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 Cláudia Moxoto\Documents\Doutorado\ESG\Artigo 3\"/>
    </mc:Choice>
  </mc:AlternateContent>
  <bookViews>
    <workbookView xWindow="0" yWindow="0" windowWidth="23040" windowHeight="8976"/>
  </bookViews>
  <sheets>
    <sheet name="Plan1" sheetId="1" r:id="rId1"/>
  </sheets>
  <externalReferences>
    <externalReference r:id="rId2"/>
  </externalReferences>
  <definedNames>
    <definedName name="_xlnm._FilterDatabase" localSheetId="0" hidden="1">Plan1!$A$1:$T$2168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" i="1"/>
</calcChain>
</file>

<file path=xl/sharedStrings.xml><?xml version="1.0" encoding="utf-8"?>
<sst xmlns="http://schemas.openxmlformats.org/spreadsheetml/2006/main" count="4356" uniqueCount="2291">
  <si>
    <t>id</t>
  </si>
  <si>
    <t>name</t>
  </si>
  <si>
    <t>país</t>
  </si>
  <si>
    <t>Ano</t>
  </si>
  <si>
    <t>ESG</t>
  </si>
  <si>
    <t>E</t>
  </si>
  <si>
    <t>S</t>
  </si>
  <si>
    <t>G</t>
  </si>
  <si>
    <t>Raised</t>
  </si>
  <si>
    <t>VenusEnergy</t>
  </si>
  <si>
    <t>Lithuania</t>
  </si>
  <si>
    <t>Netherlands</t>
  </si>
  <si>
    <t>HydroMiner</t>
  </si>
  <si>
    <t>Austria</t>
  </si>
  <si>
    <t>Hong Kong SAR, China</t>
  </si>
  <si>
    <t>United States</t>
  </si>
  <si>
    <t>HERO Token</t>
  </si>
  <si>
    <t>British Virgin Islands</t>
  </si>
  <si>
    <t>Singapore</t>
  </si>
  <si>
    <t>Skychain</t>
  </si>
  <si>
    <t>Russian Federation</t>
  </si>
  <si>
    <t>Minery</t>
  </si>
  <si>
    <t>PowerLoan</t>
  </si>
  <si>
    <t>GreenX</t>
  </si>
  <si>
    <t>Philippines</t>
  </si>
  <si>
    <t>United Kingdom</t>
  </si>
  <si>
    <t>Synthium Health</t>
  </si>
  <si>
    <t>Healthureum</t>
  </si>
  <si>
    <t>Estonia</t>
  </si>
  <si>
    <t>China</t>
  </si>
  <si>
    <t>WELL</t>
  </si>
  <si>
    <t>SmartHealthcareToday</t>
  </si>
  <si>
    <t>MedicoHealth</t>
  </si>
  <si>
    <t>Switzerland</t>
  </si>
  <si>
    <t>Belgium</t>
  </si>
  <si>
    <t>dClinic</t>
  </si>
  <si>
    <t>Cayman Islands</t>
  </si>
  <si>
    <t>HUSSY</t>
  </si>
  <si>
    <t>Latvia</t>
  </si>
  <si>
    <t>KWHCoin</t>
  </si>
  <si>
    <t>Portugal</t>
  </si>
  <si>
    <t>Bitminer Factory</t>
  </si>
  <si>
    <t>Bosnia and Herzegovina</t>
  </si>
  <si>
    <t>Blocklancer</t>
  </si>
  <si>
    <t>CyberTrust</t>
  </si>
  <si>
    <t>Luxembourg</t>
  </si>
  <si>
    <t>Poland</t>
  </si>
  <si>
    <t>Canada</t>
  </si>
  <si>
    <t>Australia</t>
  </si>
  <si>
    <t>Hungary</t>
  </si>
  <si>
    <t>TrustedCars Flex</t>
  </si>
  <si>
    <t>Germany</t>
  </si>
  <si>
    <t>Sansox</t>
  </si>
  <si>
    <t>Finland</t>
  </si>
  <si>
    <t>SprinkleCoin</t>
  </si>
  <si>
    <t>Georgia</t>
  </si>
  <si>
    <t>Simple Token</t>
  </si>
  <si>
    <t>eWaiter</t>
  </si>
  <si>
    <t>Bulgaria</t>
  </si>
  <si>
    <t>Etheal</t>
  </si>
  <si>
    <t>Italy</t>
  </si>
  <si>
    <t>BullToken</t>
  </si>
  <si>
    <t>Norway</t>
  </si>
  <si>
    <t>CryptoHunters</t>
  </si>
  <si>
    <t>Romania</t>
  </si>
  <si>
    <t>Auxledger</t>
  </si>
  <si>
    <t>trade.io</t>
  </si>
  <si>
    <t>Robot Vera</t>
  </si>
  <si>
    <t>Malta</t>
  </si>
  <si>
    <t>Cubomania</t>
  </si>
  <si>
    <t>Ukraine</t>
  </si>
  <si>
    <t>Node</t>
  </si>
  <si>
    <t>HeliosCoin</t>
  </si>
  <si>
    <t>Cyprus</t>
  </si>
  <si>
    <t>Treon</t>
  </si>
  <si>
    <t>Smart City Coin Test Net</t>
  </si>
  <si>
    <t>Pylon Network</t>
  </si>
  <si>
    <t>Spain</t>
  </si>
  <si>
    <t>Securix</t>
  </si>
  <si>
    <t>Turkey</t>
  </si>
  <si>
    <t>Phoneum</t>
  </si>
  <si>
    <t>BEAT</t>
  </si>
  <si>
    <t>Celes Chain</t>
  </si>
  <si>
    <t>FRELDO</t>
  </si>
  <si>
    <t>Afghanistan</t>
  </si>
  <si>
    <t>Pundi X</t>
  </si>
  <si>
    <t>Indonesia</t>
  </si>
  <si>
    <t>Gibraltar</t>
  </si>
  <si>
    <t>LaLa World</t>
  </si>
  <si>
    <t>Emphy</t>
  </si>
  <si>
    <t>Tanzania</t>
  </si>
  <si>
    <t>Kleros</t>
  </si>
  <si>
    <t>France</t>
  </si>
  <si>
    <t>Agrivita</t>
  </si>
  <si>
    <t>Thailand</t>
  </si>
  <si>
    <t>Pavocoin</t>
  </si>
  <si>
    <t>Israel</t>
  </si>
  <si>
    <t>Asseta</t>
  </si>
  <si>
    <t>LikeCoin</t>
  </si>
  <si>
    <t>TokenStars ACE</t>
  </si>
  <si>
    <t>Follow Coin</t>
  </si>
  <si>
    <t>Talenthon</t>
  </si>
  <si>
    <t>EpigenCare</t>
  </si>
  <si>
    <t>AdSigma</t>
  </si>
  <si>
    <t>India</t>
  </si>
  <si>
    <t>Jamaica</t>
  </si>
  <si>
    <t>Moneda</t>
  </si>
  <si>
    <t>Opu Labs</t>
  </si>
  <si>
    <t>AENCO</t>
  </si>
  <si>
    <t>Samoa</t>
  </si>
  <si>
    <t>Open Source University</t>
  </si>
  <si>
    <t>Karatcoin</t>
  </si>
  <si>
    <t>Fluzcoin</t>
  </si>
  <si>
    <t>Panama</t>
  </si>
  <si>
    <t>Brazil</t>
  </si>
  <si>
    <t>CrowdWiz</t>
  </si>
  <si>
    <t>ModulTrade</t>
  </si>
  <si>
    <t>Cederis</t>
  </si>
  <si>
    <t>Czech Republic</t>
  </si>
  <si>
    <t>Petro</t>
  </si>
  <si>
    <t>Venezuela, RB</t>
  </si>
  <si>
    <t>CoinMetro</t>
  </si>
  <si>
    <t>Fetch.AI</t>
  </si>
  <si>
    <t>Costa Rica</t>
  </si>
  <si>
    <t>BitDegree</t>
  </si>
  <si>
    <t>BitcoinHomework</t>
  </si>
  <si>
    <t>Cryptoscene</t>
  </si>
  <si>
    <t>TLPAC</t>
  </si>
  <si>
    <t>Seychelles</t>
  </si>
  <si>
    <t>Code of Talent</t>
  </si>
  <si>
    <t>Slovenia</t>
  </si>
  <si>
    <t>Basis Neuro</t>
  </si>
  <si>
    <t>Korea, Rep.</t>
  </si>
  <si>
    <t>Belize</t>
  </si>
  <si>
    <t>IXTUS</t>
  </si>
  <si>
    <t>Argentina</t>
  </si>
  <si>
    <t>Miner One</t>
  </si>
  <si>
    <t>Sweden</t>
  </si>
  <si>
    <t>Marcelo</t>
  </si>
  <si>
    <t>MinerOne</t>
  </si>
  <si>
    <t>United Arab Emirates</t>
  </si>
  <si>
    <t>South Africa</t>
  </si>
  <si>
    <t>Japan</t>
  </si>
  <si>
    <t>Hive Power</t>
  </si>
  <si>
    <t>Bittwatt</t>
  </si>
  <si>
    <t>GRYisPower</t>
  </si>
  <si>
    <t>CyClean</t>
  </si>
  <si>
    <t>Libra Credit</t>
  </si>
  <si>
    <t>Citowise</t>
  </si>
  <si>
    <t>BioFactoryCoin</t>
  </si>
  <si>
    <t>LYMPO</t>
  </si>
  <si>
    <t>SHIVOM</t>
  </si>
  <si>
    <t>Tripterium T50</t>
  </si>
  <si>
    <t>EyeGlob</t>
  </si>
  <si>
    <t>ATLANTICO NETWORK</t>
  </si>
  <si>
    <t>Croatia</t>
  </si>
  <si>
    <t>Etherecash</t>
  </si>
  <si>
    <t>SilentNotary</t>
  </si>
  <si>
    <t>Akropolis</t>
  </si>
  <si>
    <t>Wishfinance</t>
  </si>
  <si>
    <t>Mauritius</t>
  </si>
  <si>
    <t>Digital Developers Fund</t>
  </si>
  <si>
    <t>Dentacoin</t>
  </si>
  <si>
    <t>Oxycoin</t>
  </si>
  <si>
    <t>NaPoleonX</t>
  </si>
  <si>
    <t>Ahoolee</t>
  </si>
  <si>
    <t>SNAPUP</t>
  </si>
  <si>
    <t>Dogezer</t>
  </si>
  <si>
    <t>FinShi Capital</t>
  </si>
  <si>
    <t>Ireland</t>
  </si>
  <si>
    <t>Mexico</t>
  </si>
  <si>
    <t>CarTaxi</t>
  </si>
  <si>
    <t>Genesis Vision</t>
  </si>
  <si>
    <t>AxionV</t>
  </si>
  <si>
    <t>Terraminer</t>
  </si>
  <si>
    <t>CoinLoan</t>
  </si>
  <si>
    <t>ChainTrade</t>
  </si>
  <si>
    <t>CRYPTO20</t>
  </si>
  <si>
    <t>Global Crypto Bank</t>
  </si>
  <si>
    <t>BitClave</t>
  </si>
  <si>
    <t>Bonpay</t>
  </si>
  <si>
    <t>NAU</t>
  </si>
  <si>
    <t>AppCoins</t>
  </si>
  <si>
    <t>Connectius</t>
  </si>
  <si>
    <t>LoyalCoin</t>
  </si>
  <si>
    <t>Mira</t>
  </si>
  <si>
    <t>NEXT.exchange</t>
  </si>
  <si>
    <t>eGold</t>
  </si>
  <si>
    <t>Decentralized Escrow</t>
  </si>
  <si>
    <t>AIDA Service</t>
  </si>
  <si>
    <t>Kazakhstan</t>
  </si>
  <si>
    <t>Symmetry Fund</t>
  </si>
  <si>
    <t>TokenGo</t>
  </si>
  <si>
    <t>PM7</t>
  </si>
  <si>
    <t>Ellcrys</t>
  </si>
  <si>
    <t>Nigeria</t>
  </si>
  <si>
    <t>TORQ</t>
  </si>
  <si>
    <t>RxEAL</t>
  </si>
  <si>
    <t>Canabio</t>
  </si>
  <si>
    <t>VeriME</t>
  </si>
  <si>
    <t>ElectionCoin</t>
  </si>
  <si>
    <t>Taiwan</t>
  </si>
  <si>
    <t>Vestopia</t>
  </si>
  <si>
    <t>Moozicore</t>
  </si>
  <si>
    <t>Faceter</t>
  </si>
  <si>
    <t>BitRewards</t>
  </si>
  <si>
    <t>EiraCube</t>
  </si>
  <si>
    <t>RepuX</t>
  </si>
  <si>
    <t>SGPay</t>
  </si>
  <si>
    <t>Shopin</t>
  </si>
  <si>
    <t>MediChain</t>
  </si>
  <si>
    <t>XAOS</t>
  </si>
  <si>
    <t>Denaro</t>
  </si>
  <si>
    <t>Noxbox</t>
  </si>
  <si>
    <t>Belarus</t>
  </si>
  <si>
    <t>Multiversum</t>
  </si>
  <si>
    <t>Crestonium</t>
  </si>
  <si>
    <t>Fund Platform</t>
  </si>
  <si>
    <t>Alpha Investing</t>
  </si>
  <si>
    <t>Dominican Republic</t>
  </si>
  <si>
    <t>Bond Film Platform</t>
  </si>
  <si>
    <t>Eligma</t>
  </si>
  <si>
    <t>SONDER</t>
  </si>
  <si>
    <t>Welltrado</t>
  </si>
  <si>
    <t>Alt.Estate</t>
  </si>
  <si>
    <t>Denmark</t>
  </si>
  <si>
    <t>ZEEW</t>
  </si>
  <si>
    <t>ZeroState</t>
  </si>
  <si>
    <t>Tesoro</t>
  </si>
  <si>
    <t>Utrum</t>
  </si>
  <si>
    <t>Iagon</t>
  </si>
  <si>
    <t>Stockchain</t>
  </si>
  <si>
    <t>Zimbabwe</t>
  </si>
  <si>
    <t>1KCoin</t>
  </si>
  <si>
    <t>Vendoreum</t>
  </si>
  <si>
    <t>ProximaX</t>
  </si>
  <si>
    <t>Talao</t>
  </si>
  <si>
    <t>Payportal</t>
  </si>
  <si>
    <t>GN Compass</t>
  </si>
  <si>
    <t>Super Ethereum</t>
  </si>
  <si>
    <t>Viva Network</t>
  </si>
  <si>
    <t>Rusgas</t>
  </si>
  <si>
    <t>XRT</t>
  </si>
  <si>
    <t>Marginless</t>
  </si>
  <si>
    <t>Block Broker</t>
  </si>
  <si>
    <t>Sint</t>
  </si>
  <si>
    <t>ZANTEPAY</t>
  </si>
  <si>
    <t>Root Blockchain</t>
  </si>
  <si>
    <t>Synth</t>
  </si>
  <si>
    <t>BitBose</t>
  </si>
  <si>
    <t>Tradingene</t>
  </si>
  <si>
    <t>Successlife</t>
  </si>
  <si>
    <t>Spiking</t>
  </si>
  <si>
    <t>VirtualStaking</t>
  </si>
  <si>
    <t>CryptoRobotics</t>
  </si>
  <si>
    <t>Nebula Exchange</t>
  </si>
  <si>
    <t>LeadRex</t>
  </si>
  <si>
    <t>tripago</t>
  </si>
  <si>
    <t>ServAdvisor</t>
  </si>
  <si>
    <t>Midas Protocol</t>
  </si>
  <si>
    <t>Daox</t>
  </si>
  <si>
    <t>WONO</t>
  </si>
  <si>
    <t>Cruisebit</t>
  </si>
  <si>
    <t>London Football Exchange</t>
  </si>
  <si>
    <t>Alethena</t>
  </si>
  <si>
    <t>FiveStarMiningNetwork</t>
  </si>
  <si>
    <t>Ethereum Pink</t>
  </si>
  <si>
    <t>Mammoth</t>
  </si>
  <si>
    <t>StreamPay</t>
  </si>
  <si>
    <t>Sportco</t>
  </si>
  <si>
    <t>Marshall Islands</t>
  </si>
  <si>
    <t>Ternion</t>
  </si>
  <si>
    <t>Memority</t>
  </si>
  <si>
    <t>Dribble Payments</t>
  </si>
  <si>
    <t>ZEON Network</t>
  </si>
  <si>
    <t>ENDO Protocol</t>
  </si>
  <si>
    <t>SunX</t>
  </si>
  <si>
    <t>EGOLDTrade</t>
  </si>
  <si>
    <t>CryptoSouk</t>
  </si>
  <si>
    <t>St. Vincent and the Grenadines</t>
  </si>
  <si>
    <t>EXTRADECOIN</t>
  </si>
  <si>
    <t>Astoria</t>
  </si>
  <si>
    <t>VegaWallet</t>
  </si>
  <si>
    <t>Bitdepositary</t>
  </si>
  <si>
    <t>MODULE</t>
  </si>
  <si>
    <t>Chelle Coin</t>
  </si>
  <si>
    <t>ECX Token</t>
  </si>
  <si>
    <t>Malaysia</t>
  </si>
  <si>
    <t>ROAR</t>
  </si>
  <si>
    <t>HELIX Orange</t>
  </si>
  <si>
    <t>Land LayBy Listing</t>
  </si>
  <si>
    <t>INCODIUM</t>
  </si>
  <si>
    <t>Myart</t>
  </si>
  <si>
    <t>DLEX</t>
  </si>
  <si>
    <t>BOOSTO</t>
  </si>
  <si>
    <t>Coupon Chain</t>
  </si>
  <si>
    <t>V-ID</t>
  </si>
  <si>
    <t>Flexion</t>
  </si>
  <si>
    <t>Mambocoin</t>
  </si>
  <si>
    <t>St. Kitts and Nevis</t>
  </si>
  <si>
    <t>TOKENEO</t>
  </si>
  <si>
    <t>ORET</t>
  </si>
  <si>
    <t>Paraguay</t>
  </si>
  <si>
    <t>Virtuse Exchange</t>
  </si>
  <si>
    <t>BABLOS</t>
  </si>
  <si>
    <t>Qiibee</t>
  </si>
  <si>
    <t>ALAX</t>
  </si>
  <si>
    <t>Tubig Blockchain</t>
  </si>
  <si>
    <t>SwissBorg</t>
  </si>
  <si>
    <t>MPCX Platform</t>
  </si>
  <si>
    <t>Gigzi</t>
  </si>
  <si>
    <t>WINSSHI</t>
  </si>
  <si>
    <t>Mindsync</t>
  </si>
  <si>
    <t>Hoard Wallet</t>
  </si>
  <si>
    <t>AvailCom</t>
  </si>
  <si>
    <t>CRYSTALS</t>
  </si>
  <si>
    <t>FarmaTrust</t>
  </si>
  <si>
    <t>Quizando</t>
  </si>
  <si>
    <t>Zeex</t>
  </si>
  <si>
    <t>2Key</t>
  </si>
  <si>
    <t>Auditchain</t>
  </si>
  <si>
    <t>Lucre Global</t>
  </si>
  <si>
    <t>X-Block</t>
  </si>
  <si>
    <t>Bitacium</t>
  </si>
  <si>
    <t>Bixtrim</t>
  </si>
  <si>
    <t>Casper API</t>
  </si>
  <si>
    <t>Coinerium</t>
  </si>
  <si>
    <t>DICE Money</t>
  </si>
  <si>
    <t>Serbia</t>
  </si>
  <si>
    <t>SELFLLERY</t>
  </si>
  <si>
    <t>AGATE</t>
  </si>
  <si>
    <t>Holdvest</t>
  </si>
  <si>
    <t>ICOIN IEO</t>
  </si>
  <si>
    <t>Sierra Leone</t>
  </si>
  <si>
    <t>Telcoin</t>
  </si>
  <si>
    <t>Electrominer</t>
  </si>
  <si>
    <t>PlayHall</t>
  </si>
  <si>
    <t>Republia</t>
  </si>
  <si>
    <t>Cortex</t>
  </si>
  <si>
    <t>Cryptonity</t>
  </si>
  <si>
    <t>FIC Network</t>
  </si>
  <si>
    <t>Humanscape</t>
  </si>
  <si>
    <t>MobiePay</t>
  </si>
  <si>
    <t>Origin Protocol</t>
  </si>
  <si>
    <t>Bitmart</t>
  </si>
  <si>
    <t>Hashgard</t>
  </si>
  <si>
    <t>Bahamas, The</t>
  </si>
  <si>
    <t>Vietnam</t>
  </si>
  <si>
    <t>ZOM</t>
  </si>
  <si>
    <t>Energi</t>
  </si>
  <si>
    <t>Hedera Hashgraph</t>
  </si>
  <si>
    <t>Otcrit</t>
  </si>
  <si>
    <t>aelf</t>
  </si>
  <si>
    <t>Bezant</t>
  </si>
  <si>
    <t>CoinFast</t>
  </si>
  <si>
    <t>GFC</t>
  </si>
  <si>
    <t>Greece</t>
  </si>
  <si>
    <t>IoTeX</t>
  </si>
  <si>
    <t>Lisk</t>
  </si>
  <si>
    <t>ReMoneta</t>
  </si>
  <si>
    <t>Bridge Protocol</t>
  </si>
  <si>
    <t>Constellation</t>
  </si>
  <si>
    <t>DREP</t>
  </si>
  <si>
    <t>EdenChain</t>
  </si>
  <si>
    <t>Equibit Group</t>
  </si>
  <si>
    <t>Geeq</t>
  </si>
  <si>
    <t>Moonlight</t>
  </si>
  <si>
    <t>Nativecoin</t>
  </si>
  <si>
    <t>Ulticoin</t>
  </si>
  <si>
    <t>North Macedonia</t>
  </si>
  <si>
    <t>Bonum</t>
  </si>
  <si>
    <t>EDEN</t>
  </si>
  <si>
    <t>Fortuna</t>
  </si>
  <si>
    <t>Kadena</t>
  </si>
  <si>
    <t>Skrumble Network</t>
  </si>
  <si>
    <t>VideoCoin</t>
  </si>
  <si>
    <t>Apollo18</t>
  </si>
  <si>
    <t>ContentBox</t>
  </si>
  <si>
    <t>Dipitto</t>
  </si>
  <si>
    <t>FuzeX</t>
  </si>
  <si>
    <t>Metronome</t>
  </si>
  <si>
    <t>Pchain</t>
  </si>
  <si>
    <t>Robonomics Network</t>
  </si>
  <si>
    <t>Wanchain</t>
  </si>
  <si>
    <t>Arweave</t>
  </si>
  <si>
    <t>CryptoFund</t>
  </si>
  <si>
    <t>DFINITY</t>
  </si>
  <si>
    <t>ODYSSEY</t>
  </si>
  <si>
    <t>Pareto</t>
  </si>
  <si>
    <t>PopulStay</t>
  </si>
  <si>
    <t>Solana</t>
  </si>
  <si>
    <t>Taxo Coin</t>
  </si>
  <si>
    <t>Virtue Poker</t>
  </si>
  <si>
    <t>Zeepin</t>
  </si>
  <si>
    <t>AMLT</t>
  </si>
  <si>
    <t>Slovak Republic</t>
  </si>
  <si>
    <t>EXIMCHAIN</t>
  </si>
  <si>
    <t>Mainframe</t>
  </si>
  <si>
    <t>Narrative</t>
  </si>
  <si>
    <t>NKN</t>
  </si>
  <si>
    <t>Phantasma</t>
  </si>
  <si>
    <t>Retail.Global</t>
  </si>
  <si>
    <t>UChain</t>
  </si>
  <si>
    <t>Uranus</t>
  </si>
  <si>
    <t>Agro Stock Exchange</t>
  </si>
  <si>
    <t>Decentralized Machine Learning</t>
  </si>
  <si>
    <t>everiToken</t>
  </si>
  <si>
    <t>LTO Network</t>
  </si>
  <si>
    <t>Open Platform</t>
  </si>
  <si>
    <t>ShipChain</t>
  </si>
  <si>
    <t>Alchemint</t>
  </si>
  <si>
    <t>Clears</t>
  </si>
  <si>
    <t>Jarvis+</t>
  </si>
  <si>
    <t>Aditus</t>
  </si>
  <si>
    <t>Flash</t>
  </si>
  <si>
    <t>PAL Network</t>
  </si>
  <si>
    <t>Atonomi</t>
  </si>
  <si>
    <t>Hero Node</t>
  </si>
  <si>
    <t>Centra</t>
  </si>
  <si>
    <t>Kenya</t>
  </si>
  <si>
    <t>CPChain</t>
  </si>
  <si>
    <t>Olympus Labs</t>
  </si>
  <si>
    <t>peerguess</t>
  </si>
  <si>
    <t>Trinity</t>
  </si>
  <si>
    <t>UNICOIN</t>
  </si>
  <si>
    <t>Aion</t>
  </si>
  <si>
    <t>ChainLink</t>
  </si>
  <si>
    <t>FaceCoin</t>
  </si>
  <si>
    <t>Peerplays</t>
  </si>
  <si>
    <t>RenCap</t>
  </si>
  <si>
    <t>Algorand</t>
  </si>
  <si>
    <t>Triaconta</t>
  </si>
  <si>
    <t>Vio</t>
  </si>
  <si>
    <t>CryptoHawk</t>
  </si>
  <si>
    <t>CAREONchain</t>
  </si>
  <si>
    <t>InnovaMinex</t>
  </si>
  <si>
    <t>Sylo</t>
  </si>
  <si>
    <t>XAYA</t>
  </si>
  <si>
    <t>Cloudbric</t>
  </si>
  <si>
    <t>Ferrum Network</t>
  </si>
  <si>
    <t>Pledgecamp</t>
  </si>
  <si>
    <t>QuarkChain</t>
  </si>
  <si>
    <t>Roobee</t>
  </si>
  <si>
    <t>SilkChain</t>
  </si>
  <si>
    <t>Blockchain.io</t>
  </si>
  <si>
    <t>Consentium</t>
  </si>
  <si>
    <t>Contentos</t>
  </si>
  <si>
    <t>Enkronos</t>
  </si>
  <si>
    <t>Mandala</t>
  </si>
  <si>
    <t>Max Crowdfund</t>
  </si>
  <si>
    <t>Raido Financial</t>
  </si>
  <si>
    <t>Ternio</t>
  </si>
  <si>
    <t>TriipMiles</t>
  </si>
  <si>
    <t>Auctus</t>
  </si>
  <si>
    <t>Cura Network</t>
  </si>
  <si>
    <t>DeStream</t>
  </si>
  <si>
    <t>INLOCK</t>
  </si>
  <si>
    <t>IQeon</t>
  </si>
  <si>
    <t>Mega X</t>
  </si>
  <si>
    <t>moolyacoin</t>
  </si>
  <si>
    <t>Ojooo</t>
  </si>
  <si>
    <t>Quantocoin</t>
  </si>
  <si>
    <t>Sapien</t>
  </si>
  <si>
    <t>SIX.Network</t>
  </si>
  <si>
    <t>Smart Valor</t>
  </si>
  <si>
    <t>Streamity</t>
  </si>
  <si>
    <t>Tokpie</t>
  </si>
  <si>
    <t>Ubex</t>
  </si>
  <si>
    <t>Volentix</t>
  </si>
  <si>
    <t>WPP</t>
  </si>
  <si>
    <t>Beaxy Exchange</t>
  </si>
  <si>
    <t>BitScreener</t>
  </si>
  <si>
    <t>BitSong</t>
  </si>
  <si>
    <t>Cappasity</t>
  </si>
  <si>
    <t>Dacxi</t>
  </si>
  <si>
    <t>Etherisc</t>
  </si>
  <si>
    <t>Kind Ads System</t>
  </si>
  <si>
    <t>Sharpay</t>
  </si>
  <si>
    <t>Stacktical</t>
  </si>
  <si>
    <t>The 4th Pillar</t>
  </si>
  <si>
    <t>Tixl</t>
  </si>
  <si>
    <t>Tokenize Emblem</t>
  </si>
  <si>
    <t>Unibright</t>
  </si>
  <si>
    <t>XinFin</t>
  </si>
  <si>
    <t>8Hours</t>
  </si>
  <si>
    <t>Adbank</t>
  </si>
  <si>
    <t>Adult X Token</t>
  </si>
  <si>
    <t>AgroTechFarm</t>
  </si>
  <si>
    <t>AISI Coin</t>
  </si>
  <si>
    <t>Amon</t>
  </si>
  <si>
    <t>aQuest</t>
  </si>
  <si>
    <t>ARROUND</t>
  </si>
  <si>
    <t>AutoBay</t>
  </si>
  <si>
    <t>Beverage.cash</t>
  </si>
  <si>
    <t>Montenegro</t>
  </si>
  <si>
    <t>Bidooh</t>
  </si>
  <si>
    <t>BILLCRYPT</t>
  </si>
  <si>
    <t>BitCanna</t>
  </si>
  <si>
    <t>Blockshipping GSCP</t>
  </si>
  <si>
    <t>Bountie</t>
  </si>
  <si>
    <t>Brain Space</t>
  </si>
  <si>
    <t>BTU Protocol</t>
  </si>
  <si>
    <t>BuratinoBS</t>
  </si>
  <si>
    <t>CargoCoin</t>
  </si>
  <si>
    <t>Celsius</t>
  </si>
  <si>
    <t>Centive</t>
  </si>
  <si>
    <t>CGCX</t>
  </si>
  <si>
    <t>Crypt ON</t>
  </si>
  <si>
    <t>Crypterium</t>
  </si>
  <si>
    <t>Cryptoindex</t>
  </si>
  <si>
    <t>Cryptoprofile</t>
  </si>
  <si>
    <t>DECOIN</t>
  </si>
  <si>
    <t>DIPChain</t>
  </si>
  <si>
    <t>Elysian</t>
  </si>
  <si>
    <t>EMMARES</t>
  </si>
  <si>
    <t>Era Swap Token</t>
  </si>
  <si>
    <t>Eristica</t>
  </si>
  <si>
    <t>Excolony</t>
  </si>
  <si>
    <t>Fanfare</t>
  </si>
  <si>
    <t>Fidelity House</t>
  </si>
  <si>
    <t>Fiii</t>
  </si>
  <si>
    <t>FlipNpik</t>
  </si>
  <si>
    <t>FoodNation</t>
  </si>
  <si>
    <t>Fortem Capital</t>
  </si>
  <si>
    <t>FortFC</t>
  </si>
  <si>
    <t>FReeStart</t>
  </si>
  <si>
    <t>Gabro</t>
  </si>
  <si>
    <t>Gastery</t>
  </si>
  <si>
    <t>Geeba</t>
  </si>
  <si>
    <t>GigTricks</t>
  </si>
  <si>
    <t>HighBank</t>
  </si>
  <si>
    <t>Holo</t>
  </si>
  <si>
    <t>HubrisOne</t>
  </si>
  <si>
    <t>Humancoin</t>
  </si>
  <si>
    <t>Hurify</t>
  </si>
  <si>
    <t>IGT</t>
  </si>
  <si>
    <t>imusify</t>
  </si>
  <si>
    <t>Inzura</t>
  </si>
  <si>
    <t>JSEcoin</t>
  </si>
  <si>
    <t>Lao PDR</t>
  </si>
  <si>
    <t>Kinesis</t>
  </si>
  <si>
    <t>Kozjin</t>
  </si>
  <si>
    <t>Kuende</t>
  </si>
  <si>
    <t>LendsBay</t>
  </si>
  <si>
    <t>Liker</t>
  </si>
  <si>
    <t>LocalCoinSwap</t>
  </si>
  <si>
    <t>Lyfe</t>
  </si>
  <si>
    <t>Lynked.World</t>
  </si>
  <si>
    <t>MyTVchain</t>
  </si>
  <si>
    <t>Nagricoin</t>
  </si>
  <si>
    <t>Neironix</t>
  </si>
  <si>
    <t>OPP Open WiFi</t>
  </si>
  <si>
    <t>PolySwarm</t>
  </si>
  <si>
    <t>Remiit</t>
  </si>
  <si>
    <t>Rentberry</t>
  </si>
  <si>
    <t>Resto</t>
  </si>
  <si>
    <t>RigoBlock</t>
  </si>
  <si>
    <t>Rubius</t>
  </si>
  <si>
    <t>Snapparazzi</t>
  </si>
  <si>
    <t>Solarex</t>
  </si>
  <si>
    <t>Solve.Care</t>
  </si>
  <si>
    <t>Swinca</t>
  </si>
  <si>
    <t>Taklimakan Network</t>
  </si>
  <si>
    <t>Tap4.Menu</t>
  </si>
  <si>
    <t>Terawatt</t>
  </si>
  <si>
    <t>The Abyss (DAICO)</t>
  </si>
  <si>
    <t>Truegame</t>
  </si>
  <si>
    <t>Typerium</t>
  </si>
  <si>
    <t>UCBI Banking</t>
  </si>
  <si>
    <t>Morocco</t>
  </si>
  <si>
    <t>veriTAG</t>
  </si>
  <si>
    <t>WatermelonBlock</t>
  </si>
  <si>
    <t>Winnest</t>
  </si>
  <si>
    <t>XERA</t>
  </si>
  <si>
    <t>Zichain</t>
  </si>
  <si>
    <t>Acorn Collective</t>
  </si>
  <si>
    <t>AgentMile</t>
  </si>
  <si>
    <t>Airbloc</t>
  </si>
  <si>
    <t>Aitheon</t>
  </si>
  <si>
    <t>Alehub</t>
  </si>
  <si>
    <t>ARAW</t>
  </si>
  <si>
    <t>AssetStream</t>
  </si>
  <si>
    <t>aXpire</t>
  </si>
  <si>
    <t>BitForex</t>
  </si>
  <si>
    <t>Bityond</t>
  </si>
  <si>
    <t>Boomstarter.Network</t>
  </si>
  <si>
    <t>botXcoin</t>
  </si>
  <si>
    <t>BQT</t>
  </si>
  <si>
    <t>CEEK</t>
  </si>
  <si>
    <t>Coinchase</t>
  </si>
  <si>
    <t>Coinolix</t>
  </si>
  <si>
    <t>CoinSeason</t>
  </si>
  <si>
    <t>Cryptics</t>
  </si>
  <si>
    <t>Cryptocean</t>
  </si>
  <si>
    <t>CryptoHIT</t>
  </si>
  <si>
    <t>Datareum</t>
  </si>
  <si>
    <t>DatEat</t>
  </si>
  <si>
    <t>DateCoin</t>
  </si>
  <si>
    <t>Dbrain</t>
  </si>
  <si>
    <t>DISCIPLINA by TeachMePlease</t>
  </si>
  <si>
    <t>Donocle</t>
  </si>
  <si>
    <t>EarthCycle</t>
  </si>
  <si>
    <t>Effect.AI</t>
  </si>
  <si>
    <t>efir</t>
  </si>
  <si>
    <t>Eternal Trusts</t>
  </si>
  <si>
    <t>FinanceX</t>
  </si>
  <si>
    <t>Finlocale</t>
  </si>
  <si>
    <t>FTEC</t>
  </si>
  <si>
    <t>FXPay</t>
  </si>
  <si>
    <t>GAMB</t>
  </si>
  <si>
    <t>Gamblica</t>
  </si>
  <si>
    <t>GOeureka</t>
  </si>
  <si>
    <t>Goldma</t>
  </si>
  <si>
    <t>GOToken</t>
  </si>
  <si>
    <t>Grapevine</t>
  </si>
  <si>
    <t>HiHealth</t>
  </si>
  <si>
    <t>iAM</t>
  </si>
  <si>
    <t>Iconic Ecosystem</t>
  </si>
  <si>
    <t>ICOVO</t>
  </si>
  <si>
    <t>IDAC</t>
  </si>
  <si>
    <t>Inmediate</t>
  </si>
  <si>
    <t>Invox Finance</t>
  </si>
  <si>
    <t>IOU</t>
  </si>
  <si>
    <t>IronX</t>
  </si>
  <si>
    <t>Javvy</t>
  </si>
  <si>
    <t>Jibbit</t>
  </si>
  <si>
    <t>JOYS</t>
  </si>
  <si>
    <t>Jury.Online</t>
  </si>
  <si>
    <t>Kasko2go</t>
  </si>
  <si>
    <t>Kepler Token</t>
  </si>
  <si>
    <t>Kora Network</t>
  </si>
  <si>
    <t>LAPO Blockchain</t>
  </si>
  <si>
    <t>LinkerCoin</t>
  </si>
  <si>
    <t>Litenett</t>
  </si>
  <si>
    <t>MoneyToken</t>
  </si>
  <si>
    <t>Morpheus Infrastructure Token</t>
  </si>
  <si>
    <t>MyCryptoBank</t>
  </si>
  <si>
    <t>Nodvix</t>
  </si>
  <si>
    <t>Okschain</t>
  </si>
  <si>
    <t>Omnitude</t>
  </si>
  <si>
    <t>Onam</t>
  </si>
  <si>
    <t>Ã•pet Foundation</t>
  </si>
  <si>
    <t>Parkres</t>
  </si>
  <si>
    <t>Paymon</t>
  </si>
  <si>
    <t>Ponder</t>
  </si>
  <si>
    <t>Pool of Stake</t>
  </si>
  <si>
    <t>Productivist</t>
  </si>
  <si>
    <t>PROOF OF TOSS</t>
  </si>
  <si>
    <t>Quant Network</t>
  </si>
  <si>
    <t>Qurrex</t>
  </si>
  <si>
    <t>Review.Network</t>
  </si>
  <si>
    <t>ShareRing</t>
  </si>
  <si>
    <t>Skelpy</t>
  </si>
  <si>
    <t>SKYFchain</t>
  </si>
  <si>
    <t>Slate</t>
  </si>
  <si>
    <t>SportsFix</t>
  </si>
  <si>
    <t>SyncFab</t>
  </si>
  <si>
    <t>TEMCO</t>
  </si>
  <si>
    <t>The Joy</t>
  </si>
  <si>
    <t>Tip Blockchain</t>
  </si>
  <si>
    <t>Tokenbox</t>
  </si>
  <si>
    <t>TokenStars TEAM</t>
  </si>
  <si>
    <t>TradePlace</t>
  </si>
  <si>
    <t>Travala</t>
  </si>
  <si>
    <t>TV-TWO</t>
  </si>
  <si>
    <t>Ubecoin</t>
  </si>
  <si>
    <t>Vernam</t>
  </si>
  <si>
    <t>Vertex</t>
  </si>
  <si>
    <t>Vikky</t>
  </si>
  <si>
    <t>VISO</t>
  </si>
  <si>
    <t>VRT</t>
  </si>
  <si>
    <t>VTOS</t>
  </si>
  <si>
    <t>WhenHub</t>
  </si>
  <si>
    <t>XchangeRate</t>
  </si>
  <si>
    <t>XInfinity</t>
  </si>
  <si>
    <t>Xriba</t>
  </si>
  <si>
    <t>XS2 Exchange</t>
  </si>
  <si>
    <t>Yamzu</t>
  </si>
  <si>
    <t>Yumerium</t>
  </si>
  <si>
    <t>Zenome</t>
  </si>
  <si>
    <t>ZNAQ</t>
  </si>
  <si>
    <t>ADAMANT Messenger</t>
  </si>
  <si>
    <t>aGifttoken Stage I</t>
  </si>
  <si>
    <t>AligatoCoin</t>
  </si>
  <si>
    <t>Atlant</t>
  </si>
  <si>
    <t>BCNEX</t>
  </si>
  <si>
    <t>Biogen</t>
  </si>
  <si>
    <t>BitOrb Exchange</t>
  </si>
  <si>
    <t>Bitozz</t>
  </si>
  <si>
    <t>Bubbletone</t>
  </si>
  <si>
    <t>Cache</t>
  </si>
  <si>
    <t>CCUniverse UVU</t>
  </si>
  <si>
    <t>CMC</t>
  </si>
  <si>
    <t>CRESIO</t>
  </si>
  <si>
    <t>Crypto Circle eXchange</t>
  </si>
  <si>
    <t>Cryptoxygen</t>
  </si>
  <si>
    <t>Darico</t>
  </si>
  <si>
    <t>DIW Token</t>
  </si>
  <si>
    <t>Enkidu</t>
  </si>
  <si>
    <t>Etheera</t>
  </si>
  <si>
    <t>Fissacoin</t>
  </si>
  <si>
    <t>Fleta</t>
  </si>
  <si>
    <t>Fox Trading</t>
  </si>
  <si>
    <t>Friendz</t>
  </si>
  <si>
    <t>GlitzKoin</t>
  </si>
  <si>
    <t>GoChain</t>
  </si>
  <si>
    <t>Gric</t>
  </si>
  <si>
    <t>GSC Platform</t>
  </si>
  <si>
    <t>HetaChain</t>
  </si>
  <si>
    <t>HybridBlock</t>
  </si>
  <si>
    <t>ICON</t>
  </si>
  <si>
    <t>iLink2Music</t>
  </si>
  <si>
    <t>IPUX</t>
  </si>
  <si>
    <t>New Zealand</t>
  </si>
  <si>
    <t>LYNCHPIN TOKEN</t>
  </si>
  <si>
    <t>Menlo One</t>
  </si>
  <si>
    <t>Metadium</t>
  </si>
  <si>
    <t>MobaCoin</t>
  </si>
  <si>
    <t>MUST Protocol</t>
  </si>
  <si>
    <t>Nervos</t>
  </si>
  <si>
    <t>Neuromachine</t>
  </si>
  <si>
    <t>NHCT</t>
  </si>
  <si>
    <t>pinmo</t>
  </si>
  <si>
    <t>Play Game</t>
  </si>
  <si>
    <t>Plaza Systems</t>
  </si>
  <si>
    <t>Sidera</t>
  </si>
  <si>
    <t>simplyBrand</t>
  </si>
  <si>
    <t>Spotcoin</t>
  </si>
  <si>
    <t>Stips</t>
  </si>
  <si>
    <t>Swipecrypto</t>
  </si>
  <si>
    <t>Sword Coin</t>
  </si>
  <si>
    <t>Topex</t>
  </si>
  <si>
    <t>URAllowance</t>
  </si>
  <si>
    <t>Vexanium</t>
  </si>
  <si>
    <t>Viberate</t>
  </si>
  <si>
    <t>Whalesburg</t>
  </si>
  <si>
    <t>Winding Tree</t>
  </si>
  <si>
    <t>WOWX</t>
  </si>
  <si>
    <t>AdHive</t>
  </si>
  <si>
    <t>Aeryus</t>
  </si>
  <si>
    <t>Agent Not Needed</t>
  </si>
  <si>
    <t>Akaiito</t>
  </si>
  <si>
    <t>Alive Casino</t>
  </si>
  <si>
    <t>Alux Bank</t>
  </si>
  <si>
    <t>AXL</t>
  </si>
  <si>
    <t>BitNautic</t>
  </si>
  <si>
    <t>Block-Chain.com</t>
  </si>
  <si>
    <t>blocksquare.io</t>
  </si>
  <si>
    <t>Blok</t>
  </si>
  <si>
    <t>BoatPilot</t>
  </si>
  <si>
    <t>Buzcoin</t>
  </si>
  <si>
    <t>Bytus</t>
  </si>
  <si>
    <t>CEDEX</t>
  </si>
  <si>
    <t>Coal Industry Coin</t>
  </si>
  <si>
    <t>Coingrid</t>
  </si>
  <si>
    <t>Cool Cousin</t>
  </si>
  <si>
    <t>Covesting</t>
  </si>
  <si>
    <t>Cowrium</t>
  </si>
  <si>
    <t>CraftR</t>
  </si>
  <si>
    <t>Cryptonia Poker</t>
  </si>
  <si>
    <t>Cultural Places</t>
  </si>
  <si>
    <t>DACC</t>
  </si>
  <si>
    <t>Developeo</t>
  </si>
  <si>
    <t>Dragonglass</t>
  </si>
  <si>
    <t>DreamTeam</t>
  </si>
  <si>
    <t>Dylyver</t>
  </si>
  <si>
    <t>ETHernitymining</t>
  </si>
  <si>
    <t>FLOGmall</t>
  </si>
  <si>
    <t>Get Achieve</t>
  </si>
  <si>
    <t>Global REIT</t>
  </si>
  <si>
    <t>GYM Ledger</t>
  </si>
  <si>
    <t>Hedge</t>
  </si>
  <si>
    <t>INGOT COIN</t>
  </si>
  <si>
    <t>JOYSO</t>
  </si>
  <si>
    <t>JoyToken</t>
  </si>
  <si>
    <t>Kakushin</t>
  </si>
  <si>
    <t>Karatgold Coin (KBC)</t>
  </si>
  <si>
    <t>Kheper</t>
  </si>
  <si>
    <t>KickCity</t>
  </si>
  <si>
    <t>KNL ecosystem</t>
  </si>
  <si>
    <t>Kvantor</t>
  </si>
  <si>
    <t>LevelNet</t>
  </si>
  <si>
    <t>LightBitAtom</t>
  </si>
  <si>
    <t>LipChain</t>
  </si>
  <si>
    <t>LoveBlock.one</t>
  </si>
  <si>
    <t>mCart Protocol</t>
  </si>
  <si>
    <t>MeetnGreetMe</t>
  </si>
  <si>
    <t>Midex</t>
  </si>
  <si>
    <t>MOBILINK-COIN</t>
  </si>
  <si>
    <t>NAi</t>
  </si>
  <si>
    <t>Native Video Box</t>
  </si>
  <si>
    <t>Natmin</t>
  </si>
  <si>
    <t>Neurochain</t>
  </si>
  <si>
    <t>OFNOG</t>
  </si>
  <si>
    <t>Online</t>
  </si>
  <si>
    <t>ORCA</t>
  </si>
  <si>
    <t>Peculium</t>
  </si>
  <si>
    <t>Peoplewave</t>
  </si>
  <si>
    <t>Pigzbe</t>
  </si>
  <si>
    <t>PikcioChain</t>
  </si>
  <si>
    <t>Provoco</t>
  </si>
  <si>
    <t>Quantum Intelligence</t>
  </si>
  <si>
    <t>REMME</t>
  </si>
  <si>
    <t>Sentinel Chain</t>
  </si>
  <si>
    <t>Shping</t>
  </si>
  <si>
    <t>SKARA</t>
  </si>
  <si>
    <t>Smoke</t>
  </si>
  <si>
    <t>SOFIN</t>
  </si>
  <si>
    <t>StopTheFakes</t>
  </si>
  <si>
    <t>SunContract</t>
  </si>
  <si>
    <t>SurruS</t>
  </si>
  <si>
    <t>SVPER</t>
  </si>
  <si>
    <t>Taylor</t>
  </si>
  <si>
    <t>TE-FOOD</t>
  </si>
  <si>
    <t>Tokenroll</t>
  </si>
  <si>
    <t>Tombola</t>
  </si>
  <si>
    <t>Toyken</t>
  </si>
  <si>
    <t>Trade Pharma Network</t>
  </si>
  <si>
    <t>Tradove B2BCoin</t>
  </si>
  <si>
    <t>Transcodium</t>
  </si>
  <si>
    <t>Triggmine</t>
  </si>
  <si>
    <t>Truefeedback</t>
  </si>
  <si>
    <t>Ubcoin Market</t>
  </si>
  <si>
    <t>uKit</t>
  </si>
  <si>
    <t>VENOTY</t>
  </si>
  <si>
    <t>VinChain</t>
  </si>
  <si>
    <t>WAR FIELD</t>
  </si>
  <si>
    <t>Webcoin</t>
  </si>
  <si>
    <t>Whyral</t>
  </si>
  <si>
    <t>Worldwide Asset eXchange</t>
  </si>
  <si>
    <t>WorldWiFi</t>
  </si>
  <si>
    <t>XYO Network</t>
  </si>
  <si>
    <t>Zyne coin</t>
  </si>
  <si>
    <t>3cCoin</t>
  </si>
  <si>
    <t>Accounting Blockchain</t>
  </si>
  <si>
    <t>Africunia</t>
  </si>
  <si>
    <t>AI Crypto</t>
  </si>
  <si>
    <t>Airwallet</t>
  </si>
  <si>
    <t>Ambrosus</t>
  </si>
  <si>
    <t>Arcona</t>
  </si>
  <si>
    <t>Asura Coin</t>
  </si>
  <si>
    <t>Birdchain</t>
  </si>
  <si>
    <t>BitGuild</t>
  </si>
  <si>
    <t>Blue Whale</t>
  </si>
  <si>
    <t>Caspian</t>
  </si>
  <si>
    <t>CoinPlace</t>
  </si>
  <si>
    <t>concertVR</t>
  </si>
  <si>
    <t>Contractium.io</t>
  </si>
  <si>
    <t>CREDITS</t>
  </si>
  <si>
    <t>Cremit</t>
  </si>
  <si>
    <t>Cryptopay</t>
  </si>
  <si>
    <t>Dago Mining</t>
  </si>
  <si>
    <t>Datarius</t>
  </si>
  <si>
    <t>DCoin</t>
  </si>
  <si>
    <t>Decentraland</t>
  </si>
  <si>
    <t>Egretia</t>
  </si>
  <si>
    <t>eHarvestHub</t>
  </si>
  <si>
    <t>Electroneum</t>
  </si>
  <si>
    <t>Elementh</t>
  </si>
  <si>
    <t>eLYQD</t>
  </si>
  <si>
    <t>Enjin Coin</t>
  </si>
  <si>
    <t>Exolover</t>
  </si>
  <si>
    <t>Fire Lotto</t>
  </si>
  <si>
    <t>FLUX Token Sale</t>
  </si>
  <si>
    <t>Formosa Financial</t>
  </si>
  <si>
    <t>Gameflip - FLIP</t>
  </si>
  <si>
    <t>GoldBox.io</t>
  </si>
  <si>
    <t>Guarium</t>
  </si>
  <si>
    <t>Hut34 Project</t>
  </si>
  <si>
    <t>IdealCoin</t>
  </si>
  <si>
    <t>Investx</t>
  </si>
  <si>
    <t>IPStock</t>
  </si>
  <si>
    <t>Jibrel Network</t>
  </si>
  <si>
    <t>KRATOS</t>
  </si>
  <si>
    <t>LAToken</t>
  </si>
  <si>
    <t>LetsTrip</t>
  </si>
  <si>
    <t>Local Token Exchange</t>
  </si>
  <si>
    <t>Loyakk</t>
  </si>
  <si>
    <t>Lunes Platform</t>
  </si>
  <si>
    <t>Market.space</t>
  </si>
  <si>
    <t>MDL Talent Hub</t>
  </si>
  <si>
    <t>MediBloc</t>
  </si>
  <si>
    <t>Miner Edge</t>
  </si>
  <si>
    <t>Money Rebel</t>
  </si>
  <si>
    <t>Monster Byte</t>
  </si>
  <si>
    <t>MyWish</t>
  </si>
  <si>
    <t>Napoleon X</t>
  </si>
  <si>
    <t>Nebulas</t>
  </si>
  <si>
    <t>OriginTrail</t>
  </si>
  <si>
    <t>ORS ICO</t>
  </si>
  <si>
    <t>OTPPAY</t>
  </si>
  <si>
    <t>P2P Global Network</t>
  </si>
  <si>
    <t>Pecunio</t>
  </si>
  <si>
    <t>Playkey</t>
  </si>
  <si>
    <t>PORNX</t>
  </si>
  <si>
    <t>Scorum</t>
  </si>
  <si>
    <t>Seal</t>
  </si>
  <si>
    <t>SecureCryptoPayments</t>
  </si>
  <si>
    <t>Sentinel Protocol</t>
  </si>
  <si>
    <t>SharkGate</t>
  </si>
  <si>
    <t>Signals</t>
  </si>
  <si>
    <t>SingularityNET</t>
  </si>
  <si>
    <t>Smart Trip Platform</t>
  </si>
  <si>
    <t>Smartlands</t>
  </si>
  <si>
    <t>Swachhcoin</t>
  </si>
  <si>
    <t>SynchroLife</t>
  </si>
  <si>
    <t>The Sun Exchange</t>
  </si>
  <si>
    <t>Theta Network</t>
  </si>
  <si>
    <t>TravelBlock</t>
  </si>
  <si>
    <t>Velix.ID</t>
  </si>
  <si>
    <t>Vena Network</t>
  </si>
  <si>
    <t>Vestarin</t>
  </si>
  <si>
    <t>Xmoneta</t>
  </si>
  <si>
    <t>XTRD</t>
  </si>
  <si>
    <t>0xcert</t>
  </si>
  <si>
    <t>AgriChain</t>
  </si>
  <si>
    <t>Algory Project</t>
  </si>
  <si>
    <t>ASOBI COIN</t>
  </si>
  <si>
    <t>BeEasy</t>
  </si>
  <si>
    <t>BETEX</t>
  </si>
  <si>
    <t>Bidium</t>
  </si>
  <si>
    <t>BitRent</t>
  </si>
  <si>
    <t>Bob's Repair</t>
  </si>
  <si>
    <t>Bulleon</t>
  </si>
  <si>
    <t>BunnyToken</t>
  </si>
  <si>
    <t>Ccecoin</t>
  </si>
  <si>
    <t>Change Bank</t>
  </si>
  <si>
    <t>Cindicator</t>
  </si>
  <si>
    <t>CoinJanitor</t>
  </si>
  <si>
    <t>CommerceBlock</t>
  </si>
  <si>
    <t>CryptoLeaf</t>
  </si>
  <si>
    <t>Cures</t>
  </si>
  <si>
    <t>DatabrokerDAO</t>
  </si>
  <si>
    <t>Dein Anteil</t>
  </si>
  <si>
    <t>district0x</t>
  </si>
  <si>
    <t>DMarket</t>
  </si>
  <si>
    <t>ELAD Network</t>
  </si>
  <si>
    <t>Everex</t>
  </si>
  <si>
    <t>Fondocoin</t>
  </si>
  <si>
    <t>GENEXI</t>
  </si>
  <si>
    <t>GoHelpFund</t>
  </si>
  <si>
    <t>Gooreo</t>
  </si>
  <si>
    <t>Grain.io</t>
  </si>
  <si>
    <t>Iconiq Holding</t>
  </si>
  <si>
    <t>Ink Protocol</t>
  </si>
  <si>
    <t>Joint Ventures</t>
  </si>
  <si>
    <t>Kurecoin</t>
  </si>
  <si>
    <t>Laari Travel</t>
  </si>
  <si>
    <t>LCCX - London Crypto Currency Exchange</t>
  </si>
  <si>
    <t>LEXIT</t>
  </si>
  <si>
    <t>LifeTask</t>
  </si>
  <si>
    <t>Lightstreams</t>
  </si>
  <si>
    <t>Medicalchain</t>
  </si>
  <si>
    <t>Mobius Network</t>
  </si>
  <si>
    <t>Naviaddress</t>
  </si>
  <si>
    <t>Origami Network</t>
  </si>
  <si>
    <t>PARSIQ</t>
  </si>
  <si>
    <t>PAYSURA</t>
  </si>
  <si>
    <t>Play2Live</t>
  </si>
  <si>
    <t>Power Ledger</t>
  </si>
  <si>
    <t>Primas</t>
  </si>
  <si>
    <t>QLC Chain</t>
  </si>
  <si>
    <t>Quadrant</t>
  </si>
  <si>
    <t>Restart Energy</t>
  </si>
  <si>
    <t>ROOMDAO</t>
  </si>
  <si>
    <t>Seratio</t>
  </si>
  <si>
    <t>Shard</t>
  </si>
  <si>
    <t>SOAR</t>
  </si>
  <si>
    <t>Sp8de</t>
  </si>
  <si>
    <t>Spectre</t>
  </si>
  <si>
    <t>TaTaTu</t>
  </si>
  <si>
    <t>Tokenlab</t>
  </si>
  <si>
    <t>Tomocoin</t>
  </si>
  <si>
    <t>TTC PROTOCOL</t>
  </si>
  <si>
    <t>Usechain</t>
  </si>
  <si>
    <t>UTRUST</t>
  </si>
  <si>
    <t>ZPER</t>
  </si>
  <si>
    <t>1World</t>
  </si>
  <si>
    <t>300cubits TEU</t>
  </si>
  <si>
    <t>AdEx</t>
  </si>
  <si>
    <t>Aidus</t>
  </si>
  <si>
    <t>Airswap</t>
  </si>
  <si>
    <t>Akilos</t>
  </si>
  <si>
    <t>Alprockz</t>
  </si>
  <si>
    <t>B2BX</t>
  </si>
  <si>
    <t>Baanx.com</t>
  </si>
  <si>
    <t>Bankera</t>
  </si>
  <si>
    <t>BCDiploma</t>
  </si>
  <si>
    <t>BITRACE</t>
  </si>
  <si>
    <t>Bitto Exchange</t>
  </si>
  <si>
    <t>Cardstack</t>
  </si>
  <si>
    <t>CargoX</t>
  </si>
  <si>
    <t>CBNT</t>
  </si>
  <si>
    <t>Clinicoin</t>
  </si>
  <si>
    <t>Codex</t>
  </si>
  <si>
    <t>Corion Platform</t>
  </si>
  <si>
    <t>Crowdholding</t>
  </si>
  <si>
    <t>Cryptocoin Insurance</t>
  </si>
  <si>
    <t>DAV</t>
  </si>
  <si>
    <t>DIC Resort Private Token Offering</t>
  </si>
  <si>
    <t>DomusCoins</t>
  </si>
  <si>
    <t>echarge.work</t>
  </si>
  <si>
    <t>eCoinomic</t>
  </si>
  <si>
    <t>EtherSport</t>
  </si>
  <si>
    <t>FANTOM</t>
  </si>
  <si>
    <t>FOAM</t>
  </si>
  <si>
    <t>Foresting</t>
  </si>
  <si>
    <t>Game Stars</t>
  </si>
  <si>
    <t>Genaro</t>
  </si>
  <si>
    <t>Gnosis</t>
  </si>
  <si>
    <t>Greencoin</t>
  </si>
  <si>
    <t>GUTS Tickets</t>
  </si>
  <si>
    <t>Hive Project</t>
  </si>
  <si>
    <t>IceChain</t>
  </si>
  <si>
    <t>Indorse</t>
  </si>
  <si>
    <t>IP.Gold</t>
  </si>
  <si>
    <t>Lancer Network</t>
  </si>
  <si>
    <t>MoonTrader</t>
  </si>
  <si>
    <t>Moldova</t>
  </si>
  <si>
    <t>Morpheus Network</t>
  </si>
  <si>
    <t>Neblio</t>
  </si>
  <si>
    <t>ODEM</t>
  </si>
  <si>
    <t>PeruCoin</t>
  </si>
  <si>
    <t>Peru</t>
  </si>
  <si>
    <t>PHI Token</t>
  </si>
  <si>
    <t>PlayerWonCoin</t>
  </si>
  <si>
    <t>Propy</t>
  </si>
  <si>
    <t>Qtum</t>
  </si>
  <si>
    <t>RE CITY HOUSE</t>
  </si>
  <si>
    <t>redBUX</t>
  </si>
  <si>
    <t>SENSE</t>
  </si>
  <si>
    <t>Colombia</t>
  </si>
  <si>
    <t>Sociall</t>
  </si>
  <si>
    <t>SpankChain</t>
  </si>
  <si>
    <t>Subaj Global Network</t>
  </si>
  <si>
    <t>Swapy Network</t>
  </si>
  <si>
    <t>The Divi Project</t>
  </si>
  <si>
    <t>TheKEY</t>
  </si>
  <si>
    <t>Udap</t>
  </si>
  <si>
    <t>USAT</t>
  </si>
  <si>
    <t>Valorem Foundation</t>
  </si>
  <si>
    <t>Vantage Token</t>
  </si>
  <si>
    <t>Vite</t>
  </si>
  <si>
    <t>Wealth Migrate</t>
  </si>
  <si>
    <t>World Peace Coin</t>
  </si>
  <si>
    <t>2100NEWS ICO</t>
  </si>
  <si>
    <t>ABLE</t>
  </si>
  <si>
    <t>Aeron</t>
  </si>
  <si>
    <t>Aigang</t>
  </si>
  <si>
    <t>Alttex</t>
  </si>
  <si>
    <t>Ambit</t>
  </si>
  <si>
    <t>APPICS</t>
  </si>
  <si>
    <t>ATFS Project</t>
  </si>
  <si>
    <t>Authpaper</t>
  </si>
  <si>
    <t>Aventus</t>
  </si>
  <si>
    <t>Bank4You</t>
  </si>
  <si>
    <t>Betmaster</t>
  </si>
  <si>
    <t>BF Token</t>
  </si>
  <si>
    <t>BFToken</t>
  </si>
  <si>
    <t>BIT.GAME</t>
  </si>
  <si>
    <t>Bitxoxo</t>
  </si>
  <si>
    <t>Blackmoon</t>
  </si>
  <si>
    <t>blockhive</t>
  </si>
  <si>
    <t>BlockMesh</t>
  </si>
  <si>
    <t>BLOCKv</t>
  </si>
  <si>
    <t>Bluzelle</t>
  </si>
  <si>
    <t>Bowhead Health</t>
  </si>
  <si>
    <t>Capital</t>
  </si>
  <si>
    <t>carVertical</t>
  </si>
  <si>
    <t>COBINHOOD</t>
  </si>
  <si>
    <t>CoinPoker</t>
  </si>
  <si>
    <t>ConnectJob</t>
  </si>
  <si>
    <t>crypto.tickets</t>
  </si>
  <si>
    <t>Cryptoriya</t>
  </si>
  <si>
    <t>Cybermiles</t>
  </si>
  <si>
    <t>Datum</t>
  </si>
  <si>
    <t>Digital Ticks</t>
  </si>
  <si>
    <t>DomRaider</t>
  </si>
  <si>
    <t>EBCoin</t>
  </si>
  <si>
    <t>EcoToken Blockchain</t>
  </si>
  <si>
    <t>ecxx.com Digital Asset Exchange</t>
  </si>
  <si>
    <t>Eidoo</t>
  </si>
  <si>
    <t>Elisia</t>
  </si>
  <si>
    <t>EOS</t>
  </si>
  <si>
    <t>EtainPower</t>
  </si>
  <si>
    <t>EthLend</t>
  </si>
  <si>
    <t>Experty</t>
  </si>
  <si>
    <t>EZPOS</t>
  </si>
  <si>
    <t>Flashmoni</t>
  </si>
  <si>
    <t>FluzFluz</t>
  </si>
  <si>
    <t>FoodCoin</t>
  </si>
  <si>
    <t>Fusion</t>
  </si>
  <si>
    <t>Gagapay Network</t>
  </si>
  <si>
    <t>Game Machine</t>
  </si>
  <si>
    <t>GATCOIN</t>
  </si>
  <si>
    <t>GDPR.Cash</t>
  </si>
  <si>
    <t>Gladius</t>
  </si>
  <si>
    <t>Goal Bonanza</t>
  </si>
  <si>
    <t>GoldMint</t>
  </si>
  <si>
    <t>GRAFT Blockchain</t>
  </si>
  <si>
    <t>Guardian Gold</t>
  </si>
  <si>
    <t>HireMatch</t>
  </si>
  <si>
    <t>Honest Mining</t>
  </si>
  <si>
    <t>HOQU</t>
  </si>
  <si>
    <t>Hush</t>
  </si>
  <si>
    <t>iBuildApp</t>
  </si>
  <si>
    <t>ICOStart</t>
  </si>
  <si>
    <t>iEx.ec</t>
  </si>
  <si>
    <t>indaHash</t>
  </si>
  <si>
    <t>Innovative Bioresearch</t>
  </si>
  <si>
    <t>Invictus Hyperion Fund</t>
  </si>
  <si>
    <t>ititaniumcoin</t>
  </si>
  <si>
    <t>KICKICO</t>
  </si>
  <si>
    <t>Kryll.io</t>
  </si>
  <si>
    <t>L-pesa</t>
  </si>
  <si>
    <t>Lambda</t>
  </si>
  <si>
    <t>Latium</t>
  </si>
  <si>
    <t>LeadCoin</t>
  </si>
  <si>
    <t>LemoChain</t>
  </si>
  <si>
    <t>LeoPays</t>
  </si>
  <si>
    <t>Loci Coin</t>
  </si>
  <si>
    <t>Lordmancer II</t>
  </si>
  <si>
    <t>Mango Startups</t>
  </si>
  <si>
    <t>MARK.SPACE</t>
  </si>
  <si>
    <t>MCO</t>
  </si>
  <si>
    <t>MedK - Medical Cannabis</t>
  </si>
  <si>
    <t>MicroMoney</t>
  </si>
  <si>
    <t>MVLchain</t>
  </si>
  <si>
    <t>NAGA</t>
  </si>
  <si>
    <t>NEO</t>
  </si>
  <si>
    <t>Obirum</t>
  </si>
  <si>
    <t>On.Live</t>
  </si>
  <si>
    <t>PARKGENE</t>
  </si>
  <si>
    <t>Pikcars</t>
  </si>
  <si>
    <t>Pindex</t>
  </si>
  <si>
    <t>PlanEx</t>
  </si>
  <si>
    <t>Pollen Institute</t>
  </si>
  <si>
    <t>Presearch</t>
  </si>
  <si>
    <t>Privatix</t>
  </si>
  <si>
    <t>ProBit</t>
  </si>
  <si>
    <t>Puregold.io</t>
  </si>
  <si>
    <t>Quantum1Net</t>
  </si>
  <si>
    <t>ReceiptCoin</t>
  </si>
  <si>
    <t>ReporterCommunity</t>
  </si>
  <si>
    <t>Robotina</t>
  </si>
  <si>
    <t>Saturn Network</t>
  </si>
  <si>
    <t>Scrinium</t>
  </si>
  <si>
    <t>SHIFT.cash</t>
  </si>
  <si>
    <t>Skynavpro</t>
  </si>
  <si>
    <t>Soma</t>
  </si>
  <si>
    <t>Soraix</t>
  </si>
  <si>
    <t>Sphere Social</t>
  </si>
  <si>
    <t>SRG</t>
  </si>
  <si>
    <t>Starbase</t>
  </si>
  <si>
    <t>SureRemit</t>
  </si>
  <si>
    <t>Synapsecoin</t>
  </si>
  <si>
    <t>The Collective</t>
  </si>
  <si>
    <t>Ticko</t>
  </si>
  <si>
    <t>Titanium Blockchain Infrastructure Services</t>
  </si>
  <si>
    <t>TOKENOMY</t>
  </si>
  <si>
    <t>Tourist Review</t>
  </si>
  <si>
    <t>TravelChain</t>
  </si>
  <si>
    <t>Triwer</t>
  </si>
  <si>
    <t>Tutellus</t>
  </si>
  <si>
    <t>Unification</t>
  </si>
  <si>
    <t>Waves</t>
  </si>
  <si>
    <t>WePower</t>
  </si>
  <si>
    <t>Wixlar Coin ICO</t>
  </si>
  <si>
    <t>X8 Project</t>
  </si>
  <si>
    <t>Zonto</t>
  </si>
  <si>
    <t>AidCoin</t>
  </si>
  <si>
    <t>Aircraft</t>
  </si>
  <si>
    <t>AirToken</t>
  </si>
  <si>
    <t>ArtChain Global</t>
  </si>
  <si>
    <t>Authoreon</t>
  </si>
  <si>
    <t>AXenS</t>
  </si>
  <si>
    <t>Bazista</t>
  </si>
  <si>
    <t>Bcshop</t>
  </si>
  <si>
    <t>Bigbom Eco</t>
  </si>
  <si>
    <t>BitCQR</t>
  </si>
  <si>
    <t>BiteX</t>
  </si>
  <si>
    <t>bitJob</t>
  </si>
  <si>
    <t>Bitnation</t>
  </si>
  <si>
    <t>BlockEx</t>
  </si>
  <si>
    <t>Blockhipo</t>
  </si>
  <si>
    <t>Bloom</t>
  </si>
  <si>
    <t>Bytom</t>
  </si>
  <si>
    <t>CanYa</t>
  </si>
  <si>
    <t>Cash Poker Pro</t>
  </si>
  <si>
    <t>ccore</t>
  </si>
  <si>
    <t>Armenia</t>
  </si>
  <si>
    <t>Cewnote</t>
  </si>
  <si>
    <t>Cibus</t>
  </si>
  <si>
    <t>CloudMoolah</t>
  </si>
  <si>
    <t>Clout</t>
  </si>
  <si>
    <t>CoinLion</t>
  </si>
  <si>
    <t>Coinvest</t>
  </si>
  <si>
    <t>Cryptelo</t>
  </si>
  <si>
    <t>CryptoCasher</t>
  </si>
  <si>
    <t>Cryptosolartech</t>
  </si>
  <si>
    <t>Crystal Clear</t>
  </si>
  <si>
    <t>DADI</t>
  </si>
  <si>
    <t>Daneel</t>
  </si>
  <si>
    <t>DAOBet</t>
  </si>
  <si>
    <t>Darenta</t>
  </si>
  <si>
    <t>Descrow</t>
  </si>
  <si>
    <t>doc.ai</t>
  </si>
  <si>
    <t>Docnota</t>
  </si>
  <si>
    <t>Dragon</t>
  </si>
  <si>
    <t>DropDeck</t>
  </si>
  <si>
    <t>Edgecoin</t>
  </si>
  <si>
    <t>Eloplay</t>
  </si>
  <si>
    <t>Enigma Catalyst</t>
  </si>
  <si>
    <t>Eroiy</t>
  </si>
  <si>
    <t>ESR Wallet</t>
  </si>
  <si>
    <t>Essentia</t>
  </si>
  <si>
    <t>Etherparty</t>
  </si>
  <si>
    <t>Etherty</t>
  </si>
  <si>
    <t>Eticket4</t>
  </si>
  <si>
    <t>Excoins Exchange</t>
  </si>
  <si>
    <t>ExToke</t>
  </si>
  <si>
    <t>EzCash</t>
  </si>
  <si>
    <t>FIC</t>
  </si>
  <si>
    <t>Fidelium</t>
  </si>
  <si>
    <t>fidentiaX</t>
  </si>
  <si>
    <t>FintruX</t>
  </si>
  <si>
    <t>FortKnoxster</t>
  </si>
  <si>
    <t>Fructus</t>
  </si>
  <si>
    <t>FundFantasy</t>
  </si>
  <si>
    <t>Galaxy eSolutions</t>
  </si>
  <si>
    <t>Game Fanz</t>
  </si>
  <si>
    <t>GazeCoin</t>
  </si>
  <si>
    <t>Gnome Invasion</t>
  </si>
  <si>
    <t>GO CUBO LODGE CLUB</t>
  </si>
  <si>
    <t>Godbex</t>
  </si>
  <si>
    <t>GRE</t>
  </si>
  <si>
    <t>Gron Digital</t>
  </si>
  <si>
    <t>Hacken</t>
  </si>
  <si>
    <t>HBZ coin</t>
  </si>
  <si>
    <t>Hereda Hashgraph</t>
  </si>
  <si>
    <t>Horizon State</t>
  </si>
  <si>
    <t>ICOCoinlab</t>
  </si>
  <si>
    <t>Involve</t>
  </si>
  <si>
    <t>Kaching</t>
  </si>
  <si>
    <t>Karma</t>
  </si>
  <si>
    <t>KEYRPTO</t>
  </si>
  <si>
    <t>KYC.LEGAL</t>
  </si>
  <si>
    <t>Lampix</t>
  </si>
  <si>
    <t>LH-Crypto</t>
  </si>
  <si>
    <t>Liquidity.Network</t>
  </si>
  <si>
    <t>Loandex</t>
  </si>
  <si>
    <t>LockTrip</t>
  </si>
  <si>
    <t>Lucyd</t>
  </si>
  <si>
    <t>MillionCoin</t>
  </si>
  <si>
    <t>MindLink</t>
  </si>
  <si>
    <t>MoBee</t>
  </si>
  <si>
    <t>Mysterium</t>
  </si>
  <si>
    <t>Nebula AI</t>
  </si>
  <si>
    <t>Neluns</t>
  </si>
  <si>
    <t>Neuromation</t>
  </si>
  <si>
    <t>NTOK</t>
  </si>
  <si>
    <t>OZEX</t>
  </si>
  <si>
    <t>Parsec Frontiers</t>
  </si>
  <si>
    <t>Path.Network</t>
  </si>
  <si>
    <t>Paycent</t>
  </si>
  <si>
    <t>PayPie</t>
  </si>
  <si>
    <t>PerfectChain Network</t>
  </si>
  <si>
    <t>Pibble</t>
  </si>
  <si>
    <t>PlayBets</t>
  </si>
  <si>
    <t>Publica</t>
  </si>
  <si>
    <t>PUBLIQ</t>
  </si>
  <si>
    <t>QASH by Quoine</t>
  </si>
  <si>
    <t>Qompass</t>
  </si>
  <si>
    <t>QWASDER</t>
  </si>
  <si>
    <t>RAcoin</t>
  </si>
  <si>
    <t>REALISTO</t>
  </si>
  <si>
    <t>REGA</t>
  </si>
  <si>
    <t>Revain</t>
  </si>
  <si>
    <t>RightMesh</t>
  </si>
  <si>
    <t>Royal Kingdom Coin</t>
  </si>
  <si>
    <t>Saifu</t>
  </si>
  <si>
    <t>Sancoj</t>
  </si>
  <si>
    <t>Santiment</t>
  </si>
  <si>
    <t>Satoshi Brewery</t>
  </si>
  <si>
    <t>SETHER</t>
  </si>
  <si>
    <t>Sharpe Capital</t>
  </si>
  <si>
    <t>Sirin Labs</t>
  </si>
  <si>
    <t>Snovian.Space</t>
  </si>
  <si>
    <t>Snovio</t>
  </si>
  <si>
    <t>SocialX</t>
  </si>
  <si>
    <t>Starflow</t>
  </si>
  <si>
    <t>Synthestech</t>
  </si>
  <si>
    <t>Synthestech2</t>
  </si>
  <si>
    <t>TenX</t>
  </si>
  <si>
    <t>The Bee Token</t>
  </si>
  <si>
    <t>TheWorldNews</t>
  </si>
  <si>
    <t>tokens.net</t>
  </si>
  <si>
    <t>TradePlayz</t>
  </si>
  <si>
    <t>Transmission</t>
  </si>
  <si>
    <t>TravelNote</t>
  </si>
  <si>
    <t>TREMISS</t>
  </si>
  <si>
    <t>TriForce Tokens</t>
  </si>
  <si>
    <t>True Flip</t>
  </si>
  <si>
    <t>True Reply</t>
  </si>
  <si>
    <t>United Traders</t>
  </si>
  <si>
    <t>Universa</t>
  </si>
  <si>
    <t>Uservice</t>
  </si>
  <si>
    <t>WeTrust</t>
  </si>
  <si>
    <t>YOUnited</t>
  </si>
  <si>
    <t>4NEW</t>
  </si>
  <si>
    <t>A2B Taxi</t>
  </si>
  <si>
    <t>AIREXE</t>
  </si>
  <si>
    <t>Cambodia</t>
  </si>
  <si>
    <t>ALTEUM</t>
  </si>
  <si>
    <t>Anryze</t>
  </si>
  <si>
    <t>ARGO Reality</t>
  </si>
  <si>
    <t>Astronaut</t>
  </si>
  <si>
    <t>Bananacoin</t>
  </si>
  <si>
    <t>BANKEX</t>
  </si>
  <si>
    <t>Betrium</t>
  </si>
  <si>
    <t>Biotron.io</t>
  </si>
  <si>
    <t>BIRC</t>
  </si>
  <si>
    <t>BitBoost</t>
  </si>
  <si>
    <t>BitCar</t>
  </si>
  <si>
    <t>BrikBit</t>
  </si>
  <si>
    <t>Bryllite</t>
  </si>
  <si>
    <t>CariOS</t>
  </si>
  <si>
    <t>Christ Coins</t>
  </si>
  <si>
    <t>CitiCash</t>
  </si>
  <si>
    <t>CoinFi</t>
  </si>
  <si>
    <t>CoinHealth</t>
  </si>
  <si>
    <t>Coinlancer</t>
  </si>
  <si>
    <t>Coinquiztador</t>
  </si>
  <si>
    <t>Cosmochain</t>
  </si>
  <si>
    <t>CriptoHub</t>
  </si>
  <si>
    <t>Crowd for Angels</t>
  </si>
  <si>
    <t>Cryde</t>
  </si>
  <si>
    <t>CurrenExchange</t>
  </si>
  <si>
    <t>Current</t>
  </si>
  <si>
    <t>DAO Playmarket 2.0</t>
  </si>
  <si>
    <t>DCC</t>
  </si>
  <si>
    <t>Dether</t>
  </si>
  <si>
    <t>Dinnerful Network</t>
  </si>
  <si>
    <t>Districts</t>
  </si>
  <si>
    <t>doBETacceptBET</t>
  </si>
  <si>
    <t>Elastos</t>
  </si>
  <si>
    <t>EMU Project</t>
  </si>
  <si>
    <t>Enecuum</t>
  </si>
  <si>
    <t>Energi Token</t>
  </si>
  <si>
    <t>Ethearnal</t>
  </si>
  <si>
    <t>EveryCoin</t>
  </si>
  <si>
    <t>Exbitrade</t>
  </si>
  <si>
    <t>Exscudo</t>
  </si>
  <si>
    <t>Finom</t>
  </si>
  <si>
    <t>Fluxorin</t>
  </si>
  <si>
    <t>Fobscoin</t>
  </si>
  <si>
    <t>Frasindo</t>
  </si>
  <si>
    <t>froshfeel</t>
  </si>
  <si>
    <t>GCBIB</t>
  </si>
  <si>
    <t>Giftz.io</t>
  </si>
  <si>
    <t>Gilgam</t>
  </si>
  <si>
    <t>GlobalCarService</t>
  </si>
  <si>
    <t>Globitex</t>
  </si>
  <si>
    <t>GoWithMi Technology PTE. LTD [GoWithMi],</t>
  </si>
  <si>
    <t>Grow Token (GRWT)</t>
  </si>
  <si>
    <t>Hamster Marketplace</t>
  </si>
  <si>
    <t>Havven</t>
  </si>
  <si>
    <t>Hawk Network</t>
  </si>
  <si>
    <t>HDAC</t>
  </si>
  <si>
    <t>HEdpAY</t>
  </si>
  <si>
    <t>HomeMine</t>
  </si>
  <si>
    <t>Humaniq</t>
  </si>
  <si>
    <t>HUNT.BET</t>
  </si>
  <si>
    <t>I'm Aero</t>
  </si>
  <si>
    <t>Ice Rock Mining</t>
  </si>
  <si>
    <t>ICOHeadStart</t>
  </si>
  <si>
    <t>ICOS</t>
  </si>
  <si>
    <t>Inspeer</t>
  </si>
  <si>
    <t>InterValue</t>
  </si>
  <si>
    <t>intimate</t>
  </si>
  <si>
    <t>iShook</t>
  </si>
  <si>
    <t>IUNO</t>
  </si>
  <si>
    <t>Kappi Network</t>
  </si>
  <si>
    <t>Knowledge</t>
  </si>
  <si>
    <t>KyberNetwork</t>
  </si>
  <si>
    <t>Leverj</t>
  </si>
  <si>
    <t>Matrix</t>
  </si>
  <si>
    <t>Matryx</t>
  </si>
  <si>
    <t>Mazzuma (MAZ)</t>
  </si>
  <si>
    <t>Ghana</t>
  </si>
  <si>
    <t>MedChain</t>
  </si>
  <si>
    <t>MiniApps</t>
  </si>
  <si>
    <t>Mirocana</t>
  </si>
  <si>
    <t>Misscoin</t>
  </si>
  <si>
    <t>Monetha</t>
  </si>
  <si>
    <t>Multibot</t>
  </si>
  <si>
    <t>MUXE</t>
  </si>
  <si>
    <t>n'cloud.swiss</t>
  </si>
  <si>
    <t>NairaX</t>
  </si>
  <si>
    <t>Nametoken</t>
  </si>
  <si>
    <t>Nocturus</t>
  </si>
  <si>
    <t>Obsidian</t>
  </si>
  <si>
    <t>OLXA</t>
  </si>
  <si>
    <t>Omeno</t>
  </si>
  <si>
    <t>OmiseGO</t>
  </si>
  <si>
    <t>One Ledger</t>
  </si>
  <si>
    <t>Opus</t>
  </si>
  <si>
    <t>Organicco</t>
  </si>
  <si>
    <t>Orocrypt</t>
  </si>
  <si>
    <t>Outing</t>
  </si>
  <si>
    <t>Paragon Coin</t>
  </si>
  <si>
    <t>Patron</t>
  </si>
  <si>
    <t>Pillar</t>
  </si>
  <si>
    <t>Plair</t>
  </si>
  <si>
    <t>Plasmium</t>
  </si>
  <si>
    <t>Po.et</t>
  </si>
  <si>
    <t>Poins</t>
  </si>
  <si>
    <t>Pointium</t>
  </si>
  <si>
    <t>ProKareX</t>
  </si>
  <si>
    <t>Prover</t>
  </si>
  <si>
    <t>Quixxi Connect</t>
  </si>
  <si>
    <t>Qvolta</t>
  </si>
  <si>
    <t>Request Network</t>
  </si>
  <si>
    <t>RoBET</t>
  </si>
  <si>
    <t>rotharium</t>
  </si>
  <si>
    <t>Saturn Black Project</t>
  </si>
  <si>
    <t>Save Token</t>
  </si>
  <si>
    <t>Scam ICO Killer</t>
  </si>
  <si>
    <t>Scanetchain</t>
  </si>
  <si>
    <t>Skraps</t>
  </si>
  <si>
    <t>Smart City</t>
  </si>
  <si>
    <t>Smoke Exchange</t>
  </si>
  <si>
    <t>Snip</t>
  </si>
  <si>
    <t>Sola</t>
  </si>
  <si>
    <t>SophiaTX</t>
  </si>
  <si>
    <t>Sparklecoin</t>
  </si>
  <si>
    <t>Spectiv</t>
  </si>
  <si>
    <t>SRCOIN</t>
  </si>
  <si>
    <t>Take Profit</t>
  </si>
  <si>
    <t>Tezos</t>
  </si>
  <si>
    <t>The Deal Coin</t>
  </si>
  <si>
    <t>Ties.Network</t>
  </si>
  <si>
    <t>Togacoin</t>
  </si>
  <si>
    <t>TokenDesk</t>
  </si>
  <si>
    <t>TrakInvest</t>
  </si>
  <si>
    <t>Tranium</t>
  </si>
  <si>
    <t>Vidion</t>
  </si>
  <si>
    <t>WaBi</t>
  </si>
  <si>
    <t>Wall Street Coin</t>
  </si>
  <si>
    <t>WallChain</t>
  </si>
  <si>
    <t>WAWLLET</t>
  </si>
  <si>
    <t>Xenia Lending Coin</t>
  </si>
  <si>
    <t>XENT Chain</t>
  </si>
  <si>
    <t>ySign</t>
  </si>
  <si>
    <t>Yunique</t>
  </si>
  <si>
    <t>Zap Store</t>
  </si>
  <si>
    <t>aeternity</t>
  </si>
  <si>
    <t>Agrello</t>
  </si>
  <si>
    <t>Arker</t>
  </si>
  <si>
    <t>AstorGame</t>
  </si>
  <si>
    <t>Aunite</t>
  </si>
  <si>
    <t>BaaSid</t>
  </si>
  <si>
    <t>Bancor</t>
  </si>
  <si>
    <t>Beluga Pay</t>
  </si>
  <si>
    <t>Berith</t>
  </si>
  <si>
    <t>BetterBetting</t>
  </si>
  <si>
    <t>BitCAD</t>
  </si>
  <si>
    <t>BitCoen</t>
  </si>
  <si>
    <t>Bitcomo</t>
  </si>
  <si>
    <t>BlockBank</t>
  </si>
  <si>
    <t>Blockbid</t>
  </si>
  <si>
    <t>Blockport</t>
  </si>
  <si>
    <t>Blocktix</t>
  </si>
  <si>
    <t>Bow</t>
  </si>
  <si>
    <t>carboneum</t>
  </si>
  <si>
    <t>Cashaa</t>
  </si>
  <si>
    <t>Centrality</t>
  </si>
  <si>
    <t>CoinStarter</t>
  </si>
  <si>
    <t>ContractNet</t>
  </si>
  <si>
    <t>ContractVault</t>
  </si>
  <si>
    <t>Crypto Credit Card</t>
  </si>
  <si>
    <t>Deex</t>
  </si>
  <si>
    <t>Devery</t>
  </si>
  <si>
    <t>Digmus</t>
  </si>
  <si>
    <t>DirectHome</t>
  </si>
  <si>
    <t>Djinxi</t>
  </si>
  <si>
    <t>Docademic</t>
  </si>
  <si>
    <t>Dropil</t>
  </si>
  <si>
    <t>DUCATUR</t>
  </si>
  <si>
    <t>EasyMINE</t>
  </si>
  <si>
    <t>Engagement Token</t>
  </si>
  <si>
    <t>EWA</t>
  </si>
  <si>
    <t>Exenium</t>
  </si>
  <si>
    <t>Fabric Token</t>
  </si>
  <si>
    <t>FILLIT</t>
  </si>
  <si>
    <t>FinTab</t>
  </si>
  <si>
    <t>Friend</t>
  </si>
  <si>
    <t>Giga Watt</t>
  </si>
  <si>
    <t>Gimli</t>
  </si>
  <si>
    <t>HDCoin</t>
  </si>
  <si>
    <t>HELIXHILLS</t>
  </si>
  <si>
    <t>HoToKeN</t>
  </si>
  <si>
    <t>Hubii Network</t>
  </si>
  <si>
    <t>INCX</t>
  </si>
  <si>
    <t>Intelligent Trading Foundation</t>
  </si>
  <si>
    <t>iOlite</t>
  </si>
  <si>
    <t>IP Sharing Exchange</t>
  </si>
  <si>
    <t>Just Dating Site</t>
  </si>
  <si>
    <t>Katalyse</t>
  </si>
  <si>
    <t>Krios</t>
  </si>
  <si>
    <t>Krypteum</t>
  </si>
  <si>
    <t>Kynson</t>
  </si>
  <si>
    <t>Legolas Exchange</t>
  </si>
  <si>
    <t>Life Change</t>
  </si>
  <si>
    <t>Litra</t>
  </si>
  <si>
    <t>Loopring</t>
  </si>
  <si>
    <t>LSD</t>
  </si>
  <si>
    <t>MCV-CAP</t>
  </si>
  <si>
    <t>mHealthCoin</t>
  </si>
  <si>
    <t>MOONX</t>
  </si>
  <si>
    <t>Mossland</t>
  </si>
  <si>
    <t>MultiChainExchange</t>
  </si>
  <si>
    <t>Myriads.IO</t>
  </si>
  <si>
    <t>Nauticus</t>
  </si>
  <si>
    <t>Neurogress</t>
  </si>
  <si>
    <t>Nevix</t>
  </si>
  <si>
    <t>Nimfamoney</t>
  </si>
  <si>
    <t>Nitro</t>
  </si>
  <si>
    <t>OfferZone</t>
  </si>
  <si>
    <t>openANX</t>
  </si>
  <si>
    <t>Openartis</t>
  </si>
  <si>
    <t>OSA Decentralized</t>
  </si>
  <si>
    <t>Patientory</t>
  </si>
  <si>
    <t>Pindify</t>
  </si>
  <si>
    <t>Populous</t>
  </si>
  <si>
    <t>PROPS</t>
  </si>
  <si>
    <t>Quantstamp</t>
  </si>
  <si>
    <t>Quifas</t>
  </si>
  <si>
    <t>REAL</t>
  </si>
  <si>
    <t>Reality Clash</t>
  </si>
  <si>
    <t>Refereum</t>
  </si>
  <si>
    <t>Riptide Coin</t>
  </si>
  <si>
    <t>Rivetz</t>
  </si>
  <si>
    <t>Russian Miner Coin</t>
  </si>
  <si>
    <t>SelfKey</t>
  </si>
  <si>
    <t>Shipowner.io</t>
  </si>
  <si>
    <t>Si14</t>
  </si>
  <si>
    <t>Simdaq</t>
  </si>
  <si>
    <t>SMARTER THAN CRYPTO</t>
  </si>
  <si>
    <t>SONM</t>
  </si>
  <si>
    <t>Sorbase</t>
  </si>
  <si>
    <t>Sparkster</t>
  </si>
  <si>
    <t>Storiqa</t>
  </si>
  <si>
    <t>Storj</t>
  </si>
  <si>
    <t>Stox</t>
  </si>
  <si>
    <t>Telegram Open Network</t>
  </si>
  <si>
    <t>The Quantum Resistant Ledger</t>
  </si>
  <si>
    <t>Tierion</t>
  </si>
  <si>
    <t>Tio Tour Guides</t>
  </si>
  <si>
    <t>TOKIA</t>
  </si>
  <si>
    <t>Trackr</t>
  </si>
  <si>
    <t>TripAlly</t>
  </si>
  <si>
    <t>Ubricoin</t>
  </si>
  <si>
    <t>Unikrn</t>
  </si>
  <si>
    <t>VR Platform OKO</t>
  </si>
  <si>
    <t>Weedo</t>
  </si>
  <si>
    <t>WestrendCoin</t>
  </si>
  <si>
    <t>Wizzle Infinity</t>
  </si>
  <si>
    <t>xDAC</t>
  </si>
  <si>
    <t>Xwin CryptoBet</t>
  </si>
  <si>
    <t>Yield Coin</t>
  </si>
  <si>
    <t>Yuan Developers Coin</t>
  </si>
  <si>
    <t>Zue</t>
  </si>
  <si>
    <t>3D-Token</t>
  </si>
  <si>
    <t>ACUDEEN</t>
  </si>
  <si>
    <t>Adshares</t>
  </si>
  <si>
    <t>Alis</t>
  </si>
  <si>
    <t>Altocar</t>
  </si>
  <si>
    <t>Aphelion</t>
  </si>
  <si>
    <t>Artis Turba</t>
  </si>
  <si>
    <t>Assetereum</t>
  </si>
  <si>
    <t>BEEQB</t>
  </si>
  <si>
    <t>BioCoin</t>
  </si>
  <si>
    <t>Bit.team Market Place</t>
  </si>
  <si>
    <t>BITCOINUS</t>
  </si>
  <si>
    <t>Bitquence</t>
  </si>
  <si>
    <t>Bolt</t>
  </si>
  <si>
    <t>Bouncy</t>
  </si>
  <si>
    <t>C3C.Network</t>
  </si>
  <si>
    <t>Carbon Grid Protocol</t>
  </si>
  <si>
    <t>ChronoBank</t>
  </si>
  <si>
    <t>Civic</t>
  </si>
  <si>
    <t>Cofound.it</t>
  </si>
  <si>
    <t>Cointorox</t>
  </si>
  <si>
    <t>Cryptassist</t>
  </si>
  <si>
    <t>Cryptaur</t>
  </si>
  <si>
    <t>Cryptocells</t>
  </si>
  <si>
    <t>CryptoWorld</t>
  </si>
  <si>
    <t>Cryptum</t>
  </si>
  <si>
    <t>Cuprum</t>
  </si>
  <si>
    <t>DACSEE</t>
  </si>
  <si>
    <t>DAOstack</t>
  </si>
  <si>
    <t>DapCash</t>
  </si>
  <si>
    <t>Data Trading</t>
  </si>
  <si>
    <t>DIGIT Coin</t>
  </si>
  <si>
    <t>DineroCoin</t>
  </si>
  <si>
    <t>DxChain</t>
  </si>
  <si>
    <t>Epocum</t>
  </si>
  <si>
    <t>FIXY NETWORK</t>
  </si>
  <si>
    <t>Gapi Coin</t>
  </si>
  <si>
    <t>GBX</t>
  </si>
  <si>
    <t>Gem4me Market Space</t>
  </si>
  <si>
    <t>Genevieve VC</t>
  </si>
  <si>
    <t>Global Finances</t>
  </si>
  <si>
    <t>GraphGrail AI</t>
  </si>
  <si>
    <t>HARA</t>
  </si>
  <si>
    <t>HashByte</t>
  </si>
  <si>
    <t>HealthHeart</t>
  </si>
  <si>
    <t>Hellenic Node Project</t>
  </si>
  <si>
    <t>HelloGold</t>
  </si>
  <si>
    <t>HOLD</t>
  </si>
  <si>
    <t>honeybee</t>
  </si>
  <si>
    <t>HPQ</t>
  </si>
  <si>
    <t>IAC AutoUnit</t>
  </si>
  <si>
    <t>IDA</t>
  </si>
  <si>
    <t>Impak Coin</t>
  </si>
  <si>
    <t>Integrative Wallet Token</t>
  </si>
  <si>
    <t>Kapu</t>
  </si>
  <si>
    <t>KexCoin</t>
  </si>
  <si>
    <t>Lamden</t>
  </si>
  <si>
    <t>Masternode Invest</t>
  </si>
  <si>
    <t>MeeTip</t>
  </si>
  <si>
    <t>MOS Lottery</t>
  </si>
  <si>
    <t>Nucleus</t>
  </si>
  <si>
    <t>NuMoney Exchange</t>
  </si>
  <si>
    <t>NVO</t>
  </si>
  <si>
    <t>onG.social</t>
  </si>
  <si>
    <t>ONZ Coin</t>
  </si>
  <si>
    <t>Payeercoin</t>
  </si>
  <si>
    <t>PeerBanks</t>
  </si>
  <si>
    <t>Peur</t>
  </si>
  <si>
    <t>PlayCoin</t>
  </si>
  <si>
    <t>Polybius</t>
  </si>
  <si>
    <t>QUANTUM</t>
  </si>
  <si>
    <t>Rasputin</t>
  </si>
  <si>
    <t>REANIMATOR</t>
  </si>
  <si>
    <t>Relest</t>
  </si>
  <si>
    <t>R_Block</t>
  </si>
  <si>
    <t>Scroll Token</t>
  </si>
  <si>
    <t>SERO</t>
  </si>
  <si>
    <t>SmartGold</t>
  </si>
  <si>
    <t>Solar DAO</t>
  </si>
  <si>
    <t>Start Waves</t>
  </si>
  <si>
    <t>Status</t>
  </si>
  <si>
    <t>Storecoin</t>
  </si>
  <si>
    <t>StuffGoGo</t>
  </si>
  <si>
    <t>Switcheo Network</t>
  </si>
  <si>
    <t>Synco</t>
  </si>
  <si>
    <t>Tap Project</t>
  </si>
  <si>
    <t>TeleX AI</t>
  </si>
  <si>
    <t>The Magnus Collective</t>
  </si>
  <si>
    <t>Thought</t>
  </si>
  <si>
    <t>TWQ Token</t>
  </si>
  <si>
    <t>UnoChain</t>
  </si>
  <si>
    <t>UpToken</t>
  </si>
  <si>
    <t>Vezt</t>
  </si>
  <si>
    <t>Viewly</t>
  </si>
  <si>
    <t>VirUs</t>
  </si>
  <si>
    <t>VOXXO</t>
  </si>
  <si>
    <t>Wala Financial Platform</t>
  </si>
  <si>
    <t>WANDX</t>
  </si>
  <si>
    <t>weBloc</t>
  </si>
  <si>
    <t>XRONOS</t>
  </si>
  <si>
    <t>Yobit</t>
  </si>
  <si>
    <t>Ziggurat Token</t>
  </si>
  <si>
    <t>ZrCoin</t>
  </si>
  <si>
    <t>ATB coin</t>
  </si>
  <si>
    <t>Athero</t>
  </si>
  <si>
    <t>Aurora</t>
  </si>
  <si>
    <t>BitWorld</t>
  </si>
  <si>
    <t>Boosteroid</t>
  </si>
  <si>
    <t>Budbo</t>
  </si>
  <si>
    <t>Cajutel Sarl</t>
  </si>
  <si>
    <t>Guinea-Bissau</t>
  </si>
  <si>
    <t>Cartel</t>
  </si>
  <si>
    <t>CFun</t>
  </si>
  <si>
    <t>CoinJob</t>
  </si>
  <si>
    <t>Copytrack</t>
  </si>
  <si>
    <t>COSS</t>
  </si>
  <si>
    <t>CryptoAlias</t>
  </si>
  <si>
    <t>CryptoGlobal Markets</t>
  </si>
  <si>
    <t>Crypviser</t>
  </si>
  <si>
    <t>DataXchain</t>
  </si>
  <si>
    <t>Digital Credit</t>
  </si>
  <si>
    <t>DIMCOIN</t>
  </si>
  <si>
    <t>eKash</t>
  </si>
  <si>
    <t>Encrypgen</t>
  </si>
  <si>
    <t>envion</t>
  </si>
  <si>
    <t>Ethorse</t>
  </si>
  <si>
    <t>ExsulCoin</t>
  </si>
  <si>
    <t>Extremium</t>
  </si>
  <si>
    <t>Feelium</t>
  </si>
  <si>
    <t>Filecoin</t>
  </si>
  <si>
    <t>FundRequest</t>
  </si>
  <si>
    <t>gonetworks</t>
  </si>
  <si>
    <t>Swaziland</t>
  </si>
  <si>
    <t>GreenWorld Farm</t>
  </si>
  <si>
    <t>Hicky</t>
  </si>
  <si>
    <t>Holdme</t>
  </si>
  <si>
    <t>HorseChain</t>
  </si>
  <si>
    <t>IHT Coin</t>
  </si>
  <si>
    <t>Infinitus Token</t>
  </si>
  <si>
    <t>investFeed</t>
  </si>
  <si>
    <t>Kin</t>
  </si>
  <si>
    <t>Konios Project</t>
  </si>
  <si>
    <t>Larecoin (LARE)</t>
  </si>
  <si>
    <t>LiveTree</t>
  </si>
  <si>
    <t>Lunyr</t>
  </si>
  <si>
    <t>Meet Luna</t>
  </si>
  <si>
    <t>Minex</t>
  </si>
  <si>
    <t>Mit-Ra</t>
  </si>
  <si>
    <t>MJCoin</t>
  </si>
  <si>
    <t>MobileGo</t>
  </si>
  <si>
    <t>Moria</t>
  </si>
  <si>
    <t>MTK</t>
  </si>
  <si>
    <t>MyBit</t>
  </si>
  <si>
    <t>Nimiq</t>
  </si>
  <si>
    <t>Olife</t>
  </si>
  <si>
    <t>Orbeum</t>
  </si>
  <si>
    <t>ParcelX</t>
  </si>
  <si>
    <t>PayPro</t>
  </si>
  <si>
    <t>PingPaid</t>
  </si>
  <si>
    <t>Pinnacle Brilliance</t>
  </si>
  <si>
    <t>POA Network</t>
  </si>
  <si>
    <t>Real Property Token</t>
  </si>
  <si>
    <t>Ripio Credit Network</t>
  </si>
  <si>
    <t>RuCoin</t>
  </si>
  <si>
    <t>SandCoin</t>
  </si>
  <si>
    <t>savedroid</t>
  </si>
  <si>
    <t>SocialMedia.Market</t>
  </si>
  <si>
    <t>Staramba</t>
  </si>
  <si>
    <t>Stash</t>
  </si>
  <si>
    <t>STK</t>
  </si>
  <si>
    <t>TEND</t>
  </si>
  <si>
    <t>Thor</t>
  </si>
  <si>
    <t>Thrive</t>
  </si>
  <si>
    <t>TokenPay</t>
  </si>
  <si>
    <t>TradeOne</t>
  </si>
  <si>
    <t>VANM</t>
  </si>
  <si>
    <t>VenjoCoin</t>
  </si>
  <si>
    <t>Vertix</t>
  </si>
  <si>
    <t>VETRI</t>
  </si>
  <si>
    <t>VICECOIN</t>
  </si>
  <si>
    <t>VocoNetwork</t>
  </si>
  <si>
    <t>winkPark</t>
  </si>
  <si>
    <t>WorldCore</t>
  </si>
  <si>
    <t>Zipper</t>
  </si>
  <si>
    <t>0chain</t>
  </si>
  <si>
    <t>0x</t>
  </si>
  <si>
    <t>AICoin</t>
  </si>
  <si>
    <t>AIDA</t>
  </si>
  <si>
    <t>AllForMiner</t>
  </si>
  <si>
    <t>Amorito</t>
  </si>
  <si>
    <t>ARBITRAGING</t>
  </si>
  <si>
    <t>Avalon</t>
  </si>
  <si>
    <t>AZ FundChain</t>
  </si>
  <si>
    <t>BABB</t>
  </si>
  <si>
    <t>BitBounce</t>
  </si>
  <si>
    <t>Bitshares Media</t>
  </si>
  <si>
    <t>Blockstack</t>
  </si>
  <si>
    <t>Charg Coin</t>
  </si>
  <si>
    <t>CrowdCoinage</t>
  </si>
  <si>
    <t>CryptoKami</t>
  </si>
  <si>
    <t>DAEX</t>
  </si>
  <si>
    <t>Dank Signals</t>
  </si>
  <si>
    <t>Debitum Network</t>
  </si>
  <si>
    <t>DeCoin</t>
  </si>
  <si>
    <t>Dragonchain</t>
  </si>
  <si>
    <t>Fameone</t>
  </si>
  <si>
    <t>Fortitude Ranch</t>
  </si>
  <si>
    <t>GenieICO</t>
  </si>
  <si>
    <t>GIG9</t>
  </si>
  <si>
    <t>Gold Bits Coin</t>
  </si>
  <si>
    <t>Greenhashes</t>
  </si>
  <si>
    <t>HIGHER</t>
  </si>
  <si>
    <t>HYCON</t>
  </si>
  <si>
    <t>IcoBasis</t>
  </si>
  <si>
    <t>ignite RATINGS</t>
  </si>
  <si>
    <t>IMDEX</t>
  </si>
  <si>
    <t>Katalyst Coin</t>
  </si>
  <si>
    <t>KitToken</t>
  </si>
  <si>
    <t>Lendingblock</t>
  </si>
  <si>
    <t>Lendroid</t>
  </si>
  <si>
    <t>Live Stars</t>
  </si>
  <si>
    <t>LiveEdu</t>
  </si>
  <si>
    <t>Local World Forwarders</t>
  </si>
  <si>
    <t>Lydian</t>
  </si>
  <si>
    <t>Maecenas</t>
  </si>
  <si>
    <t>MASS.cloud</t>
  </si>
  <si>
    <t>MediConnect</t>
  </si>
  <si>
    <t>Melonport</t>
  </si>
  <si>
    <t>Mondo</t>
  </si>
  <si>
    <t>mytime</t>
  </si>
  <si>
    <t>Nami.Trade</t>
  </si>
  <si>
    <t>OneRoot</t>
  </si>
  <si>
    <t>Orch Network</t>
  </si>
  <si>
    <t>Primalbase</t>
  </si>
  <si>
    <t>Project Zephyr</t>
  </si>
  <si>
    <t>Qredit</t>
  </si>
  <si>
    <t>REALT</t>
  </si>
  <si>
    <t>Red Pulse</t>
  </si>
  <si>
    <t>Robo Advisor Coin</t>
  </si>
  <si>
    <t>SmartBillions</t>
  </si>
  <si>
    <t>SmartMesh</t>
  </si>
  <si>
    <t>Sosnovkino</t>
  </si>
  <si>
    <t>Substratum</t>
  </si>
  <si>
    <t>SunMoney</t>
  </si>
  <si>
    <t>Sunxcoin</t>
  </si>
  <si>
    <t>TaaS</t>
  </si>
  <si>
    <t>Target Coin</t>
  </si>
  <si>
    <t>Telegraf Money</t>
  </si>
  <si>
    <t>Tempow</t>
  </si>
  <si>
    <t>Time New Bank</t>
  </si>
  <si>
    <t>TokenLend</t>
  </si>
  <si>
    <t>VRExplosion</t>
  </si>
  <si>
    <t>Wagerr</t>
  </si>
  <si>
    <t>WhaleFund</t>
  </si>
  <si>
    <t>Wings</t>
  </si>
  <si>
    <t>Wolk</t>
  </si>
  <si>
    <t>0penProductDB</t>
  </si>
  <si>
    <t>Arbidex</t>
  </si>
  <si>
    <t>Arcblock</t>
  </si>
  <si>
    <t>Arena</t>
  </si>
  <si>
    <t>ARNA Panacea</t>
  </si>
  <si>
    <t>Back To Earth</t>
  </si>
  <si>
    <t>Bankcoin (BCASH) Platform</t>
  </si>
  <si>
    <t>Bangladesh</t>
  </si>
  <si>
    <t>betboxAI</t>
  </si>
  <si>
    <t>Binax</t>
  </si>
  <si>
    <t>Bitsmo</t>
  </si>
  <si>
    <t>BlockCAT</t>
  </si>
  <si>
    <t>Box Of Data</t>
  </si>
  <si>
    <t>BricBit</t>
  </si>
  <si>
    <t>Cacao Shares</t>
  </si>
  <si>
    <t>Carry</t>
  </si>
  <si>
    <t>Chrono Logic</t>
  </si>
  <si>
    <t>CoinOil</t>
  </si>
  <si>
    <t>Colu Local Network</t>
  </si>
  <si>
    <t>Cryder</t>
  </si>
  <si>
    <t>Darcrus</t>
  </si>
  <si>
    <t>Decentralized ID</t>
  </si>
  <si>
    <t>Devnetwork</t>
  </si>
  <si>
    <t>dock.io</t>
  </si>
  <si>
    <t>Dynatiq</t>
  </si>
  <si>
    <t>Earth Token</t>
  </si>
  <si>
    <t>Electrify.Asia</t>
  </si>
  <si>
    <t>Embermine</t>
  </si>
  <si>
    <t>EOSex</t>
  </si>
  <si>
    <t>Ethereum Card</t>
  </si>
  <si>
    <t>Flixxo</t>
  </si>
  <si>
    <t>Futourist</t>
  </si>
  <si>
    <t>Genesis Space</t>
  </si>
  <si>
    <t>Hackspace</t>
  </si>
  <si>
    <t>Health Monitor</t>
  </si>
  <si>
    <t>HTFx</t>
  </si>
  <si>
    <t>Ignis</t>
  </si>
  <si>
    <t>Insights Network</t>
  </si>
  <si>
    <t>JioCoin</t>
  </si>
  <si>
    <t>Kamari</t>
  </si>
  <si>
    <t>KELTA</t>
  </si>
  <si>
    <t>Kerberos ICO</t>
  </si>
  <si>
    <t>Lancor Scientific</t>
  </si>
  <si>
    <t>MAVRO</t>
  </si>
  <si>
    <t>Midas</t>
  </si>
  <si>
    <t>Mingo</t>
  </si>
  <si>
    <t>Namacoin</t>
  </si>
  <si>
    <t>PAquarium</t>
  </si>
  <si>
    <t>PAYERA</t>
  </si>
  <si>
    <t>Pharmagenome</t>
  </si>
  <si>
    <t>Plancoin</t>
  </si>
  <si>
    <t>PlusCoin</t>
  </si>
  <si>
    <t>PLUSCOIN</t>
  </si>
  <si>
    <t>Streamr</t>
  </si>
  <si>
    <t>The Island</t>
  </si>
  <si>
    <t>Tixguru</t>
  </si>
  <si>
    <t>Upfiring</t>
  </si>
  <si>
    <t>YuTu.Coin</t>
  </si>
  <si>
    <t>Zuflo</t>
  </si>
  <si>
    <t>AIREN</t>
  </si>
  <si>
    <t>AvantGarde Ratings</t>
  </si>
  <si>
    <t>Basic Attention</t>
  </si>
  <si>
    <t>blockarray</t>
  </si>
  <si>
    <t>CoinCase</t>
  </si>
  <si>
    <t>Cointed</t>
  </si>
  <si>
    <t>CryptalDash</t>
  </si>
  <si>
    <t>Cryptotask</t>
  </si>
  <si>
    <t>CryptoXpress</t>
  </si>
  <si>
    <t>Digitex</t>
  </si>
  <si>
    <t>Ebosia</t>
  </si>
  <si>
    <t>ECKO Coin</t>
  </si>
  <si>
    <t>Ekspa</t>
  </si>
  <si>
    <t>Etch</t>
  </si>
  <si>
    <t>Exosis</t>
  </si>
  <si>
    <t>FTKA</t>
  </si>
  <si>
    <t>Gamelife</t>
  </si>
  <si>
    <t>Garuda Energy</t>
  </si>
  <si>
    <t>Golden Fleece</t>
  </si>
  <si>
    <t>Hashgains</t>
  </si>
  <si>
    <t>InsureX</t>
  </si>
  <si>
    <t>Internxt</t>
  </si>
  <si>
    <t>Linkeye</t>
  </si>
  <si>
    <t>Mediex</t>
  </si>
  <si>
    <t>Mercury Protocol</t>
  </si>
  <si>
    <t>Monanex</t>
  </si>
  <si>
    <t>Moonlite</t>
  </si>
  <si>
    <t>Mothership</t>
  </si>
  <si>
    <t>NONECoin</t>
  </si>
  <si>
    <t>Petal</t>
  </si>
  <si>
    <t>Plutus</t>
  </si>
  <si>
    <t>PronCoin</t>
  </si>
  <si>
    <t>Rex</t>
  </si>
  <si>
    <t>Rialto.AI</t>
  </si>
  <si>
    <t>Sleecoin</t>
  </si>
  <si>
    <t>Snagride</t>
  </si>
  <si>
    <t>Starta</t>
  </si>
  <si>
    <t>Synexcoin</t>
  </si>
  <si>
    <t>The Memessenger</t>
  </si>
  <si>
    <t>traceto.io</t>
  </si>
  <si>
    <t>TravelCoin</t>
  </si>
  <si>
    <t>Traxia</t>
  </si>
  <si>
    <t>TREEEC MONEY</t>
  </si>
  <si>
    <t>UNOLABO</t>
  </si>
  <si>
    <t>Value Coin</t>
  </si>
  <si>
    <t>WEBN</t>
  </si>
  <si>
    <t>Zebi</t>
  </si>
  <si>
    <t>Adelphoi</t>
  </si>
  <si>
    <t>adToken</t>
  </si>
  <si>
    <t>BMChain</t>
  </si>
  <si>
    <t>Capdax</t>
  </si>
  <si>
    <t>CoinDash</t>
  </si>
  <si>
    <t>COMSA</t>
  </si>
  <si>
    <t>Crazy Shapes</t>
  </si>
  <si>
    <t>CrazyBET</t>
  </si>
  <si>
    <t>Creatanium</t>
  </si>
  <si>
    <t>CryptoForecast</t>
  </si>
  <si>
    <t>ELPIS</t>
  </si>
  <si>
    <t>Ethernal Heroes</t>
  </si>
  <si>
    <t>Fujinto</t>
  </si>
  <si>
    <t>GaxCoin</t>
  </si>
  <si>
    <t>IUNGO</t>
  </si>
  <si>
    <t>JET8</t>
  </si>
  <si>
    <t>Mining now</t>
  </si>
  <si>
    <t>Monvid</t>
  </si>
  <si>
    <t>NEVERDIE</t>
  </si>
  <si>
    <t>Officium</t>
  </si>
  <si>
    <t>PayFair</t>
  </si>
  <si>
    <t>PropertyClub</t>
  </si>
  <si>
    <t>RevenYOU</t>
  </si>
  <si>
    <t>Storm</t>
  </si>
  <si>
    <t>Suretly</t>
  </si>
  <si>
    <t>UniCSystems-United Crypto Systems</t>
  </si>
  <si>
    <t>Velareum</t>
  </si>
  <si>
    <t>Zorff</t>
  </si>
  <si>
    <t>Bitair</t>
  </si>
  <si>
    <t>BitDice</t>
  </si>
  <si>
    <t>Blockwei</t>
  </si>
  <si>
    <t>Datawallet</t>
  </si>
  <si>
    <t>Electron World Money</t>
  </si>
  <si>
    <t>EnLedger</t>
  </si>
  <si>
    <t>Ethbits</t>
  </si>
  <si>
    <t>Ethereum.link</t>
  </si>
  <si>
    <t>GameCoin</t>
  </si>
  <si>
    <t>Kala Token</t>
  </si>
  <si>
    <t>Magos</t>
  </si>
  <si>
    <t>MindSports</t>
  </si>
  <si>
    <t>MSC</t>
  </si>
  <si>
    <t>Orozu</t>
  </si>
  <si>
    <t>Pungo</t>
  </si>
  <si>
    <t>RUSTBITS</t>
  </si>
  <si>
    <t>Shercoin</t>
  </si>
  <si>
    <t>U Run It</t>
  </si>
  <si>
    <t>Vice Industry Token</t>
  </si>
  <si>
    <t>ZAPIT</t>
  </si>
  <si>
    <t>Adenium</t>
  </si>
  <si>
    <t>AIRCOIN</t>
  </si>
  <si>
    <t>ANTIMASS ICO</t>
  </si>
  <si>
    <t>CryptoLink Network</t>
  </si>
  <si>
    <t>Edgeless</t>
  </si>
  <si>
    <t>EtherSportz</t>
  </si>
  <si>
    <t>modum</t>
  </si>
  <si>
    <t>PCC</t>
  </si>
  <si>
    <t>Pontem Inc.</t>
  </si>
  <si>
    <t>Serenity</t>
  </si>
  <si>
    <t>sexService.io</t>
  </si>
  <si>
    <t>Albania</t>
  </si>
  <si>
    <t>Smart Investment Fund</t>
  </si>
  <si>
    <t>Thai Club Coin</t>
  </si>
  <si>
    <t>Trevi Token</t>
  </si>
  <si>
    <t>Veritaseum</t>
  </si>
  <si>
    <t>Vid</t>
  </si>
  <si>
    <t>ZenGold</t>
  </si>
  <si>
    <t>ACT</t>
  </si>
  <si>
    <t>Augmentors</t>
  </si>
  <si>
    <t>Bankcoin</t>
  </si>
  <si>
    <t>BetKing</t>
  </si>
  <si>
    <t>EncryptoTel</t>
  </si>
  <si>
    <t>Energizium</t>
  </si>
  <si>
    <t>Erotix</t>
  </si>
  <si>
    <t>FitVitalik</t>
  </si>
  <si>
    <t>FSBT API Token</t>
  </si>
  <si>
    <t>Polkadot</t>
  </si>
  <si>
    <t>reOrder</t>
  </si>
  <si>
    <t>TokenCard</t>
  </si>
  <si>
    <t>TokenSpeed</t>
  </si>
  <si>
    <t>U.CASH</t>
  </si>
  <si>
    <t>VOISE</t>
  </si>
  <si>
    <t>Blockchain Capital</t>
  </si>
  <si>
    <t>CryptoDime</t>
  </si>
  <si>
    <t>Idea Jump</t>
  </si>
  <si>
    <t>QI</t>
  </si>
  <si>
    <t>uquid</t>
  </si>
  <si>
    <t>ClickGem</t>
  </si>
  <si>
    <t>Ethereum Movie Venture</t>
  </si>
  <si>
    <t>HorseCoin</t>
  </si>
  <si>
    <t>MakeItViral</t>
  </si>
  <si>
    <t>MOOVER</t>
  </si>
  <si>
    <t>Raiden Network</t>
  </si>
  <si>
    <t>RENBDO</t>
  </si>
  <si>
    <t>Sphre AIR</t>
  </si>
  <si>
    <t>Tettix</t>
  </si>
  <si>
    <t>Zen Protocol</t>
  </si>
  <si>
    <t>7ype</t>
  </si>
  <si>
    <t>Aragon</t>
  </si>
  <si>
    <t>BattleDrome</t>
  </si>
  <si>
    <t>E4ROW</t>
  </si>
  <si>
    <t>Etheroll</t>
  </si>
  <si>
    <t>SPARK COIN</t>
  </si>
  <si>
    <t>AEN</t>
  </si>
  <si>
    <t>MCAP</t>
  </si>
  <si>
    <t>SKinCoin</t>
  </si>
  <si>
    <t>TrustedHealth</t>
  </si>
  <si>
    <t>Vuulr</t>
  </si>
  <si>
    <t>Bolenum</t>
  </si>
  <si>
    <t>Credits</t>
  </si>
  <si>
    <t>Dochain</t>
  </si>
  <si>
    <t>YOYOW</t>
  </si>
  <si>
    <t>300 Token</t>
  </si>
  <si>
    <t>Project Decorum</t>
  </si>
  <si>
    <t>APX</t>
  </si>
  <si>
    <t>Bitcache</t>
  </si>
  <si>
    <t>BITFINEX</t>
  </si>
  <si>
    <t>Tron Game Global</t>
  </si>
  <si>
    <t>Perlin</t>
  </si>
  <si>
    <t>Percival</t>
  </si>
  <si>
    <t>Bread</t>
  </si>
  <si>
    <t>SocialGood</t>
  </si>
  <si>
    <t>CharS</t>
  </si>
  <si>
    <t>GIFTO</t>
  </si>
  <si>
    <t>Windhan Energy</t>
  </si>
  <si>
    <t>ioeX</t>
  </si>
  <si>
    <t>harmony</t>
  </si>
  <si>
    <t>MultiVAC</t>
  </si>
  <si>
    <t>COTI</t>
  </si>
  <si>
    <t>ECOMI</t>
  </si>
  <si>
    <t>Band Protocol</t>
  </si>
  <si>
    <t>Squeezer</t>
  </si>
  <si>
    <t>Azbit</t>
  </si>
  <si>
    <t>Menapay</t>
  </si>
  <si>
    <t>1irstcoin</t>
  </si>
  <si>
    <t>Adab Solutions</t>
  </si>
  <si>
    <t>BitTorrent</t>
  </si>
  <si>
    <t>VeriBlock</t>
  </si>
  <si>
    <t>XCon</t>
  </si>
  <si>
    <t>TerraGreen</t>
  </si>
  <si>
    <t>DexAge</t>
  </si>
  <si>
    <t>RedFOX Labs</t>
  </si>
  <si>
    <t>RES</t>
  </si>
  <si>
    <t>Gath3r</t>
  </si>
  <si>
    <t>Aerum</t>
  </si>
  <si>
    <t>Ampleforth</t>
  </si>
  <si>
    <t>Matic</t>
  </si>
  <si>
    <t>Neutro</t>
  </si>
  <si>
    <t>VECAP</t>
  </si>
  <si>
    <t>Spin Protocol</t>
  </si>
  <si>
    <t>Verasity</t>
  </si>
  <si>
    <t>Celer Network</t>
  </si>
  <si>
    <t>ZeroBank</t>
  </si>
  <si>
    <t>CryptoAds</t>
  </si>
  <si>
    <t>LOLTOKEN BY EIU.AC</t>
  </si>
  <si>
    <t>SESSIA</t>
  </si>
  <si>
    <t>DEXON</t>
  </si>
  <si>
    <t>AIZEUS</t>
  </si>
  <si>
    <t>Bit Agro</t>
  </si>
  <si>
    <t>Zeux</t>
  </si>
  <si>
    <t>pukkamex</t>
  </si>
  <si>
    <t>Poseidon</t>
  </si>
  <si>
    <t>GEXAN</t>
  </si>
  <si>
    <t>ESAX</t>
  </si>
  <si>
    <t>CYBR</t>
  </si>
  <si>
    <t>Stonecoin</t>
  </si>
  <si>
    <t>IZIChain</t>
  </si>
  <si>
    <t>Creditcoin</t>
  </si>
  <si>
    <t>Elrond Network</t>
  </si>
  <si>
    <t>Levolution</t>
  </si>
  <si>
    <t>ROC2</t>
  </si>
  <si>
    <t>Dos Network</t>
  </si>
  <si>
    <t>Digipharm</t>
  </si>
  <si>
    <t>iOWN Token</t>
  </si>
  <si>
    <t>Mycro</t>
  </si>
  <si>
    <t>Ghost Talk</t>
  </si>
  <si>
    <t>EarthBi</t>
  </si>
  <si>
    <t>Vodi X</t>
  </si>
  <si>
    <t>VIARIUM</t>
  </si>
  <si>
    <t>Geco.one</t>
  </si>
  <si>
    <t>BolttCoin</t>
  </si>
  <si>
    <t>Fr8 Network</t>
  </si>
  <si>
    <t>SonoCoin</t>
  </si>
  <si>
    <t>Yanu</t>
  </si>
  <si>
    <t>Newton</t>
  </si>
  <si>
    <t>iProtocol Network</t>
  </si>
  <si>
    <t>Nitro platform token</t>
  </si>
  <si>
    <t>ToKoin</t>
  </si>
  <si>
    <t>DeepCloud</t>
  </si>
  <si>
    <t>AIVIA</t>
  </si>
  <si>
    <t>DUO Network</t>
  </si>
  <si>
    <t>IOTW</t>
  </si>
  <si>
    <t>AllSesame</t>
  </si>
  <si>
    <t>Rebglo</t>
  </si>
  <si>
    <t>PixelBit</t>
  </si>
  <si>
    <t>2local</t>
  </si>
  <si>
    <t>AlienCloud</t>
  </si>
  <si>
    <t>Ten Billion Coin IEO</t>
  </si>
  <si>
    <t>Vectorium Plus</t>
  </si>
  <si>
    <t>Membrana</t>
  </si>
  <si>
    <t>V Systems</t>
  </si>
  <si>
    <t>TEN Token</t>
  </si>
  <si>
    <t>REDi</t>
  </si>
  <si>
    <t>Btccredit</t>
  </si>
  <si>
    <t>MediLiVes</t>
  </si>
  <si>
    <t>Alphanu</t>
  </si>
  <si>
    <t>MAS COIN</t>
  </si>
  <si>
    <t>EvenToken</t>
  </si>
  <si>
    <t>Cryptobuyer</t>
  </si>
  <si>
    <t>Evedo</t>
  </si>
  <si>
    <t>MEvU</t>
  </si>
  <si>
    <t>Bitenny</t>
  </si>
  <si>
    <t>stableDEX</t>
  </si>
  <si>
    <t>Allbebet</t>
  </si>
  <si>
    <t>CENTEX</t>
  </si>
  <si>
    <t>HUNT</t>
  </si>
  <si>
    <t>PBET</t>
  </si>
  <si>
    <t>Bitstars</t>
  </si>
  <si>
    <t>MPCX</t>
  </si>
  <si>
    <t>PDATA</t>
  </si>
  <si>
    <t>Agrolifecoin</t>
  </si>
  <si>
    <t>UOS Network</t>
  </si>
  <si>
    <t>Global Funeral Care</t>
  </si>
  <si>
    <t>Coinxes</t>
  </si>
  <si>
    <t>Crypto Market Ads</t>
  </si>
  <si>
    <t>Marshal Lion Group Coin</t>
  </si>
  <si>
    <t>idap.io</t>
  </si>
  <si>
    <t>Blockium</t>
  </si>
  <si>
    <t>Linix</t>
  </si>
  <si>
    <t>Refine Medium</t>
  </si>
  <si>
    <t>PlannerScape</t>
  </si>
  <si>
    <t>GStar</t>
  </si>
  <si>
    <t>PantheonX</t>
  </si>
  <si>
    <t>Wish Chain</t>
  </si>
  <si>
    <t>Zoptax</t>
  </si>
  <si>
    <t>Guider</t>
  </si>
  <si>
    <t>xCrypt</t>
  </si>
  <si>
    <t>Ocean Protocol</t>
  </si>
  <si>
    <t>WHIRL</t>
  </si>
  <si>
    <t>GG World Lottery</t>
  </si>
  <si>
    <t>Mt Pelerin</t>
  </si>
  <si>
    <t>Eqwity</t>
  </si>
  <si>
    <t>Flyp.me</t>
  </si>
  <si>
    <t>The UXM</t>
  </si>
  <si>
    <t>Gramaton Token</t>
  </si>
  <si>
    <t>The HACK Fund</t>
  </si>
  <si>
    <t>Mozo</t>
  </si>
  <si>
    <t>UNCHAINET</t>
  </si>
  <si>
    <t>MaxiMine</t>
  </si>
  <si>
    <t>Pimapay</t>
  </si>
  <si>
    <t>Banca</t>
  </si>
  <si>
    <t>Boule</t>
  </si>
  <si>
    <t>ALCEDO Platform</t>
  </si>
  <si>
    <t>ODIN Token</t>
  </si>
  <si>
    <t>Kizuna Global Token</t>
  </si>
  <si>
    <t>Gainfy</t>
  </si>
  <si>
    <t>TYDO</t>
  </si>
  <si>
    <t>Luckchemy</t>
  </si>
  <si>
    <t>Swarm Fund</t>
  </si>
  <si>
    <t>Jinbi Token</t>
  </si>
  <si>
    <t>Internet of Coins</t>
  </si>
  <si>
    <t>UniCrypt</t>
  </si>
  <si>
    <t>Noku</t>
  </si>
  <si>
    <t>Victorieum</t>
  </si>
  <si>
    <t>Hash Rush</t>
  </si>
  <si>
    <t>MintHealth</t>
  </si>
  <si>
    <t>AB-CHAIN</t>
  </si>
  <si>
    <t>Paygine</t>
  </si>
  <si>
    <t>The Kudos Project</t>
  </si>
  <si>
    <t>WaterToken</t>
  </si>
  <si>
    <t>RingX</t>
  </si>
  <si>
    <t>AX1</t>
  </si>
  <si>
    <t>Nexo</t>
  </si>
  <si>
    <t>European Crypto Bank</t>
  </si>
  <si>
    <t>Crypto Market Cloud</t>
  </si>
  <si>
    <t>Cryptune</t>
  </si>
  <si>
    <t>Feon</t>
  </si>
  <si>
    <t>Tolar HashNET</t>
  </si>
  <si>
    <t>VendiCoins</t>
  </si>
  <si>
    <t>eden.best</t>
  </si>
  <si>
    <t>TapJets</t>
  </si>
  <si>
    <t>Citizen Health</t>
  </si>
  <si>
    <t>MediaRich.io</t>
  </si>
  <si>
    <t>Orinoco</t>
  </si>
  <si>
    <t>Equitybase</t>
  </si>
  <si>
    <t>CTEC</t>
  </si>
  <si>
    <t>Dent</t>
  </si>
  <si>
    <t>Poseidon Network</t>
  </si>
  <si>
    <t>Atlantis Blue</t>
  </si>
  <si>
    <t>Bitbond</t>
  </si>
  <si>
    <t>BOScoin</t>
  </si>
  <si>
    <t>PokerSports</t>
  </si>
  <si>
    <t>Science Blockchain</t>
  </si>
  <si>
    <t>tZERO</t>
  </si>
  <si>
    <t>BrickBlock</t>
  </si>
  <si>
    <t>Dreamr</t>
  </si>
  <si>
    <t>Multigames</t>
  </si>
  <si>
    <t>SmartContainers</t>
  </si>
  <si>
    <t>MintFlint</t>
  </si>
  <si>
    <t>Letsbet</t>
  </si>
  <si>
    <t>Faba Invest</t>
  </si>
  <si>
    <t>INS</t>
  </si>
  <si>
    <t>Insolar</t>
  </si>
  <si>
    <t>IonChain</t>
  </si>
  <si>
    <t>DOVU</t>
  </si>
  <si>
    <t>Kaizen Coin</t>
  </si>
  <si>
    <t>You42</t>
  </si>
  <si>
    <t>Matchpool</t>
  </si>
  <si>
    <t>ZenSports</t>
  </si>
  <si>
    <t>TECO</t>
  </si>
  <si>
    <t>Rocket ICO</t>
  </si>
  <si>
    <t>BullionsChain</t>
  </si>
  <si>
    <t>Amplify</t>
  </si>
  <si>
    <t>Venus</t>
  </si>
  <si>
    <t>Cardano</t>
  </si>
  <si>
    <t>Monetizr</t>
  </si>
  <si>
    <t>CINDX</t>
  </si>
  <si>
    <t>Umka</t>
  </si>
  <si>
    <t>Atlantis Blue Digital</t>
  </si>
  <si>
    <t>Blockpool</t>
  </si>
  <si>
    <t>Genesis</t>
  </si>
  <si>
    <t>Bolton Coin</t>
  </si>
  <si>
    <t>Evareium</t>
  </si>
  <si>
    <t>Causee</t>
  </si>
  <si>
    <t>Papyrus</t>
  </si>
  <si>
    <t>Orion Protocol</t>
  </si>
  <si>
    <t>FinNexus</t>
  </si>
  <si>
    <t>KIRIK Protocol</t>
  </si>
  <si>
    <t>UTime Token</t>
  </si>
  <si>
    <t>chiliZ</t>
  </si>
  <si>
    <t>Schain Wallet</t>
  </si>
  <si>
    <t>UniDApp</t>
  </si>
  <si>
    <t>category</t>
  </si>
  <si>
    <t>EPI</t>
  </si>
  <si>
    <t>CO2_E</t>
  </si>
  <si>
    <t>CO2_pc</t>
  </si>
  <si>
    <t>E_RNEW</t>
  </si>
  <si>
    <t>EnvironmentalTaxesgdp</t>
  </si>
  <si>
    <t>WUI</t>
  </si>
  <si>
    <t>PolStab</t>
  </si>
  <si>
    <t>VoiceandAccountability</t>
  </si>
  <si>
    <t>GovernmentEffectiveness</t>
  </si>
  <si>
    <t>RegulatoryQuality</t>
  </si>
  <si>
    <t>RuleofLaw</t>
  </si>
  <si>
    <t>ControlofCorruption</t>
  </si>
  <si>
    <t>Easeofdoingbusiness</t>
  </si>
  <si>
    <t>GDPUSD</t>
  </si>
  <si>
    <t>GDPpc</t>
  </si>
  <si>
    <t>Consumerprice</t>
  </si>
  <si>
    <t>Reservas</t>
  </si>
  <si>
    <t>Exchanderate</t>
  </si>
  <si>
    <t>Giniindex</t>
  </si>
  <si>
    <t>Bankcapital</t>
  </si>
  <si>
    <t>nonperformingloans</t>
  </si>
  <si>
    <t>Payingtax</t>
  </si>
  <si>
    <t>Unemployment</t>
  </si>
  <si>
    <t>IDH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</si>
</sst>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#,##0.000_ ;\-#,##0.0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1" applyNumberFormat="1" applyFont="1"/>
    <xf numFmtId="165" fontId="0" fillId="2" borderId="0" xfId="1" applyNumberFormat="1" applyFont="1" applyFill="1"/>
    <xf numFmtId="165" fontId="0" fillId="3" borderId="0" xfId="1" applyNumberFormat="1" applyFont="1" applyFill="1"/>
    <xf numFmtId="165" fontId="0" fillId="4" borderId="0" xfId="1" applyNumberFormat="1" applyFont="1" applyFill="1"/>
    <xf numFmtId="165" fontId="0" fillId="5" borderId="0" xfId="1" applyNumberFormat="1" applyFont="1" applyFill="1"/>
    <xf numFmtId="43" fontId="3" fillId="6" borderId="0" xfId="1" applyFont="1" applyFill="1" applyAlignment="1">
      <alignment horizontal="center"/>
    </xf>
    <xf numFmtId="0" fontId="0" fillId="7" borderId="0" xfId="0" applyFill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5" fontId="2" fillId="8" borderId="0" xfId="1" applyNumberFormat="1" applyFont="1" applyFill="1"/>
    <xf numFmtId="43" fontId="0" fillId="0" borderId="0" xfId="1" applyFont="1"/>
    <xf numFmtId="165" fontId="0" fillId="8" borderId="0" xfId="1" applyNumberFormat="1" applyFont="1" applyFill="1"/>
    <xf numFmtId="165" fontId="0" fillId="9" borderId="0" xfId="1" applyNumberFormat="1" applyFont="1" applyFill="1"/>
    <xf numFmtId="165" fontId="2" fillId="4" borderId="0" xfId="1" applyNumberFormat="1" applyFont="1" applyFill="1"/>
    <xf numFmtId="165" fontId="2" fillId="2" borderId="0" xfId="1" applyNumberFormat="1" applyFont="1" applyFill="1"/>
    <xf numFmtId="0" fontId="0" fillId="0" borderId="0" xfId="0" applyFill="1"/>
    <xf numFmtId="165" fontId="0" fillId="0" borderId="0" xfId="1" applyNumberFormat="1" applyFont="1" applyFill="1"/>
    <xf numFmtId="0" fontId="2" fillId="7" borderId="0" xfId="0" applyFont="1" applyFill="1"/>
    <xf numFmtId="0" fontId="0" fillId="10" borderId="0" xfId="0" applyFill="1"/>
    <xf numFmtId="0" fontId="4" fillId="0" borderId="0" xfId="0" applyFont="1"/>
    <xf numFmtId="0" fontId="4" fillId="8" borderId="0" xfId="0" applyFont="1" applyFill="1"/>
    <xf numFmtId="0" fontId="4" fillId="4" borderId="0" xfId="0" applyFont="1" applyFill="1"/>
    <xf numFmtId="0" fontId="4" fillId="9" borderId="0" xfId="0" applyFont="1" applyFill="1"/>
    <xf numFmtId="0" fontId="4" fillId="5" borderId="0" xfId="0" applyFont="1" applyFill="1"/>
    <xf numFmtId="165" fontId="5" fillId="0" borderId="0" xfId="1" applyNumberFormat="1" applyFont="1" applyFill="1"/>
    <xf numFmtId="165" fontId="5" fillId="9" borderId="0" xfId="1" applyNumberFormat="1" applyFont="1" applyFill="1"/>
    <xf numFmtId="165" fontId="5" fillId="4" borderId="0" xfId="1" applyNumberFormat="1" applyFont="1" applyFill="1"/>
    <xf numFmtId="165" fontId="5" fillId="5" borderId="0" xfId="1" applyNumberFormat="1" applyFont="1" applyFill="1"/>
    <xf numFmtId="0" fontId="4" fillId="2" borderId="0" xfId="0" applyFont="1" applyFill="1"/>
    <xf numFmtId="0" fontId="0" fillId="7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_0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 (5)"/>
      <sheetName val="Plan1"/>
      <sheetName val="Plan6"/>
      <sheetName val="Plan4"/>
      <sheetName val="Plan1 (3)"/>
      <sheetName val="Plan1 (2)"/>
      <sheetName val="Plan5"/>
      <sheetName val="Plan1 (4)"/>
    </sheetNames>
    <sheetDataSet>
      <sheetData sheetId="0"/>
      <sheetData sheetId="1">
        <row r="1">
          <cell r="A1" t="str">
            <v>id</v>
          </cell>
          <cell r="B1" t="str">
            <v>name</v>
          </cell>
          <cell r="C1" t="str">
            <v>TIPO</v>
          </cell>
          <cell r="D1" t="str">
            <v>país</v>
          </cell>
          <cell r="E1" t="str">
            <v>Comércio &amp; Varejo</v>
          </cell>
          <cell r="F1" t="str">
            <v>Educação &amp; Pesquisa</v>
          </cell>
          <cell r="G1" t="str">
            <v>Energia &amp; Sustentabilidade</v>
          </cell>
          <cell r="H1" t="str">
            <v>Entretenimento &amp; Mídia</v>
          </cell>
          <cell r="I1" t="str">
            <v>Finanças &amp; Economia</v>
          </cell>
          <cell r="J1" t="str">
            <v>Governança &amp; Legal</v>
          </cell>
          <cell r="K1" t="str">
            <v>Logística &amp; Transporte</v>
          </cell>
          <cell r="L1" t="str">
            <v>Saúde &amp; Bem-Estar</v>
          </cell>
          <cell r="M1" t="str">
            <v>Social &amp; Comunidade</v>
          </cell>
          <cell r="N1" t="str">
            <v>Tecnologia &amp; Inovação</v>
          </cell>
          <cell r="O1" t="str">
            <v>raised</v>
          </cell>
          <cell r="P1" t="str">
            <v>distributed_in_ico</v>
          </cell>
          <cell r="Q1" t="str">
            <v>ESG</v>
          </cell>
          <cell r="R1" t="str">
            <v>E</v>
          </cell>
          <cell r="S1" t="str">
            <v>S</v>
          </cell>
          <cell r="T1" t="str">
            <v>G</v>
          </cell>
          <cell r="U1" t="str">
            <v>EPI</v>
          </cell>
          <cell r="V1" t="str">
            <v>QINSTIT</v>
          </cell>
          <cell r="W1" t="str">
            <v>GDPC</v>
          </cell>
          <cell r="X1" t="str">
            <v>CREDID</v>
          </cell>
          <cell r="Y1" t="str">
            <v>CONCTBANK</v>
          </cell>
          <cell r="Z1" t="str">
            <v>EASYL</v>
          </cell>
          <cell r="AA1" t="str">
            <v>VC</v>
          </cell>
          <cell r="AB1" t="str">
            <v>TAXPROFIT</v>
          </cell>
          <cell r="AC1" t="str">
            <v>TAX_REVEN</v>
          </cell>
          <cell r="AD1" t="str">
            <v>FISCALFRD</v>
          </cell>
          <cell r="AE1" t="str">
            <v>FICIFRD</v>
          </cell>
          <cell r="AF1" t="str">
            <v>FOREIGINVEST</v>
          </cell>
          <cell r="AG1" t="str">
            <v>INTERPAY</v>
          </cell>
          <cell r="AH1" t="str">
            <v>GINI</v>
          </cell>
          <cell r="AI1" t="str">
            <v>location</v>
          </cell>
          <cell r="AJ1" t="str">
            <v>category</v>
          </cell>
          <cell r="AK1" t="str">
            <v>IDH</v>
          </cell>
        </row>
        <row r="2">
          <cell r="A2">
            <v>12316</v>
          </cell>
          <cell r="B2" t="str">
            <v>VenusEnergy</v>
          </cell>
          <cell r="C2" t="str">
            <v>Energia &amp; Sustentabilidade</v>
          </cell>
          <cell r="D2" t="str">
            <v>Lithuania</v>
          </cell>
          <cell r="E2">
            <v>0</v>
          </cell>
          <cell r="F2">
            <v>0</v>
          </cell>
          <cell r="G2">
            <v>1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5986183</v>
          </cell>
          <cell r="P2">
            <v>0.27</v>
          </cell>
          <cell r="Q2">
            <v>0.01</v>
          </cell>
          <cell r="R2">
            <v>8.0000000000000002E-3</v>
          </cell>
          <cell r="S2">
            <v>2E-3</v>
          </cell>
          <cell r="T2">
            <v>0</v>
          </cell>
          <cell r="U2">
            <v>62.9</v>
          </cell>
          <cell r="V2">
            <v>4.5397114749999998</v>
          </cell>
          <cell r="W2">
            <v>19176.812150505022</v>
          </cell>
          <cell r="X2">
            <v>2.2701500000000001</v>
          </cell>
          <cell r="Y2">
            <v>80.383809999999997</v>
          </cell>
          <cell r="Z2">
            <v>4.0875072480000005</v>
          </cell>
          <cell r="AA2">
            <v>3.0331666469999998</v>
          </cell>
          <cell r="AB2">
            <v>5.9</v>
          </cell>
          <cell r="AC2">
            <v>16.8318292664502</v>
          </cell>
          <cell r="AD2">
            <v>96.7</v>
          </cell>
          <cell r="AE2">
            <v>70</v>
          </cell>
          <cell r="AF2">
            <v>1299841764.3737199</v>
          </cell>
          <cell r="AG2">
            <v>3.4765706650159487</v>
          </cell>
          <cell r="AH2">
            <v>35.700000000000003</v>
          </cell>
          <cell r="AI2" t="str">
            <v>Lithuania</v>
          </cell>
          <cell r="AJ2" t="str">
            <v>Energy</v>
          </cell>
          <cell r="AK2">
            <v>0.88</v>
          </cell>
        </row>
        <row r="3">
          <cell r="A3">
            <v>1553</v>
          </cell>
          <cell r="B3" t="str">
            <v>HydroMiner</v>
          </cell>
          <cell r="C3" t="str">
            <v>Energia &amp; Sustentabilidade</v>
          </cell>
          <cell r="D3" t="str">
            <v>Austria</v>
          </cell>
          <cell r="E3">
            <v>0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3500000</v>
          </cell>
          <cell r="P3">
            <v>0</v>
          </cell>
          <cell r="Q3">
            <v>1.4E-2</v>
          </cell>
          <cell r="R3">
            <v>0.01</v>
          </cell>
          <cell r="S3">
            <v>0</v>
          </cell>
          <cell r="T3">
            <v>4.0000000000000001E-3</v>
          </cell>
          <cell r="U3">
            <v>79.599999999999994</v>
          </cell>
          <cell r="V3">
            <v>5.3621198999999997</v>
          </cell>
          <cell r="W3">
            <v>51461.433215008226</v>
          </cell>
          <cell r="X3">
            <v>1.88243</v>
          </cell>
          <cell r="Y3">
            <v>84.570880000000002</v>
          </cell>
          <cell r="Z3">
            <v>4.6629672050000002</v>
          </cell>
          <cell r="AA3">
            <v>3.3215596679999999</v>
          </cell>
          <cell r="AB3">
            <v>17.100000000000001</v>
          </cell>
          <cell r="AC3">
            <v>27.501583319748601</v>
          </cell>
          <cell r="AD3">
            <v>81.099999999999994</v>
          </cell>
          <cell r="AE3">
            <v>70</v>
          </cell>
          <cell r="AF3">
            <v>-28555242263.4249</v>
          </cell>
          <cell r="AG3">
            <v>3.6443017504810342</v>
          </cell>
          <cell r="AH3">
            <v>30.8</v>
          </cell>
          <cell r="AI3" t="str">
            <v>Austria</v>
          </cell>
          <cell r="AJ3" t="str">
            <v>Mining</v>
          </cell>
          <cell r="AK3">
            <v>0.92</v>
          </cell>
        </row>
        <row r="4">
          <cell r="A4">
            <v>6058</v>
          </cell>
          <cell r="B4" t="str">
            <v>HERO Token</v>
          </cell>
          <cell r="C4" t="str">
            <v>Entretenimento &amp; Mídia</v>
          </cell>
          <cell r="D4" t="str">
            <v>British Virgin Islands</v>
          </cell>
          <cell r="E4">
            <v>0</v>
          </cell>
          <cell r="F4">
            <v>0</v>
          </cell>
          <cell r="G4">
            <v>0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36416517</v>
          </cell>
          <cell r="P4">
            <v>0</v>
          </cell>
          <cell r="Q4">
            <v>1.0999999999999999E-2</v>
          </cell>
          <cell r="R4">
            <v>0</v>
          </cell>
          <cell r="S4">
            <v>1.0999999999999999E-2</v>
          </cell>
          <cell r="T4">
            <v>0</v>
          </cell>
          <cell r="U4">
            <v>36.584999999999994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58776983523.091003</v>
          </cell>
          <cell r="AG4">
            <v>0</v>
          </cell>
          <cell r="AH4">
            <v>0</v>
          </cell>
          <cell r="AI4" t="str">
            <v>British Virgin Islands</v>
          </cell>
          <cell r="AJ4" t="str">
            <v>Finance</v>
          </cell>
          <cell r="AK4">
            <v>0</v>
          </cell>
        </row>
        <row r="5">
          <cell r="A5">
            <v>2732</v>
          </cell>
          <cell r="B5" t="str">
            <v>Skychain</v>
          </cell>
          <cell r="C5" t="str">
            <v>Tecnologia &amp; Inovação</v>
          </cell>
          <cell r="D5" t="str">
            <v>Russian Federation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  <cell r="O5">
            <v>9815000</v>
          </cell>
          <cell r="P5">
            <v>0</v>
          </cell>
          <cell r="Q5">
            <v>6.0000000000000001E-3</v>
          </cell>
          <cell r="R5">
            <v>0</v>
          </cell>
          <cell r="S5">
            <v>4.0000000000000001E-3</v>
          </cell>
          <cell r="T5">
            <v>2E-3</v>
          </cell>
          <cell r="U5">
            <v>50.5</v>
          </cell>
          <cell r="V5">
            <v>4.3969235419999997</v>
          </cell>
          <cell r="W5">
            <v>11287.355278081501</v>
          </cell>
          <cell r="X5">
            <v>10.1236</v>
          </cell>
          <cell r="Y5">
            <v>33.679859999999998</v>
          </cell>
          <cell r="Z5">
            <v>3.1727731230000003</v>
          </cell>
          <cell r="AA5">
            <v>2.6761751169999997</v>
          </cell>
          <cell r="AB5">
            <v>7.3</v>
          </cell>
          <cell r="AC5">
            <v>2.2744653628328302</v>
          </cell>
          <cell r="AD5">
            <v>87.7</v>
          </cell>
          <cell r="AE5">
            <v>30</v>
          </cell>
          <cell r="AF5">
            <v>8784850000</v>
          </cell>
          <cell r="AG5">
            <v>2.6911653308222467</v>
          </cell>
          <cell r="AH5">
            <v>37.5</v>
          </cell>
          <cell r="AI5" t="str">
            <v>Russian Federation</v>
          </cell>
          <cell r="AJ5" t="str">
            <v>Health Care</v>
          </cell>
          <cell r="AK5">
            <v>0.84</v>
          </cell>
        </row>
        <row r="6">
          <cell r="A6">
            <v>11647</v>
          </cell>
          <cell r="B6" t="str">
            <v>Minery</v>
          </cell>
          <cell r="C6" t="str">
            <v>Energia &amp; Sustentabilidade</v>
          </cell>
          <cell r="D6" t="str">
            <v>Russian Federation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175492</v>
          </cell>
          <cell r="P6">
            <v>0.87</v>
          </cell>
          <cell r="Q6">
            <v>1.4E-2</v>
          </cell>
          <cell r="R6">
            <v>0.01</v>
          </cell>
          <cell r="S6">
            <v>2E-3</v>
          </cell>
          <cell r="T6">
            <v>2E-3</v>
          </cell>
          <cell r="U6">
            <v>50.5</v>
          </cell>
          <cell r="V6">
            <v>4.3969235419999997</v>
          </cell>
          <cell r="W6">
            <v>11287.355278081501</v>
          </cell>
          <cell r="X6">
            <v>10.1236</v>
          </cell>
          <cell r="Y6">
            <v>33.679859999999998</v>
          </cell>
          <cell r="Z6">
            <v>3.1727731230000003</v>
          </cell>
          <cell r="AA6">
            <v>2.6761751169999997</v>
          </cell>
          <cell r="AB6">
            <v>7.3</v>
          </cell>
          <cell r="AC6">
            <v>2.2744653628328302</v>
          </cell>
          <cell r="AD6">
            <v>87.7</v>
          </cell>
          <cell r="AE6">
            <v>30</v>
          </cell>
          <cell r="AF6">
            <v>8784850000</v>
          </cell>
          <cell r="AG6">
            <v>2.6911653308222467</v>
          </cell>
          <cell r="AH6">
            <v>37.5</v>
          </cell>
          <cell r="AI6" t="str">
            <v>Russian Federation</v>
          </cell>
          <cell r="AJ6" t="str">
            <v>Mining</v>
          </cell>
          <cell r="AK6">
            <v>0.84</v>
          </cell>
        </row>
        <row r="7">
          <cell r="A7">
            <v>11110</v>
          </cell>
          <cell r="B7" t="str">
            <v>PowerLoan</v>
          </cell>
          <cell r="C7" t="str">
            <v>Finanças &amp; Economia</v>
          </cell>
          <cell r="D7" t="str">
            <v>Hong Kong SAR, China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1621950</v>
          </cell>
          <cell r="P7">
            <v>0</v>
          </cell>
          <cell r="Q7">
            <v>6.0000000000000001E-3</v>
          </cell>
          <cell r="R7">
            <v>6.0000000000000001E-3</v>
          </cell>
          <cell r="S7">
            <v>0</v>
          </cell>
          <cell r="T7">
            <v>0</v>
          </cell>
          <cell r="U7">
            <v>18.649999999999995</v>
          </cell>
          <cell r="V7">
            <v>5.0114941599999998</v>
          </cell>
          <cell r="W7">
            <v>48542.681869916094</v>
          </cell>
          <cell r="X7">
            <v>0.54697099999999998</v>
          </cell>
          <cell r="Y7">
            <v>57.390799999999999</v>
          </cell>
          <cell r="Z7">
            <v>5.0777778630000006</v>
          </cell>
          <cell r="AA7">
            <v>4.3424506190000001</v>
          </cell>
          <cell r="AB7">
            <v>17.5</v>
          </cell>
          <cell r="AC7">
            <v>0</v>
          </cell>
          <cell r="AD7">
            <v>100</v>
          </cell>
          <cell r="AE7">
            <v>90</v>
          </cell>
          <cell r="AF7">
            <v>97036255478.945908</v>
          </cell>
          <cell r="AG7">
            <v>0.05</v>
          </cell>
          <cell r="AH7">
            <v>0</v>
          </cell>
          <cell r="AI7" t="str">
            <v>Hong Kong SAR, China</v>
          </cell>
          <cell r="AJ7" t="str">
            <v>Energy</v>
          </cell>
          <cell r="AK7">
            <v>0</v>
          </cell>
        </row>
        <row r="8">
          <cell r="A8">
            <v>13271</v>
          </cell>
          <cell r="B8" t="str">
            <v>GreenX</v>
          </cell>
          <cell r="C8" t="str">
            <v>Energia &amp; Sustentabilidade</v>
          </cell>
          <cell r="D8" t="str">
            <v>Singapore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2100000</v>
          </cell>
          <cell r="P8">
            <v>0.6</v>
          </cell>
          <cell r="Q8">
            <v>1.2E-2</v>
          </cell>
          <cell r="R8">
            <v>6.0000000000000001E-3</v>
          </cell>
          <cell r="S8">
            <v>2E-3</v>
          </cell>
          <cell r="T8">
            <v>4.0000000000000001E-3</v>
          </cell>
          <cell r="U8">
            <v>58.100000000000023</v>
          </cell>
          <cell r="V8">
            <v>5.6664724350000002</v>
          </cell>
          <cell r="W8">
            <v>66679.046489975211</v>
          </cell>
          <cell r="X8">
            <v>1.30952</v>
          </cell>
          <cell r="Y8">
            <v>67.179640000000006</v>
          </cell>
          <cell r="Z8">
            <v>5.4531812670000006</v>
          </cell>
          <cell r="AA8">
            <v>4.6807894710000006</v>
          </cell>
          <cell r="AB8">
            <v>1.7</v>
          </cell>
          <cell r="AC8">
            <v>33.277908415780097</v>
          </cell>
          <cell r="AD8">
            <v>80</v>
          </cell>
          <cell r="AE8">
            <v>80</v>
          </cell>
          <cell r="AF8">
            <v>83110792593.645004</v>
          </cell>
          <cell r="AG8">
            <v>7.9131568926654912E-4</v>
          </cell>
          <cell r="AH8">
            <v>0</v>
          </cell>
          <cell r="AI8" t="str">
            <v>Singapore</v>
          </cell>
          <cell r="AJ8" t="str">
            <v>Energy</v>
          </cell>
          <cell r="AK8">
            <v>0.94</v>
          </cell>
        </row>
        <row r="9">
          <cell r="A9">
            <v>2513</v>
          </cell>
          <cell r="B9" t="str">
            <v>Synthium Health</v>
          </cell>
          <cell r="C9" t="str">
            <v>Saúde &amp; Bem-Estar</v>
          </cell>
          <cell r="D9" t="str">
            <v>United States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129562181</v>
          </cell>
          <cell r="P9">
            <v>0.85</v>
          </cell>
          <cell r="Q9">
            <v>8.0000000000000002E-3</v>
          </cell>
          <cell r="R9">
            <v>0</v>
          </cell>
          <cell r="S9">
            <v>4.0000000000000001E-3</v>
          </cell>
          <cell r="T9">
            <v>4.0000000000000001E-3</v>
          </cell>
          <cell r="U9">
            <v>69.3</v>
          </cell>
          <cell r="V9">
            <v>6.0262746810000003</v>
          </cell>
          <cell r="W9">
            <v>63064.418409673097</v>
          </cell>
          <cell r="X9">
            <v>0.91316200000000003</v>
          </cell>
          <cell r="Y9">
            <v>34.41995</v>
          </cell>
          <cell r="Z9">
            <v>5.5380668640000001</v>
          </cell>
          <cell r="AA9">
            <v>5.6031427379999998</v>
          </cell>
          <cell r="AB9">
            <v>27.1</v>
          </cell>
          <cell r="AC9">
            <v>51.440525196329602</v>
          </cell>
          <cell r="AD9">
            <v>54.8</v>
          </cell>
          <cell r="AE9">
            <v>80</v>
          </cell>
          <cell r="AF9">
            <v>261482000000</v>
          </cell>
          <cell r="AG9">
            <v>11.816378682565841</v>
          </cell>
          <cell r="AH9">
            <v>41.4</v>
          </cell>
          <cell r="AI9" t="str">
            <v>United States</v>
          </cell>
          <cell r="AJ9" t="str">
            <v>Health Care</v>
          </cell>
          <cell r="AK9">
            <v>0.93</v>
          </cell>
        </row>
        <row r="10">
          <cell r="A10">
            <v>3074</v>
          </cell>
          <cell r="B10" t="str">
            <v>Healthureum</v>
          </cell>
          <cell r="C10" t="str">
            <v>Saúde &amp; Bem-Estar</v>
          </cell>
          <cell r="D10" t="str">
            <v>Estonia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40000000</v>
          </cell>
          <cell r="P10">
            <v>0.28999999999999998</v>
          </cell>
          <cell r="Q10">
            <v>6.0000000000000001E-3</v>
          </cell>
          <cell r="R10">
            <v>0</v>
          </cell>
          <cell r="S10">
            <v>4.0000000000000001E-3</v>
          </cell>
          <cell r="T10">
            <v>2E-3</v>
          </cell>
          <cell r="U10">
            <v>65.3</v>
          </cell>
          <cell r="V10">
            <v>5.2892298699999998</v>
          </cell>
          <cell r="W10">
            <v>23052.301255958606</v>
          </cell>
          <cell r="X10">
            <v>0.45303599999999999</v>
          </cell>
          <cell r="Y10">
            <v>96.829189999999997</v>
          </cell>
          <cell r="Z10">
            <v>4.6567726139999994</v>
          </cell>
          <cell r="AA10">
            <v>3.8120663169999998</v>
          </cell>
          <cell r="AB10">
            <v>7.8</v>
          </cell>
          <cell r="AC10">
            <v>20.469545840407498</v>
          </cell>
          <cell r="AD10">
            <v>99.8</v>
          </cell>
          <cell r="AE10">
            <v>80</v>
          </cell>
          <cell r="AF10">
            <v>1212525210.21856</v>
          </cell>
          <cell r="AG10">
            <v>0.17325017325017325</v>
          </cell>
          <cell r="AH10">
            <v>30.3</v>
          </cell>
          <cell r="AI10" t="str">
            <v>Estonia</v>
          </cell>
          <cell r="AJ10" t="str">
            <v>Health Care</v>
          </cell>
          <cell r="AK10">
            <v>0.89</v>
          </cell>
        </row>
        <row r="11">
          <cell r="A11">
            <v>3358</v>
          </cell>
          <cell r="B11" t="str">
            <v>WELL</v>
          </cell>
          <cell r="C11" t="str">
            <v>Saúde &amp; Bem-Estar</v>
          </cell>
          <cell r="D11" t="str">
            <v>United States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15000000</v>
          </cell>
          <cell r="P11">
            <v>0</v>
          </cell>
          <cell r="Q11">
            <v>1.4999999999999999E-2</v>
          </cell>
          <cell r="R11">
            <v>0</v>
          </cell>
          <cell r="S11">
            <v>1.4999999999999999E-2</v>
          </cell>
          <cell r="T11">
            <v>0</v>
          </cell>
          <cell r="U11">
            <v>69.3</v>
          </cell>
          <cell r="V11">
            <v>6.0262746810000003</v>
          </cell>
          <cell r="W11">
            <v>63064.418409673097</v>
          </cell>
          <cell r="X11">
            <v>0.91316200000000003</v>
          </cell>
          <cell r="Y11">
            <v>34.41995</v>
          </cell>
          <cell r="Z11">
            <v>5.5380668640000001</v>
          </cell>
          <cell r="AA11">
            <v>5.6031427379999998</v>
          </cell>
          <cell r="AB11">
            <v>27.1</v>
          </cell>
          <cell r="AC11">
            <v>51.440525196329602</v>
          </cell>
          <cell r="AD11">
            <v>54.8</v>
          </cell>
          <cell r="AE11">
            <v>80</v>
          </cell>
          <cell r="AF11">
            <v>261482000000</v>
          </cell>
          <cell r="AG11">
            <v>11.816378682565841</v>
          </cell>
          <cell r="AH11">
            <v>41.4</v>
          </cell>
          <cell r="AI11" t="str">
            <v>United States</v>
          </cell>
          <cell r="AJ11" t="str">
            <v>Health Care</v>
          </cell>
          <cell r="AK11">
            <v>0.93</v>
          </cell>
        </row>
        <row r="12">
          <cell r="A12">
            <v>3366</v>
          </cell>
          <cell r="B12" t="str">
            <v>SmartHealthcareToday</v>
          </cell>
          <cell r="C12" t="str">
            <v>Saúde &amp; Bem-Estar</v>
          </cell>
          <cell r="D12" t="str">
            <v>Estonia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7430</v>
          </cell>
          <cell r="P12">
            <v>0</v>
          </cell>
          <cell r="Q12">
            <v>6.0000000000000001E-3</v>
          </cell>
          <cell r="R12">
            <v>0</v>
          </cell>
          <cell r="S12">
            <v>6.0000000000000001E-3</v>
          </cell>
          <cell r="T12">
            <v>0</v>
          </cell>
          <cell r="U12">
            <v>65.3</v>
          </cell>
          <cell r="V12">
            <v>5.2892298699999998</v>
          </cell>
          <cell r="W12">
            <v>23052.301255958606</v>
          </cell>
          <cell r="X12">
            <v>0.45303599999999999</v>
          </cell>
          <cell r="Y12">
            <v>96.829189999999997</v>
          </cell>
          <cell r="Z12">
            <v>4.6567726139999994</v>
          </cell>
          <cell r="AA12">
            <v>3.8120663169999998</v>
          </cell>
          <cell r="AB12">
            <v>7.8</v>
          </cell>
          <cell r="AC12">
            <v>20.469545840407498</v>
          </cell>
          <cell r="AD12">
            <v>99.8</v>
          </cell>
          <cell r="AE12">
            <v>80</v>
          </cell>
          <cell r="AF12">
            <v>1212525210.21856</v>
          </cell>
          <cell r="AG12">
            <v>0.17325017325017325</v>
          </cell>
          <cell r="AH12">
            <v>30.3</v>
          </cell>
          <cell r="AI12" t="str">
            <v>Estonia</v>
          </cell>
          <cell r="AJ12" t="str">
            <v>Health Care</v>
          </cell>
          <cell r="AK12">
            <v>0.89</v>
          </cell>
        </row>
        <row r="13">
          <cell r="A13">
            <v>10123</v>
          </cell>
          <cell r="B13" t="str">
            <v>MedicoHealth</v>
          </cell>
          <cell r="C13" t="str">
            <v>Saúde &amp; Bem-Estar</v>
          </cell>
          <cell r="D13" t="str">
            <v>Switzerland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39999200</v>
          </cell>
          <cell r="P13">
            <v>0.65</v>
          </cell>
          <cell r="Q13">
            <v>8.0000000000000002E-3</v>
          </cell>
          <cell r="R13">
            <v>0</v>
          </cell>
          <cell r="S13">
            <v>6.0000000000000001E-3</v>
          </cell>
          <cell r="T13">
            <v>2E-3</v>
          </cell>
          <cell r="U13">
            <v>81.5</v>
          </cell>
          <cell r="V13">
            <v>6.5519385999999997</v>
          </cell>
          <cell r="W13">
            <v>86388.404952718367</v>
          </cell>
          <cell r="X13">
            <v>0.66197399999999995</v>
          </cell>
          <cell r="Y13">
            <v>84.843209999999999</v>
          </cell>
          <cell r="Z13">
            <v>4.9402475360000002</v>
          </cell>
          <cell r="AA13">
            <v>4.1459975239999993</v>
          </cell>
          <cell r="AB13">
            <v>9.3000000000000007</v>
          </cell>
          <cell r="AC13">
            <v>24.511566139220701</v>
          </cell>
          <cell r="AD13">
            <v>95.9</v>
          </cell>
          <cell r="AE13">
            <v>90</v>
          </cell>
          <cell r="AF13">
            <v>-146999399150.60001</v>
          </cell>
          <cell r="AG13">
            <v>1.0045494084565703</v>
          </cell>
          <cell r="AH13">
            <v>33.1</v>
          </cell>
          <cell r="AI13" t="str">
            <v>Switzerland</v>
          </cell>
          <cell r="AJ13" t="str">
            <v>Health Care</v>
          </cell>
          <cell r="AK13">
            <v>0.96</v>
          </cell>
        </row>
        <row r="14">
          <cell r="A14">
            <v>21233</v>
          </cell>
          <cell r="B14" t="str">
            <v>dClinic</v>
          </cell>
          <cell r="C14" t="str">
            <v>Saúde &amp; Bem-Estar</v>
          </cell>
          <cell r="D14" t="str">
            <v>Singapore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20500000</v>
          </cell>
          <cell r="P14">
            <v>0.2</v>
          </cell>
          <cell r="Q14">
            <v>8.0000000000000002E-3</v>
          </cell>
          <cell r="R14">
            <v>0</v>
          </cell>
          <cell r="S14">
            <v>6.0000000000000001E-3</v>
          </cell>
          <cell r="T14">
            <v>2E-3</v>
          </cell>
          <cell r="U14">
            <v>58.100000000000023</v>
          </cell>
          <cell r="V14">
            <v>5.6664724350000002</v>
          </cell>
          <cell r="W14">
            <v>66679.046489975211</v>
          </cell>
          <cell r="X14">
            <v>1.30952</v>
          </cell>
          <cell r="Y14">
            <v>67.179640000000006</v>
          </cell>
          <cell r="Z14">
            <v>5.4531812670000006</v>
          </cell>
          <cell r="AA14">
            <v>4.6807894710000006</v>
          </cell>
          <cell r="AB14">
            <v>1.7</v>
          </cell>
          <cell r="AC14">
            <v>33.277908415780097</v>
          </cell>
          <cell r="AD14">
            <v>80</v>
          </cell>
          <cell r="AE14">
            <v>80</v>
          </cell>
          <cell r="AF14">
            <v>83110792593.645004</v>
          </cell>
          <cell r="AG14">
            <v>7.9131568926654912E-4</v>
          </cell>
          <cell r="AH14">
            <v>0</v>
          </cell>
          <cell r="AI14" t="str">
            <v>Singapore</v>
          </cell>
          <cell r="AJ14" t="str">
            <v>Health Care</v>
          </cell>
          <cell r="AK14">
            <v>0.94</v>
          </cell>
        </row>
        <row r="15">
          <cell r="A15">
            <v>12873</v>
          </cell>
          <cell r="B15" t="str">
            <v>HUSSY</v>
          </cell>
          <cell r="C15" t="str">
            <v>Entretenimento &amp; Mídia</v>
          </cell>
          <cell r="D15" t="str">
            <v>Estonia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10</v>
          </cell>
          <cell r="P15">
            <v>0.6</v>
          </cell>
          <cell r="Q15">
            <v>8.0000000000000002E-3</v>
          </cell>
          <cell r="R15">
            <v>0</v>
          </cell>
          <cell r="S15">
            <v>2E-3</v>
          </cell>
          <cell r="T15">
            <v>6.0000000000000001E-3</v>
          </cell>
          <cell r="U15">
            <v>65.3</v>
          </cell>
          <cell r="V15">
            <v>5.2892298699999998</v>
          </cell>
          <cell r="W15">
            <v>23052.301255958606</v>
          </cell>
          <cell r="X15">
            <v>0.45303599999999999</v>
          </cell>
          <cell r="Y15">
            <v>96.829189999999997</v>
          </cell>
          <cell r="Z15">
            <v>4.6567726139999994</v>
          </cell>
          <cell r="AA15">
            <v>3.8120663169999998</v>
          </cell>
          <cell r="AB15">
            <v>7.8</v>
          </cell>
          <cell r="AC15">
            <v>20.469545840407498</v>
          </cell>
          <cell r="AD15">
            <v>99.8</v>
          </cell>
          <cell r="AE15">
            <v>80</v>
          </cell>
          <cell r="AF15">
            <v>1212525210.21856</v>
          </cell>
          <cell r="AG15">
            <v>0.17325017325017325</v>
          </cell>
          <cell r="AH15">
            <v>30.3</v>
          </cell>
          <cell r="AI15" t="str">
            <v>Estonia</v>
          </cell>
          <cell r="AJ15" t="str">
            <v>Adult</v>
          </cell>
          <cell r="AK15">
            <v>0.89</v>
          </cell>
        </row>
        <row r="16">
          <cell r="A16">
            <v>5113</v>
          </cell>
          <cell r="B16" t="str">
            <v>KWHCoin</v>
          </cell>
          <cell r="C16" t="str">
            <v>Energia &amp; Sustentabilidade</v>
          </cell>
          <cell r="D16" t="str">
            <v>United States</v>
          </cell>
          <cell r="E16">
            <v>0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366859</v>
          </cell>
          <cell r="P16">
            <v>0</v>
          </cell>
          <cell r="Q16">
            <v>0.01</v>
          </cell>
          <cell r="R16">
            <v>8.0000000000000002E-3</v>
          </cell>
          <cell r="S16">
            <v>0</v>
          </cell>
          <cell r="T16">
            <v>2E-3</v>
          </cell>
          <cell r="U16">
            <v>69.3</v>
          </cell>
          <cell r="V16">
            <v>6.0262746810000003</v>
          </cell>
          <cell r="W16">
            <v>63064.418409673097</v>
          </cell>
          <cell r="X16">
            <v>0.91316200000000003</v>
          </cell>
          <cell r="Y16">
            <v>34.41995</v>
          </cell>
          <cell r="Z16">
            <v>5.5380668640000001</v>
          </cell>
          <cell r="AA16">
            <v>5.6031427379999998</v>
          </cell>
          <cell r="AB16">
            <v>27.1</v>
          </cell>
          <cell r="AC16">
            <v>51.440525196329602</v>
          </cell>
          <cell r="AD16">
            <v>54.8</v>
          </cell>
          <cell r="AE16">
            <v>80</v>
          </cell>
          <cell r="AF16">
            <v>261482000000</v>
          </cell>
          <cell r="AG16">
            <v>11.816378682565841</v>
          </cell>
          <cell r="AH16">
            <v>41.4</v>
          </cell>
          <cell r="AI16" t="str">
            <v>United States</v>
          </cell>
          <cell r="AJ16" t="str">
            <v>Energy</v>
          </cell>
          <cell r="AK16">
            <v>0.93</v>
          </cell>
        </row>
        <row r="17">
          <cell r="A17">
            <v>18784</v>
          </cell>
          <cell r="B17" t="str">
            <v>Bitminer Factory</v>
          </cell>
          <cell r="C17" t="str">
            <v>Energia &amp; Sustentabilidade</v>
          </cell>
          <cell r="D17" t="str">
            <v>Bosnia and Herzegovina</v>
          </cell>
          <cell r="E17">
            <v>0</v>
          </cell>
          <cell r="F17">
            <v>0</v>
          </cell>
          <cell r="G17">
            <v>1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2070410</v>
          </cell>
          <cell r="P17">
            <v>0.88</v>
          </cell>
          <cell r="Q17">
            <v>1.4E-2</v>
          </cell>
          <cell r="R17">
            <v>6.0000000000000001E-3</v>
          </cell>
          <cell r="S17">
            <v>4.0000000000000001E-3</v>
          </cell>
          <cell r="T17">
            <v>4.0000000000000001E-3</v>
          </cell>
          <cell r="U17">
            <v>45.4</v>
          </cell>
          <cell r="V17">
            <v>3.2013969420000001</v>
          </cell>
          <cell r="W17">
            <v>6070.3490812929158</v>
          </cell>
          <cell r="X17">
            <v>8.7703399999999991</v>
          </cell>
          <cell r="Y17">
            <v>43.054580000000001</v>
          </cell>
          <cell r="Z17">
            <v>3.6298892500000002</v>
          </cell>
          <cell r="AA17">
            <v>2.2669033999999999</v>
          </cell>
          <cell r="AB17">
            <v>8.4</v>
          </cell>
          <cell r="AC17">
            <v>8.4388463309312893</v>
          </cell>
          <cell r="AD17">
            <v>94.4</v>
          </cell>
          <cell r="AE17">
            <v>60</v>
          </cell>
          <cell r="AF17">
            <v>594804957.64479101</v>
          </cell>
          <cell r="AG17">
            <v>1.9195572035758741</v>
          </cell>
          <cell r="AH17">
            <v>33</v>
          </cell>
          <cell r="AI17" t="str">
            <v>Bosnia and Herzegovina</v>
          </cell>
          <cell r="AJ17" t="str">
            <v>Energy</v>
          </cell>
          <cell r="AK17">
            <v>0.78</v>
          </cell>
        </row>
        <row r="18">
          <cell r="A18">
            <v>397</v>
          </cell>
          <cell r="B18" t="str">
            <v>Blocklancer</v>
          </cell>
          <cell r="C18" t="str">
            <v>Social &amp; Comunidade</v>
          </cell>
          <cell r="D18" t="str">
            <v>Austria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</v>
          </cell>
          <cell r="N18">
            <v>0</v>
          </cell>
          <cell r="O18">
            <v>5475789</v>
          </cell>
          <cell r="P18">
            <v>0</v>
          </cell>
          <cell r="Q18">
            <v>4.0000000000000001E-3</v>
          </cell>
          <cell r="R18">
            <v>0</v>
          </cell>
          <cell r="S18">
            <v>2E-3</v>
          </cell>
          <cell r="T18">
            <v>2E-3</v>
          </cell>
          <cell r="U18">
            <v>79.599999999999994</v>
          </cell>
          <cell r="V18">
            <v>5.3621198999999997</v>
          </cell>
          <cell r="W18">
            <v>51461.433215008226</v>
          </cell>
          <cell r="X18">
            <v>1.88243</v>
          </cell>
          <cell r="Y18">
            <v>84.570880000000002</v>
          </cell>
          <cell r="Z18">
            <v>4.6629672050000002</v>
          </cell>
          <cell r="AA18">
            <v>3.3215596679999999</v>
          </cell>
          <cell r="AB18">
            <v>17.100000000000001</v>
          </cell>
          <cell r="AC18">
            <v>27.501583319748601</v>
          </cell>
          <cell r="AD18">
            <v>81.099999999999994</v>
          </cell>
          <cell r="AE18">
            <v>70</v>
          </cell>
          <cell r="AF18">
            <v>-28555242263.4249</v>
          </cell>
          <cell r="AG18">
            <v>3.6443017504810342</v>
          </cell>
          <cell r="AH18">
            <v>30.8</v>
          </cell>
          <cell r="AI18" t="str">
            <v>Austria</v>
          </cell>
          <cell r="AJ18" t="str">
            <v>Payments</v>
          </cell>
          <cell r="AK18">
            <v>0.92</v>
          </cell>
        </row>
        <row r="19">
          <cell r="A19">
            <v>1919</v>
          </cell>
          <cell r="B19" t="str">
            <v>CyberTrust</v>
          </cell>
          <cell r="C19" t="str">
            <v>Tecnologia &amp; Inovação</v>
          </cell>
          <cell r="D19" t="str">
            <v>Luxembourg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</v>
          </cell>
          <cell r="O19">
            <v>17635787</v>
          </cell>
          <cell r="P19">
            <v>0</v>
          </cell>
          <cell r="Q19">
            <v>4.0000000000000001E-3</v>
          </cell>
          <cell r="R19">
            <v>0</v>
          </cell>
          <cell r="S19">
            <v>0</v>
          </cell>
          <cell r="T19">
            <v>4.0000000000000001E-3</v>
          </cell>
          <cell r="U19">
            <v>82.3</v>
          </cell>
          <cell r="V19">
            <v>5.1199932099999996</v>
          </cell>
          <cell r="W19">
            <v>117197.48169363024</v>
          </cell>
          <cell r="X19">
            <v>0.89696600000000004</v>
          </cell>
          <cell r="Y19">
            <v>87.903850000000006</v>
          </cell>
          <cell r="Z19">
            <v>4.9776139260000001</v>
          </cell>
          <cell r="AA19">
            <v>4.296962261</v>
          </cell>
          <cell r="AB19">
            <v>4.2</v>
          </cell>
          <cell r="AC19">
            <v>33.051237473990298</v>
          </cell>
          <cell r="AD19">
            <v>99</v>
          </cell>
          <cell r="AE19">
            <v>80</v>
          </cell>
          <cell r="AF19">
            <v>-16756616318.480801</v>
          </cell>
          <cell r="AG19">
            <v>0.89287345532004458</v>
          </cell>
          <cell r="AH19">
            <v>35.4</v>
          </cell>
          <cell r="AI19" t="str">
            <v>Luxembourg</v>
          </cell>
          <cell r="AJ19" t="str">
            <v>Finance</v>
          </cell>
          <cell r="AK19">
            <v>0.92</v>
          </cell>
        </row>
        <row r="20">
          <cell r="A20">
            <v>12397</v>
          </cell>
          <cell r="B20" t="str">
            <v>TrustedCars Flex</v>
          </cell>
          <cell r="C20" t="str">
            <v>Logística &amp; Transporte</v>
          </cell>
          <cell r="D20" t="str">
            <v>Germany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1</v>
          </cell>
          <cell r="L20">
            <v>0</v>
          </cell>
          <cell r="M20">
            <v>0</v>
          </cell>
          <cell r="N20">
            <v>0</v>
          </cell>
          <cell r="O20">
            <v>8120000</v>
          </cell>
          <cell r="P20">
            <v>0.15</v>
          </cell>
          <cell r="Q20">
            <v>2E-3</v>
          </cell>
          <cell r="R20">
            <v>0</v>
          </cell>
          <cell r="S20">
            <v>2E-3</v>
          </cell>
          <cell r="T20">
            <v>0</v>
          </cell>
          <cell r="U20">
            <v>77.2</v>
          </cell>
          <cell r="V20">
            <v>5.6711833199999999</v>
          </cell>
          <cell r="W20">
            <v>47950.180814204105</v>
          </cell>
          <cell r="X20">
            <v>1.24</v>
          </cell>
          <cell r="Y20">
            <v>87.125079999999997</v>
          </cell>
          <cell r="Z20">
            <v>5.1538100239999993</v>
          </cell>
          <cell r="AA20">
            <v>5.0092182159999998</v>
          </cell>
          <cell r="AB20">
            <v>23.2</v>
          </cell>
          <cell r="AC20">
            <v>17.961690368178399</v>
          </cell>
          <cell r="AD20">
            <v>90.8</v>
          </cell>
          <cell r="AE20">
            <v>70</v>
          </cell>
          <cell r="AF20">
            <v>158515340630.94299</v>
          </cell>
          <cell r="AG20">
            <v>1.8043442172874817</v>
          </cell>
          <cell r="AH20">
            <v>31.7</v>
          </cell>
          <cell r="AI20" t="str">
            <v>Germany</v>
          </cell>
          <cell r="AJ20" t="str">
            <v>Logistics</v>
          </cell>
          <cell r="AK20">
            <v>0.94</v>
          </cell>
        </row>
        <row r="21">
          <cell r="A21">
            <v>19556</v>
          </cell>
          <cell r="B21" t="str">
            <v>Sansox</v>
          </cell>
          <cell r="C21" t="str">
            <v>Finanças &amp; Economia</v>
          </cell>
          <cell r="D21" t="str">
            <v>Finland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76102</v>
          </cell>
          <cell r="P21">
            <v>1</v>
          </cell>
          <cell r="Q21">
            <v>4.0000000000000001E-3</v>
          </cell>
          <cell r="R21">
            <v>2E-3</v>
          </cell>
          <cell r="S21">
            <v>2E-3</v>
          </cell>
          <cell r="T21">
            <v>0</v>
          </cell>
          <cell r="U21">
            <v>78.900000000000006</v>
          </cell>
          <cell r="V21">
            <v>5.7737956500000003</v>
          </cell>
          <cell r="W21">
            <v>49964.499909842634</v>
          </cell>
          <cell r="X21">
            <v>1.42557</v>
          </cell>
          <cell r="Y21">
            <v>87.886570000000006</v>
          </cell>
          <cell r="Z21">
            <v>5.4448919299999998</v>
          </cell>
          <cell r="AA21">
            <v>4.8773374560000002</v>
          </cell>
          <cell r="AB21">
            <v>11.9</v>
          </cell>
          <cell r="AC21">
            <v>15.9509977266987</v>
          </cell>
          <cell r="AD21">
            <v>81.099999999999994</v>
          </cell>
          <cell r="AE21">
            <v>80</v>
          </cell>
          <cell r="AF21">
            <v>-10571698824.826</v>
          </cell>
          <cell r="AG21">
            <v>2.2675970804257903</v>
          </cell>
          <cell r="AH21">
            <v>27.3</v>
          </cell>
          <cell r="AI21" t="str">
            <v>Finland</v>
          </cell>
          <cell r="AJ21" t="str">
            <v>Infrastructure</v>
          </cell>
          <cell r="AK21">
            <v>0.94</v>
          </cell>
        </row>
        <row r="22">
          <cell r="A22">
            <v>21326</v>
          </cell>
          <cell r="B22" t="str">
            <v>SprinkleCoin</v>
          </cell>
          <cell r="C22" t="str">
            <v>Finanças &amp; Economia</v>
          </cell>
          <cell r="D22" t="str">
            <v>Georgia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10816979</v>
          </cell>
          <cell r="P22">
            <v>1</v>
          </cell>
          <cell r="Q22">
            <v>8.0000000000000002E-3</v>
          </cell>
          <cell r="R22">
            <v>0</v>
          </cell>
          <cell r="S22">
            <v>6.0000000000000001E-3</v>
          </cell>
          <cell r="T22">
            <v>2E-3</v>
          </cell>
          <cell r="U22">
            <v>41.3</v>
          </cell>
          <cell r="V22">
            <v>2.6833924800000002</v>
          </cell>
          <cell r="W22">
            <v>4722.7877832176646</v>
          </cell>
          <cell r="X22">
            <v>2.6788699999999999</v>
          </cell>
          <cell r="Y22">
            <v>86.614649999999997</v>
          </cell>
          <cell r="Z22">
            <v>4.1816568370000002</v>
          </cell>
          <cell r="AA22">
            <v>2.576984167</v>
          </cell>
          <cell r="AB22">
            <v>7.8</v>
          </cell>
          <cell r="AC22">
            <v>34.113216806976503</v>
          </cell>
          <cell r="AD22">
            <v>91.8</v>
          </cell>
          <cell r="AE22">
            <v>60</v>
          </cell>
          <cell r="AF22">
            <v>1259706699.3599999</v>
          </cell>
          <cell r="AG22">
            <v>4.801330657151353</v>
          </cell>
          <cell r="AH22">
            <v>36.4</v>
          </cell>
          <cell r="AI22" t="str">
            <v>Georgia</v>
          </cell>
          <cell r="AJ22" t="str">
            <v>Finance</v>
          </cell>
          <cell r="AK22">
            <v>0.8</v>
          </cell>
        </row>
        <row r="23">
          <cell r="A23">
            <v>1608</v>
          </cell>
          <cell r="B23" t="str">
            <v>Simple Token</v>
          </cell>
          <cell r="C23" t="str">
            <v>Finanças &amp; Economia</v>
          </cell>
          <cell r="D23" t="str">
            <v>Hong Kong SAR, China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22000000</v>
          </cell>
          <cell r="P23">
            <v>0</v>
          </cell>
          <cell r="Q23">
            <v>0.01</v>
          </cell>
          <cell r="R23">
            <v>0</v>
          </cell>
          <cell r="S23">
            <v>6.0000000000000001E-3</v>
          </cell>
          <cell r="T23">
            <v>4.0000000000000001E-3</v>
          </cell>
          <cell r="U23">
            <v>18.649999999999995</v>
          </cell>
          <cell r="V23">
            <v>5.0114941599999998</v>
          </cell>
          <cell r="W23">
            <v>48542.681869916094</v>
          </cell>
          <cell r="X23">
            <v>0.54697099999999998</v>
          </cell>
          <cell r="Y23">
            <v>57.390799999999999</v>
          </cell>
          <cell r="Z23">
            <v>5.0777778630000006</v>
          </cell>
          <cell r="AA23">
            <v>4.3424506190000001</v>
          </cell>
          <cell r="AB23">
            <v>17.5</v>
          </cell>
          <cell r="AC23">
            <v>0</v>
          </cell>
          <cell r="AD23">
            <v>100</v>
          </cell>
          <cell r="AE23">
            <v>90</v>
          </cell>
          <cell r="AF23">
            <v>97036255478.945908</v>
          </cell>
          <cell r="AG23">
            <v>0.05</v>
          </cell>
          <cell r="AH23">
            <v>0</v>
          </cell>
          <cell r="AI23" t="str">
            <v>Hong Kong SAR, China</v>
          </cell>
          <cell r="AJ23" t="str">
            <v>Infrastructure</v>
          </cell>
          <cell r="AK23">
            <v>0</v>
          </cell>
        </row>
        <row r="24">
          <cell r="A24">
            <v>3708</v>
          </cell>
          <cell r="B24" t="str">
            <v>eWaiter</v>
          </cell>
          <cell r="C24" t="str">
            <v>Comércio &amp; Varejo</v>
          </cell>
          <cell r="D24" t="str">
            <v>Russian Federation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400000</v>
          </cell>
          <cell r="P24">
            <v>1</v>
          </cell>
          <cell r="Q24">
            <v>6.0000000000000001E-3</v>
          </cell>
          <cell r="R24">
            <v>0</v>
          </cell>
          <cell r="S24">
            <v>4.0000000000000001E-3</v>
          </cell>
          <cell r="T24">
            <v>2E-3</v>
          </cell>
          <cell r="U24">
            <v>50.5</v>
          </cell>
          <cell r="V24">
            <v>4.3969235419999997</v>
          </cell>
          <cell r="W24">
            <v>11287.355278081501</v>
          </cell>
          <cell r="X24">
            <v>10.1236</v>
          </cell>
          <cell r="Y24">
            <v>33.679859999999998</v>
          </cell>
          <cell r="Z24">
            <v>3.1727731230000003</v>
          </cell>
          <cell r="AA24">
            <v>2.6761751169999997</v>
          </cell>
          <cell r="AB24">
            <v>7.3</v>
          </cell>
          <cell r="AC24">
            <v>2.2744653628328302</v>
          </cell>
          <cell r="AD24">
            <v>87.7</v>
          </cell>
          <cell r="AE24">
            <v>30</v>
          </cell>
          <cell r="AF24">
            <v>8784850000</v>
          </cell>
          <cell r="AG24">
            <v>2.6911653308222467</v>
          </cell>
          <cell r="AH24">
            <v>37.5</v>
          </cell>
          <cell r="AI24" t="str">
            <v>Russian Federation</v>
          </cell>
          <cell r="AJ24" t="str">
            <v>Entertainment</v>
          </cell>
          <cell r="AK24">
            <v>0.84</v>
          </cell>
        </row>
        <row r="25">
          <cell r="A25">
            <v>8473</v>
          </cell>
          <cell r="B25" t="str">
            <v>Etheal</v>
          </cell>
          <cell r="C25" t="str">
            <v>Saúde &amp; Bem-Estar</v>
          </cell>
          <cell r="D25" t="str">
            <v>Estonia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1</v>
          </cell>
          <cell r="M25">
            <v>0</v>
          </cell>
          <cell r="N25">
            <v>0</v>
          </cell>
          <cell r="O25">
            <v>820000</v>
          </cell>
          <cell r="P25">
            <v>565</v>
          </cell>
          <cell r="Q25">
            <v>1.0999999999999999E-2</v>
          </cell>
          <cell r="R25">
            <v>0</v>
          </cell>
          <cell r="S25">
            <v>8.9999999999999993E-3</v>
          </cell>
          <cell r="T25">
            <v>2E-3</v>
          </cell>
          <cell r="U25">
            <v>65.3</v>
          </cell>
          <cell r="V25">
            <v>5.2892298699999998</v>
          </cell>
          <cell r="W25">
            <v>23052.301255958606</v>
          </cell>
          <cell r="X25">
            <v>0.45303599999999999</v>
          </cell>
          <cell r="Y25">
            <v>96.829189999999997</v>
          </cell>
          <cell r="Z25">
            <v>4.6567726139999994</v>
          </cell>
          <cell r="AA25">
            <v>3.8120663169999998</v>
          </cell>
          <cell r="AB25">
            <v>7.8</v>
          </cell>
          <cell r="AC25">
            <v>20.469545840407498</v>
          </cell>
          <cell r="AD25">
            <v>99.8</v>
          </cell>
          <cell r="AE25">
            <v>80</v>
          </cell>
          <cell r="AF25">
            <v>1212525210.21856</v>
          </cell>
          <cell r="AG25">
            <v>0.17325017325017325</v>
          </cell>
          <cell r="AH25">
            <v>30.3</v>
          </cell>
          <cell r="AI25" t="str">
            <v>Estonia</v>
          </cell>
          <cell r="AJ25" t="str">
            <v>Health Care</v>
          </cell>
          <cell r="AK25">
            <v>0.89</v>
          </cell>
        </row>
        <row r="26">
          <cell r="A26">
            <v>12405</v>
          </cell>
          <cell r="B26" t="str">
            <v>BullToken</v>
          </cell>
          <cell r="C26" t="str">
            <v>Finanças &amp; Economia</v>
          </cell>
          <cell r="D26" t="str">
            <v>Norway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1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1585200</v>
          </cell>
          <cell r="P26">
            <v>81</v>
          </cell>
          <cell r="Q26">
            <v>2E-3</v>
          </cell>
          <cell r="R26">
            <v>0</v>
          </cell>
          <cell r="S26">
            <v>0</v>
          </cell>
          <cell r="T26">
            <v>2E-3</v>
          </cell>
          <cell r="U26">
            <v>77.7</v>
          </cell>
          <cell r="V26">
            <v>5.3564619999999996</v>
          </cell>
          <cell r="W26">
            <v>82267.809316158993</v>
          </cell>
          <cell r="X26">
            <v>0.74642799999999998</v>
          </cell>
          <cell r="Y26">
            <v>95.883219999999994</v>
          </cell>
          <cell r="Z26">
            <v>5.1418776510000006</v>
          </cell>
          <cell r="AA26">
            <v>3.906944513</v>
          </cell>
          <cell r="AB26">
            <v>20.8</v>
          </cell>
          <cell r="AC26">
            <v>24.1721240300215</v>
          </cell>
          <cell r="AD26">
            <v>97.8</v>
          </cell>
          <cell r="AE26">
            <v>60</v>
          </cell>
          <cell r="AF26">
            <v>-5664319361.8219604</v>
          </cell>
          <cell r="AG26">
            <v>0.88488777942189734</v>
          </cell>
          <cell r="AH26">
            <v>27.6</v>
          </cell>
          <cell r="AI26" t="str">
            <v>Norway</v>
          </cell>
          <cell r="AJ26" t="str">
            <v>Finance</v>
          </cell>
          <cell r="AK26">
            <v>0.96</v>
          </cell>
        </row>
        <row r="27">
          <cell r="A27">
            <v>12683</v>
          </cell>
          <cell r="B27" t="str">
            <v>CryptoHunters</v>
          </cell>
          <cell r="C27" t="str">
            <v>Entretenimento &amp; Mídia</v>
          </cell>
          <cell r="D27" t="str">
            <v>Romania</v>
          </cell>
          <cell r="E27">
            <v>0</v>
          </cell>
          <cell r="F27">
            <v>0</v>
          </cell>
          <cell r="G27">
            <v>0</v>
          </cell>
          <cell r="H27">
            <v>1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15726826</v>
          </cell>
          <cell r="P27">
            <v>0</v>
          </cell>
          <cell r="Q27">
            <v>8.0000000000000002E-3</v>
          </cell>
          <cell r="R27">
            <v>0</v>
          </cell>
          <cell r="S27">
            <v>0</v>
          </cell>
          <cell r="T27">
            <v>8.0000000000000002E-3</v>
          </cell>
          <cell r="U27">
            <v>64.7</v>
          </cell>
          <cell r="V27">
            <v>3.979624748</v>
          </cell>
          <cell r="W27">
            <v>12398.981978766609</v>
          </cell>
          <cell r="X27">
            <v>4.95655</v>
          </cell>
          <cell r="Y27">
            <v>55.960979999999999</v>
          </cell>
          <cell r="Z27">
            <v>3.0147488119999997</v>
          </cell>
          <cell r="AA27">
            <v>2.353401184</v>
          </cell>
          <cell r="AB27">
            <v>12.3</v>
          </cell>
          <cell r="AC27">
            <v>15.2258539173726</v>
          </cell>
          <cell r="AD27">
            <v>91.1</v>
          </cell>
          <cell r="AE27">
            <v>50</v>
          </cell>
          <cell r="AF27">
            <v>7343560129.2521696</v>
          </cell>
          <cell r="AG27">
            <v>3.8119798263036215</v>
          </cell>
          <cell r="AH27">
            <v>35.799999999999997</v>
          </cell>
          <cell r="AI27" t="str">
            <v>Romania</v>
          </cell>
          <cell r="AJ27" t="str">
            <v>Finance</v>
          </cell>
          <cell r="AK27">
            <v>0.83</v>
          </cell>
        </row>
        <row r="28">
          <cell r="A28">
            <v>22626</v>
          </cell>
          <cell r="B28" t="str">
            <v>Auxledger</v>
          </cell>
          <cell r="C28" t="str">
            <v>Tecnologia &amp; Inovação</v>
          </cell>
          <cell r="D28" t="str">
            <v>Estonia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</v>
          </cell>
          <cell r="O28">
            <v>2140000</v>
          </cell>
          <cell r="P28">
            <v>0.1</v>
          </cell>
          <cell r="Q28">
            <v>2E-3</v>
          </cell>
          <cell r="R28">
            <v>0</v>
          </cell>
          <cell r="S28">
            <v>0</v>
          </cell>
          <cell r="T28">
            <v>2E-3</v>
          </cell>
          <cell r="U28">
            <v>65.3</v>
          </cell>
          <cell r="V28">
            <v>5.2892298699999998</v>
          </cell>
          <cell r="W28">
            <v>23052.301255958606</v>
          </cell>
          <cell r="X28">
            <v>0.45303599999999999</v>
          </cell>
          <cell r="Y28">
            <v>96.829189999999997</v>
          </cell>
          <cell r="Z28">
            <v>4.6567726139999994</v>
          </cell>
          <cell r="AA28">
            <v>3.8120663169999998</v>
          </cell>
          <cell r="AB28">
            <v>7.8</v>
          </cell>
          <cell r="AC28">
            <v>20.469545840407498</v>
          </cell>
          <cell r="AD28">
            <v>99.8</v>
          </cell>
          <cell r="AE28">
            <v>80</v>
          </cell>
          <cell r="AF28">
            <v>1212525210.21856</v>
          </cell>
          <cell r="AG28">
            <v>0.17325017325017325</v>
          </cell>
          <cell r="AH28">
            <v>30.3</v>
          </cell>
          <cell r="AI28" t="str">
            <v>Estonia</v>
          </cell>
          <cell r="AJ28" t="str">
            <v>Infrastructure</v>
          </cell>
          <cell r="AK28">
            <v>0.89</v>
          </cell>
        </row>
        <row r="29">
          <cell r="A29">
            <v>2499</v>
          </cell>
          <cell r="B29" t="str">
            <v>trade.io</v>
          </cell>
          <cell r="C29" t="str">
            <v>Finanças &amp; Economia</v>
          </cell>
          <cell r="D29" t="str">
            <v>Switzerland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31169749</v>
          </cell>
          <cell r="P29">
            <v>0.55000000000000004</v>
          </cell>
          <cell r="Q29">
            <v>8.0000000000000002E-3</v>
          </cell>
          <cell r="R29">
            <v>0</v>
          </cell>
          <cell r="S29">
            <v>4.0000000000000001E-3</v>
          </cell>
          <cell r="T29">
            <v>4.0000000000000001E-3</v>
          </cell>
          <cell r="U29">
            <v>81.5</v>
          </cell>
          <cell r="V29">
            <v>6.5519385999999997</v>
          </cell>
          <cell r="W29">
            <v>86388.404952718367</v>
          </cell>
          <cell r="X29">
            <v>0.66197399999999995</v>
          </cell>
          <cell r="Y29">
            <v>84.843209999999999</v>
          </cell>
          <cell r="Z29">
            <v>4.9402475360000002</v>
          </cell>
          <cell r="AA29">
            <v>4.1459975239999993</v>
          </cell>
          <cell r="AB29">
            <v>9.3000000000000007</v>
          </cell>
          <cell r="AC29">
            <v>24.511566139220701</v>
          </cell>
          <cell r="AD29">
            <v>95.9</v>
          </cell>
          <cell r="AE29">
            <v>90</v>
          </cell>
          <cell r="AF29">
            <v>-146999399150.60001</v>
          </cell>
          <cell r="AG29">
            <v>1.0045494084565703</v>
          </cell>
          <cell r="AH29">
            <v>33.1</v>
          </cell>
          <cell r="AI29" t="str">
            <v>Switzerland</v>
          </cell>
          <cell r="AJ29" t="str">
            <v>Finance</v>
          </cell>
          <cell r="AK29">
            <v>0.96</v>
          </cell>
        </row>
        <row r="30">
          <cell r="A30">
            <v>794</v>
          </cell>
          <cell r="B30" t="str">
            <v>Robot Vera</v>
          </cell>
          <cell r="C30" t="str">
            <v>Tecnologia &amp; Inovação</v>
          </cell>
          <cell r="D30" t="str">
            <v>Russian Federation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1</v>
          </cell>
          <cell r="O30">
            <v>271285</v>
          </cell>
          <cell r="P30">
            <v>0</v>
          </cell>
          <cell r="Q30">
            <v>6.0000000000000001E-3</v>
          </cell>
          <cell r="R30">
            <v>0</v>
          </cell>
          <cell r="S30">
            <v>6.0000000000000001E-3</v>
          </cell>
          <cell r="T30">
            <v>0</v>
          </cell>
          <cell r="U30">
            <v>50.5</v>
          </cell>
          <cell r="V30">
            <v>4.3969235419999997</v>
          </cell>
          <cell r="W30">
            <v>11287.355278081501</v>
          </cell>
          <cell r="X30">
            <v>10.1236</v>
          </cell>
          <cell r="Y30">
            <v>33.679859999999998</v>
          </cell>
          <cell r="Z30">
            <v>3.1727731230000003</v>
          </cell>
          <cell r="AA30">
            <v>2.6761751169999997</v>
          </cell>
          <cell r="AB30">
            <v>7.3</v>
          </cell>
          <cell r="AC30">
            <v>2.2744653628328302</v>
          </cell>
          <cell r="AD30">
            <v>87.7</v>
          </cell>
          <cell r="AE30">
            <v>30</v>
          </cell>
          <cell r="AF30">
            <v>8784850000</v>
          </cell>
          <cell r="AG30">
            <v>2.6911653308222467</v>
          </cell>
          <cell r="AH30">
            <v>37.5</v>
          </cell>
          <cell r="AI30" t="str">
            <v>Russian Federation</v>
          </cell>
          <cell r="AJ30" t="str">
            <v>Infrastructure</v>
          </cell>
          <cell r="AK30">
            <v>0.84</v>
          </cell>
        </row>
        <row r="31">
          <cell r="A31">
            <v>13131</v>
          </cell>
          <cell r="B31" t="str">
            <v>Cubomania</v>
          </cell>
          <cell r="C31" t="str">
            <v>Entretenimento &amp; Mídia</v>
          </cell>
          <cell r="D31" t="str">
            <v>Ukraine</v>
          </cell>
          <cell r="E31">
            <v>0</v>
          </cell>
          <cell r="F31">
            <v>0</v>
          </cell>
          <cell r="G31">
            <v>0</v>
          </cell>
          <cell r="H31">
            <v>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796282</v>
          </cell>
          <cell r="P31">
            <v>0.51</v>
          </cell>
          <cell r="Q31">
            <v>2E-3</v>
          </cell>
          <cell r="R31">
            <v>0</v>
          </cell>
          <cell r="S31">
            <v>2E-3</v>
          </cell>
          <cell r="T31">
            <v>0</v>
          </cell>
          <cell r="U31">
            <v>49.5</v>
          </cell>
          <cell r="V31">
            <v>3.9227697849999998</v>
          </cell>
          <cell r="W31">
            <v>3096.5616966192301</v>
          </cell>
          <cell r="X31">
            <v>52.8476</v>
          </cell>
          <cell r="Y31">
            <v>44.844880000000003</v>
          </cell>
          <cell r="Z31">
            <v>3.3813960550000002</v>
          </cell>
          <cell r="AA31">
            <v>2.6859548089999996</v>
          </cell>
          <cell r="AB31">
            <v>11</v>
          </cell>
          <cell r="AC31">
            <v>16.359446566997502</v>
          </cell>
          <cell r="AD31">
            <v>75.900000000000006</v>
          </cell>
          <cell r="AE31">
            <v>30</v>
          </cell>
          <cell r="AF31">
            <v>4576000000</v>
          </cell>
          <cell r="AG31">
            <v>9.7773906770341057</v>
          </cell>
          <cell r="AH31">
            <v>26.1</v>
          </cell>
          <cell r="AI31" t="str">
            <v>Ukraine</v>
          </cell>
          <cell r="AJ31" t="str">
            <v>Education</v>
          </cell>
          <cell r="AK31">
            <v>0.78</v>
          </cell>
        </row>
        <row r="32">
          <cell r="A32">
            <v>6380</v>
          </cell>
          <cell r="B32" t="str">
            <v>Node</v>
          </cell>
          <cell r="C32" t="str">
            <v>Tecnologia &amp; Inovação</v>
          </cell>
          <cell r="D32" t="str">
            <v>Latvia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1</v>
          </cell>
          <cell r="O32">
            <v>1150000</v>
          </cell>
          <cell r="P32">
            <v>0.55000000000000004</v>
          </cell>
          <cell r="Q32">
            <v>2E-3</v>
          </cell>
          <cell r="R32">
            <v>2E-3</v>
          </cell>
          <cell r="S32">
            <v>0</v>
          </cell>
          <cell r="T32">
            <v>0</v>
          </cell>
          <cell r="U32">
            <v>61.6</v>
          </cell>
          <cell r="V32">
            <v>4.1524662970000001</v>
          </cell>
          <cell r="W32">
            <v>17856.307117197648</v>
          </cell>
          <cell r="X32">
            <v>5.2884000000000002</v>
          </cell>
          <cell r="Y32">
            <v>100</v>
          </cell>
          <cell r="Z32">
            <v>3.4938333030000002</v>
          </cell>
          <cell r="AA32">
            <v>3.0206978319999997</v>
          </cell>
          <cell r="AB32">
            <v>6.4</v>
          </cell>
          <cell r="AC32">
            <v>7.1734378469973299</v>
          </cell>
          <cell r="AD32">
            <v>95.3</v>
          </cell>
          <cell r="AE32">
            <v>60</v>
          </cell>
          <cell r="AF32">
            <v>428832379.84432203</v>
          </cell>
          <cell r="AG32">
            <v>2.5684257454658703</v>
          </cell>
          <cell r="AH32">
            <v>35.1</v>
          </cell>
          <cell r="AI32" t="str">
            <v>Latvia</v>
          </cell>
          <cell r="AJ32" t="str">
            <v>Energy</v>
          </cell>
          <cell r="AK32">
            <v>0.87</v>
          </cell>
        </row>
        <row r="33">
          <cell r="A33">
            <v>12834</v>
          </cell>
          <cell r="B33" t="str">
            <v>HeliosCoin</v>
          </cell>
          <cell r="C33" t="str">
            <v>Energia &amp; Sustentabilidade</v>
          </cell>
          <cell r="D33" t="str">
            <v>Cyprus</v>
          </cell>
          <cell r="E33">
            <v>0</v>
          </cell>
          <cell r="F33">
            <v>0</v>
          </cell>
          <cell r="G33">
            <v>1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260680</v>
          </cell>
          <cell r="P33">
            <v>0</v>
          </cell>
          <cell r="Q33">
            <v>6.0000000000000001E-3</v>
          </cell>
          <cell r="R33">
            <v>6.0000000000000001E-3</v>
          </cell>
          <cell r="S33">
            <v>0</v>
          </cell>
          <cell r="T33">
            <v>0</v>
          </cell>
          <cell r="U33">
            <v>64.8</v>
          </cell>
          <cell r="V33">
            <v>4.1546825199999997</v>
          </cell>
          <cell r="W33">
            <v>29334.110934865701</v>
          </cell>
          <cell r="X33">
            <v>19.520499999999998</v>
          </cell>
          <cell r="Y33">
            <v>63.935459999999999</v>
          </cell>
          <cell r="Z33">
            <v>2.8752918239999996</v>
          </cell>
          <cell r="AA33">
            <v>2.522010565</v>
          </cell>
          <cell r="AB33">
            <v>8.1</v>
          </cell>
          <cell r="AC33">
            <v>23.937941380950601</v>
          </cell>
          <cell r="AD33">
            <v>79.3</v>
          </cell>
          <cell r="AE33">
            <v>60</v>
          </cell>
          <cell r="AF33">
            <v>-6354839226.6886902</v>
          </cell>
          <cell r="AG33">
            <v>5.9851499851499854</v>
          </cell>
          <cell r="AH33">
            <v>32.700000000000003</v>
          </cell>
          <cell r="AI33" t="str">
            <v>Cyprus</v>
          </cell>
          <cell r="AJ33" t="str">
            <v>Mining</v>
          </cell>
          <cell r="AK33">
            <v>0.89</v>
          </cell>
        </row>
        <row r="34">
          <cell r="A34">
            <v>13133</v>
          </cell>
          <cell r="B34" t="str">
            <v>Treon</v>
          </cell>
          <cell r="C34" t="str">
            <v>Finanças &amp; Economia</v>
          </cell>
          <cell r="D34" t="str">
            <v>Estonia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1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21673380</v>
          </cell>
          <cell r="P34">
            <v>0.43</v>
          </cell>
          <cell r="Q34">
            <v>4.0000000000000001E-3</v>
          </cell>
          <cell r="R34">
            <v>4.0000000000000001E-3</v>
          </cell>
          <cell r="S34">
            <v>0</v>
          </cell>
          <cell r="T34">
            <v>0</v>
          </cell>
          <cell r="U34">
            <v>65.3</v>
          </cell>
          <cell r="V34">
            <v>5.2892298699999998</v>
          </cell>
          <cell r="W34">
            <v>23052.301255958606</v>
          </cell>
          <cell r="X34">
            <v>0.45303599999999999</v>
          </cell>
          <cell r="Y34">
            <v>96.829189999999997</v>
          </cell>
          <cell r="Z34">
            <v>4.6567726139999994</v>
          </cell>
          <cell r="AA34">
            <v>3.8120663169999998</v>
          </cell>
          <cell r="AB34">
            <v>7.8</v>
          </cell>
          <cell r="AC34">
            <v>20.469545840407498</v>
          </cell>
          <cell r="AD34">
            <v>99.8</v>
          </cell>
          <cell r="AE34">
            <v>80</v>
          </cell>
          <cell r="AF34">
            <v>1212525210.21856</v>
          </cell>
          <cell r="AG34">
            <v>0.17325017325017325</v>
          </cell>
          <cell r="AH34">
            <v>30.3</v>
          </cell>
          <cell r="AI34" t="str">
            <v>Estonia</v>
          </cell>
          <cell r="AJ34" t="str">
            <v>Communications</v>
          </cell>
          <cell r="AK34">
            <v>0.89</v>
          </cell>
        </row>
        <row r="35">
          <cell r="A35">
            <v>21431</v>
          </cell>
          <cell r="B35" t="str">
            <v>Smart City Coin Test Net</v>
          </cell>
          <cell r="C35" t="str">
            <v>Tecnologia &amp; Inovação</v>
          </cell>
          <cell r="D35" t="str">
            <v>Switzerland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1</v>
          </cell>
          <cell r="O35">
            <v>57783750</v>
          </cell>
          <cell r="P35">
            <v>0</v>
          </cell>
          <cell r="Q35">
            <v>6.0000000000000001E-3</v>
          </cell>
          <cell r="R35">
            <v>4.0000000000000001E-3</v>
          </cell>
          <cell r="S35">
            <v>2E-3</v>
          </cell>
          <cell r="T35">
            <v>0</v>
          </cell>
          <cell r="U35">
            <v>81.5</v>
          </cell>
          <cell r="V35">
            <v>6.5519385999999997</v>
          </cell>
          <cell r="W35">
            <v>86388.404952718367</v>
          </cell>
          <cell r="X35">
            <v>0.66197399999999995</v>
          </cell>
          <cell r="Y35">
            <v>84.843209999999999</v>
          </cell>
          <cell r="Z35">
            <v>4.9402475360000002</v>
          </cell>
          <cell r="AA35">
            <v>4.1459975239999993</v>
          </cell>
          <cell r="AB35">
            <v>9.3000000000000007</v>
          </cell>
          <cell r="AC35">
            <v>24.511566139220701</v>
          </cell>
          <cell r="AD35">
            <v>95.9</v>
          </cell>
          <cell r="AE35">
            <v>90</v>
          </cell>
          <cell r="AF35">
            <v>-146999399150.60001</v>
          </cell>
          <cell r="AG35">
            <v>1.0045494084565703</v>
          </cell>
          <cell r="AH35">
            <v>33.1</v>
          </cell>
          <cell r="AI35" t="str">
            <v>Switzerland</v>
          </cell>
          <cell r="AJ35" t="str">
            <v>Energy</v>
          </cell>
          <cell r="AK35">
            <v>0.96</v>
          </cell>
        </row>
        <row r="36">
          <cell r="A36">
            <v>761</v>
          </cell>
          <cell r="B36" t="str">
            <v>Pylon Network</v>
          </cell>
          <cell r="C36" t="str">
            <v>Energia &amp; Sustentabilidade</v>
          </cell>
          <cell r="D36" t="str">
            <v>Spain</v>
          </cell>
          <cell r="E36">
            <v>0</v>
          </cell>
          <cell r="F36">
            <v>0</v>
          </cell>
          <cell r="G36">
            <v>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239259</v>
          </cell>
          <cell r="P36">
            <v>0.87</v>
          </cell>
          <cell r="Q36">
            <v>0.01</v>
          </cell>
          <cell r="R36">
            <v>4.0000000000000001E-3</v>
          </cell>
          <cell r="S36">
            <v>6.0000000000000001E-3</v>
          </cell>
          <cell r="T36">
            <v>0</v>
          </cell>
          <cell r="U36">
            <v>74.3</v>
          </cell>
          <cell r="V36">
            <v>4.57858243</v>
          </cell>
          <cell r="W36">
            <v>30349.752098436053</v>
          </cell>
          <cell r="X36">
            <v>3.68642</v>
          </cell>
          <cell r="Y36">
            <v>65.112979999999993</v>
          </cell>
          <cell r="Z36">
            <v>3.6933932299999999</v>
          </cell>
          <cell r="AA36">
            <v>3.495310307</v>
          </cell>
          <cell r="AB36">
            <v>10.6</v>
          </cell>
          <cell r="AC36">
            <v>20.681300535246599</v>
          </cell>
          <cell r="AD36">
            <v>36.1</v>
          </cell>
          <cell r="AE36">
            <v>70</v>
          </cell>
          <cell r="AF36">
            <v>55382572351.996498</v>
          </cell>
          <cell r="AG36">
            <v>6.7133289926518458</v>
          </cell>
          <cell r="AH36">
            <v>34.700000000000003</v>
          </cell>
          <cell r="AI36" t="str">
            <v>Spain</v>
          </cell>
          <cell r="AJ36" t="str">
            <v>Energy</v>
          </cell>
          <cell r="AK36">
            <v>0.9</v>
          </cell>
        </row>
        <row r="37">
          <cell r="A37">
            <v>20593</v>
          </cell>
          <cell r="B37" t="str">
            <v>Securix</v>
          </cell>
          <cell r="C37" t="str">
            <v>Governança &amp; Legal</v>
          </cell>
          <cell r="D37" t="str">
            <v>Netherlands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6326912</v>
          </cell>
          <cell r="P37">
            <v>0.77</v>
          </cell>
          <cell r="Q37">
            <v>6.0000000000000001E-3</v>
          </cell>
          <cell r="R37">
            <v>2E-3</v>
          </cell>
          <cell r="S37">
            <v>0</v>
          </cell>
          <cell r="T37">
            <v>4.0000000000000001E-3</v>
          </cell>
          <cell r="U37">
            <v>75.3</v>
          </cell>
          <cell r="V37">
            <v>6.087815762</v>
          </cell>
          <cell r="W37">
            <v>53018.629356269579</v>
          </cell>
          <cell r="X37">
            <v>1.9598800000000001</v>
          </cell>
          <cell r="Y37">
            <v>94.713639999999998</v>
          </cell>
          <cell r="Z37">
            <v>4.2742424010000004</v>
          </cell>
          <cell r="AA37">
            <v>4.0815420150000001</v>
          </cell>
          <cell r="AB37">
            <v>20.5</v>
          </cell>
          <cell r="AC37">
            <v>29.120248264640701</v>
          </cell>
          <cell r="AD37">
            <v>88.2</v>
          </cell>
          <cell r="AE37">
            <v>80</v>
          </cell>
          <cell r="AF37">
            <v>-361467375015.10999</v>
          </cell>
          <cell r="AG37">
            <v>2.2645086181140082</v>
          </cell>
          <cell r="AH37">
            <v>28.1</v>
          </cell>
          <cell r="AI37" t="str">
            <v>Netherlands</v>
          </cell>
          <cell r="AJ37" t="str">
            <v>Mining</v>
          </cell>
          <cell r="AK37">
            <v>0.94</v>
          </cell>
        </row>
        <row r="38">
          <cell r="A38">
            <v>3407</v>
          </cell>
          <cell r="B38" t="str">
            <v>Phoneum</v>
          </cell>
          <cell r="C38" t="str">
            <v>Finanças &amp; Economia</v>
          </cell>
          <cell r="D38" t="str">
            <v>British Virgin Islands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2400000</v>
          </cell>
          <cell r="P38">
            <v>0.12</v>
          </cell>
          <cell r="Q38">
            <v>8.0000000000000002E-3</v>
          </cell>
          <cell r="R38">
            <v>0</v>
          </cell>
          <cell r="S38">
            <v>6.0000000000000001E-3</v>
          </cell>
          <cell r="T38">
            <v>2E-3</v>
          </cell>
          <cell r="U38">
            <v>36.584999999999994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58776983523.091003</v>
          </cell>
          <cell r="AG38">
            <v>0</v>
          </cell>
          <cell r="AH38">
            <v>0</v>
          </cell>
          <cell r="AI38" t="str">
            <v>British Virgin Islands</v>
          </cell>
          <cell r="AJ38" t="str">
            <v>Mining</v>
          </cell>
          <cell r="AK38">
            <v>0</v>
          </cell>
        </row>
        <row r="39">
          <cell r="A39">
            <v>5321</v>
          </cell>
          <cell r="B39" t="str">
            <v>BEAT</v>
          </cell>
          <cell r="C39" t="str">
            <v>Entretenimento &amp; Mídia</v>
          </cell>
          <cell r="D39" t="str">
            <v>Germany</v>
          </cell>
          <cell r="E39">
            <v>0</v>
          </cell>
          <cell r="F39">
            <v>0</v>
          </cell>
          <cell r="G39">
            <v>0</v>
          </cell>
          <cell r="H39">
            <v>1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3670678</v>
          </cell>
          <cell r="P39">
            <v>0.7</v>
          </cell>
          <cell r="Q39">
            <v>0.01</v>
          </cell>
          <cell r="R39">
            <v>0</v>
          </cell>
          <cell r="S39">
            <v>6.0000000000000001E-3</v>
          </cell>
          <cell r="T39">
            <v>4.0000000000000001E-3</v>
          </cell>
          <cell r="U39">
            <v>77.2</v>
          </cell>
          <cell r="V39">
            <v>5.6711833199999999</v>
          </cell>
          <cell r="W39">
            <v>47950.180814204105</v>
          </cell>
          <cell r="X39">
            <v>1.24</v>
          </cell>
          <cell r="Y39">
            <v>87.125079999999997</v>
          </cell>
          <cell r="Z39">
            <v>5.1538100239999993</v>
          </cell>
          <cell r="AA39">
            <v>5.0092182159999998</v>
          </cell>
          <cell r="AB39">
            <v>23.2</v>
          </cell>
          <cell r="AC39">
            <v>17.961690368178399</v>
          </cell>
          <cell r="AD39">
            <v>90.8</v>
          </cell>
          <cell r="AE39">
            <v>70</v>
          </cell>
          <cell r="AF39">
            <v>158515340630.94299</v>
          </cell>
          <cell r="AG39">
            <v>1.8043442172874817</v>
          </cell>
          <cell r="AH39">
            <v>31.7</v>
          </cell>
          <cell r="AI39" t="str">
            <v>Germany</v>
          </cell>
          <cell r="AJ39" t="str">
            <v>Sports</v>
          </cell>
          <cell r="AK39">
            <v>0.94</v>
          </cell>
        </row>
        <row r="40">
          <cell r="A40">
            <v>19899</v>
          </cell>
          <cell r="B40" t="str">
            <v>Celes Chain</v>
          </cell>
          <cell r="C40" t="str">
            <v>Tecnologia &amp; Inovação</v>
          </cell>
          <cell r="D40" t="str">
            <v>Singapore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</v>
          </cell>
          <cell r="O40">
            <v>10000000</v>
          </cell>
          <cell r="P40">
            <v>0</v>
          </cell>
          <cell r="Q40">
            <v>4.0000000000000001E-3</v>
          </cell>
          <cell r="R40">
            <v>0</v>
          </cell>
          <cell r="S40">
            <v>2E-3</v>
          </cell>
          <cell r="T40">
            <v>2E-3</v>
          </cell>
          <cell r="U40">
            <v>58.100000000000023</v>
          </cell>
          <cell r="V40">
            <v>5.6664724350000002</v>
          </cell>
          <cell r="W40">
            <v>66679.046489975211</v>
          </cell>
          <cell r="X40">
            <v>1.30952</v>
          </cell>
          <cell r="Y40">
            <v>67.179640000000006</v>
          </cell>
          <cell r="Z40">
            <v>5.4531812670000006</v>
          </cell>
          <cell r="AA40">
            <v>4.6807894710000006</v>
          </cell>
          <cell r="AB40">
            <v>1.7</v>
          </cell>
          <cell r="AC40">
            <v>33.277908415780097</v>
          </cell>
          <cell r="AD40">
            <v>80</v>
          </cell>
          <cell r="AE40">
            <v>80</v>
          </cell>
          <cell r="AF40">
            <v>83110792593.645004</v>
          </cell>
          <cell r="AG40">
            <v>7.9131568926654912E-4</v>
          </cell>
          <cell r="AH40">
            <v>0</v>
          </cell>
          <cell r="AI40" t="str">
            <v>Singapore</v>
          </cell>
          <cell r="AJ40" t="str">
            <v>Finance</v>
          </cell>
          <cell r="AK40">
            <v>0.94</v>
          </cell>
        </row>
        <row r="41">
          <cell r="A41">
            <v>17330</v>
          </cell>
          <cell r="B41" t="str">
            <v>FRELDO</v>
          </cell>
          <cell r="C41" t="str">
            <v>Social &amp; Comunidade</v>
          </cell>
          <cell r="D41" t="str">
            <v>Canada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</v>
          </cell>
          <cell r="N41">
            <v>0</v>
          </cell>
          <cell r="O41">
            <v>20172828</v>
          </cell>
          <cell r="P41">
            <v>0.75</v>
          </cell>
          <cell r="Q41">
            <v>6.0000000000000001E-3</v>
          </cell>
          <cell r="R41">
            <v>0</v>
          </cell>
          <cell r="S41">
            <v>4.0000000000000001E-3</v>
          </cell>
          <cell r="T41">
            <v>2E-3</v>
          </cell>
          <cell r="U41">
            <v>71</v>
          </cell>
          <cell r="V41">
            <v>5.7107625009999996</v>
          </cell>
          <cell r="W41">
            <v>46548.520360080933</v>
          </cell>
          <cell r="X41">
            <v>0.50521400000000005</v>
          </cell>
          <cell r="Y41">
            <v>61.27</v>
          </cell>
          <cell r="Z41">
            <v>4.9230790139999998</v>
          </cell>
          <cell r="AA41">
            <v>3.6892123219999999</v>
          </cell>
          <cell r="AB41">
            <v>3.9</v>
          </cell>
          <cell r="AC41">
            <v>55.233471094284397</v>
          </cell>
          <cell r="AD41">
            <v>81.2</v>
          </cell>
          <cell r="AE41">
            <v>80</v>
          </cell>
          <cell r="AF41">
            <v>43159748307.979797</v>
          </cell>
          <cell r="AG41">
            <v>6.2862577998097704</v>
          </cell>
          <cell r="AH41">
            <v>32.700000000000003</v>
          </cell>
          <cell r="AI41" t="str">
            <v>Canada</v>
          </cell>
          <cell r="AJ41" t="str">
            <v>Finance</v>
          </cell>
          <cell r="AK41">
            <v>0.93</v>
          </cell>
        </row>
        <row r="42">
          <cell r="A42">
            <v>1223</v>
          </cell>
          <cell r="B42" t="str">
            <v>Pundi X</v>
          </cell>
          <cell r="C42" t="str">
            <v>Finanças &amp; Economia</v>
          </cell>
          <cell r="D42" t="str">
            <v>Indonesia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35000000</v>
          </cell>
          <cell r="P42">
            <v>0</v>
          </cell>
          <cell r="Q42">
            <v>4.0000000000000001E-3</v>
          </cell>
          <cell r="R42">
            <v>2E-3</v>
          </cell>
          <cell r="S42">
            <v>2E-3</v>
          </cell>
          <cell r="T42">
            <v>0</v>
          </cell>
          <cell r="U42">
            <v>37.799999999999997</v>
          </cell>
          <cell r="V42">
            <v>4.4121923450000002</v>
          </cell>
          <cell r="W42">
            <v>3893.8595781487702</v>
          </cell>
          <cell r="X42">
            <v>2.2920799999999999</v>
          </cell>
          <cell r="Y42">
            <v>24.848369999999999</v>
          </cell>
          <cell r="Z42">
            <v>4.4912991519999999</v>
          </cell>
          <cell r="AA42">
            <v>3.822782755</v>
          </cell>
          <cell r="AB42">
            <v>18.100000000000001</v>
          </cell>
          <cell r="AC42">
            <v>38.595317842369099</v>
          </cell>
          <cell r="AD42">
            <v>89.4</v>
          </cell>
          <cell r="AE42">
            <v>60</v>
          </cell>
          <cell r="AF42">
            <v>18909826043.510502</v>
          </cell>
          <cell r="AG42">
            <v>11.730459867006054</v>
          </cell>
          <cell r="AH42">
            <v>37.799999999999997</v>
          </cell>
          <cell r="AI42" t="str">
            <v>Indonesia</v>
          </cell>
          <cell r="AJ42" t="str">
            <v>Finance</v>
          </cell>
          <cell r="AK42">
            <v>0.71</v>
          </cell>
        </row>
        <row r="43">
          <cell r="A43">
            <v>1468</v>
          </cell>
          <cell r="B43" t="str">
            <v>LaLa World</v>
          </cell>
          <cell r="C43" t="str">
            <v>Finanças &amp; Economia</v>
          </cell>
          <cell r="D43" t="str">
            <v>Singapore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20200000</v>
          </cell>
          <cell r="P43">
            <v>0</v>
          </cell>
          <cell r="Q43">
            <v>4.0000000000000001E-3</v>
          </cell>
          <cell r="R43">
            <v>0</v>
          </cell>
          <cell r="S43">
            <v>4.0000000000000001E-3</v>
          </cell>
          <cell r="T43">
            <v>0</v>
          </cell>
          <cell r="U43">
            <v>58.100000000000023</v>
          </cell>
          <cell r="V43">
            <v>5.6664724350000002</v>
          </cell>
          <cell r="W43">
            <v>66679.046489975211</v>
          </cell>
          <cell r="X43">
            <v>1.30952</v>
          </cell>
          <cell r="Y43">
            <v>67.179640000000006</v>
          </cell>
          <cell r="Z43">
            <v>5.4531812670000006</v>
          </cell>
          <cell r="AA43">
            <v>4.6807894710000006</v>
          </cell>
          <cell r="AB43">
            <v>1.7</v>
          </cell>
          <cell r="AC43">
            <v>33.277908415780097</v>
          </cell>
          <cell r="AD43">
            <v>80</v>
          </cell>
          <cell r="AE43">
            <v>80</v>
          </cell>
          <cell r="AF43">
            <v>83110792593.645004</v>
          </cell>
          <cell r="AG43">
            <v>7.9131568926654912E-4</v>
          </cell>
          <cell r="AH43">
            <v>0</v>
          </cell>
          <cell r="AI43" t="str">
            <v>Singapore</v>
          </cell>
          <cell r="AJ43" t="str">
            <v>Finance</v>
          </cell>
          <cell r="AK43">
            <v>0.94</v>
          </cell>
        </row>
        <row r="44">
          <cell r="A44">
            <v>909</v>
          </cell>
          <cell r="B44" t="str">
            <v>Emphy</v>
          </cell>
          <cell r="C44" t="str">
            <v>Finanças &amp; Economia</v>
          </cell>
          <cell r="D44" t="str">
            <v>Estonia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1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445000</v>
          </cell>
          <cell r="P44">
            <v>0.8</v>
          </cell>
          <cell r="Q44">
            <v>4.0000000000000001E-3</v>
          </cell>
          <cell r="R44">
            <v>0</v>
          </cell>
          <cell r="S44">
            <v>2E-3</v>
          </cell>
          <cell r="T44">
            <v>2E-3</v>
          </cell>
          <cell r="U44">
            <v>65.3</v>
          </cell>
          <cell r="V44">
            <v>5.2892298699999998</v>
          </cell>
          <cell r="W44">
            <v>23052.301255958606</v>
          </cell>
          <cell r="X44">
            <v>0.45303599999999999</v>
          </cell>
          <cell r="Y44">
            <v>96.829189999999997</v>
          </cell>
          <cell r="Z44">
            <v>4.6567726139999994</v>
          </cell>
          <cell r="AA44">
            <v>3.8120663169999998</v>
          </cell>
          <cell r="AB44">
            <v>7.8</v>
          </cell>
          <cell r="AC44">
            <v>20.469545840407498</v>
          </cell>
          <cell r="AD44">
            <v>99.8</v>
          </cell>
          <cell r="AE44">
            <v>80</v>
          </cell>
          <cell r="AF44">
            <v>1212525210.21856</v>
          </cell>
          <cell r="AG44">
            <v>0.17325017325017325</v>
          </cell>
          <cell r="AH44">
            <v>30.3</v>
          </cell>
          <cell r="AI44" t="str">
            <v>Estonia</v>
          </cell>
          <cell r="AJ44" t="str">
            <v>Real Estate</v>
          </cell>
          <cell r="AK44">
            <v>0.89</v>
          </cell>
        </row>
        <row r="45">
          <cell r="A45">
            <v>14506</v>
          </cell>
          <cell r="B45" t="str">
            <v>Kleros</v>
          </cell>
          <cell r="C45" t="str">
            <v>Governança &amp; Legal</v>
          </cell>
          <cell r="D45" t="str">
            <v>France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2501733</v>
          </cell>
          <cell r="P45">
            <v>0.16</v>
          </cell>
          <cell r="Q45">
            <v>2E-3</v>
          </cell>
          <cell r="R45">
            <v>0</v>
          </cell>
          <cell r="S45">
            <v>0</v>
          </cell>
          <cell r="T45">
            <v>2E-3</v>
          </cell>
          <cell r="U45">
            <v>80</v>
          </cell>
          <cell r="V45">
            <v>5.7751541140000002</v>
          </cell>
          <cell r="W45">
            <v>41572.485009962911</v>
          </cell>
          <cell r="X45">
            <v>2.7483399999999998</v>
          </cell>
          <cell r="Y45">
            <v>77.92165</v>
          </cell>
          <cell r="Z45">
            <v>4.0798888209999999</v>
          </cell>
          <cell r="AA45">
            <v>3.7075266839999999</v>
          </cell>
          <cell r="AB45">
            <v>0.3</v>
          </cell>
          <cell r="AC45">
            <v>27.46818620749</v>
          </cell>
          <cell r="AD45">
            <v>60.8</v>
          </cell>
          <cell r="AE45">
            <v>70</v>
          </cell>
          <cell r="AF45">
            <v>71599682377.052307</v>
          </cell>
          <cell r="AG45">
            <v>3.5818902581342038</v>
          </cell>
          <cell r="AH45">
            <v>32.4</v>
          </cell>
          <cell r="AI45" t="str">
            <v>France</v>
          </cell>
          <cell r="AJ45" t="str">
            <v>Legal</v>
          </cell>
          <cell r="AK45">
            <v>0.9</v>
          </cell>
        </row>
        <row r="46">
          <cell r="A46">
            <v>5182</v>
          </cell>
          <cell r="B46" t="str">
            <v>Agrivita</v>
          </cell>
          <cell r="C46" t="str">
            <v>Energia &amp; Sustentabilidade</v>
          </cell>
          <cell r="D46" t="str">
            <v>Russian Federation</v>
          </cell>
          <cell r="E46">
            <v>0</v>
          </cell>
          <cell r="F46">
            <v>0</v>
          </cell>
          <cell r="G46">
            <v>1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299624</v>
          </cell>
          <cell r="P46">
            <v>0</v>
          </cell>
          <cell r="Q46">
            <v>2E-3</v>
          </cell>
          <cell r="R46">
            <v>2E-3</v>
          </cell>
          <cell r="S46">
            <v>0</v>
          </cell>
          <cell r="T46">
            <v>0</v>
          </cell>
          <cell r="U46">
            <v>50.5</v>
          </cell>
          <cell r="V46">
            <v>4.3969235419999997</v>
          </cell>
          <cell r="W46">
            <v>11287.355278081501</v>
          </cell>
          <cell r="X46">
            <v>10.1236</v>
          </cell>
          <cell r="Y46">
            <v>33.679859999999998</v>
          </cell>
          <cell r="Z46">
            <v>3.1727731230000003</v>
          </cell>
          <cell r="AA46">
            <v>2.6761751169999997</v>
          </cell>
          <cell r="AB46">
            <v>7.3</v>
          </cell>
          <cell r="AC46">
            <v>2.2744653628328302</v>
          </cell>
          <cell r="AD46">
            <v>87.7</v>
          </cell>
          <cell r="AE46">
            <v>30</v>
          </cell>
          <cell r="AF46">
            <v>8784850000</v>
          </cell>
          <cell r="AG46">
            <v>2.6911653308222467</v>
          </cell>
          <cell r="AH46">
            <v>37.5</v>
          </cell>
          <cell r="AI46" t="str">
            <v>Russian Federation</v>
          </cell>
          <cell r="AJ46" t="str">
            <v>Manufacturing</v>
          </cell>
          <cell r="AK46">
            <v>0.84</v>
          </cell>
        </row>
        <row r="47">
          <cell r="A47">
            <v>16754</v>
          </cell>
          <cell r="B47" t="str">
            <v>Pavocoin</v>
          </cell>
          <cell r="C47" t="str">
            <v>Finanças &amp; Economia</v>
          </cell>
          <cell r="D47" t="str">
            <v>United States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1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7570000</v>
          </cell>
          <cell r="P47">
            <v>0.5</v>
          </cell>
          <cell r="Q47">
            <v>6.0000000000000001E-3</v>
          </cell>
          <cell r="R47">
            <v>2E-3</v>
          </cell>
          <cell r="S47">
            <v>2E-3</v>
          </cell>
          <cell r="T47">
            <v>2E-3</v>
          </cell>
          <cell r="U47">
            <v>69.3</v>
          </cell>
          <cell r="V47">
            <v>6.0262746810000003</v>
          </cell>
          <cell r="W47">
            <v>63064.418409673097</v>
          </cell>
          <cell r="X47">
            <v>0.91316200000000003</v>
          </cell>
          <cell r="Y47">
            <v>34.41995</v>
          </cell>
          <cell r="Z47">
            <v>5.5380668640000001</v>
          </cell>
          <cell r="AA47">
            <v>5.6031427379999998</v>
          </cell>
          <cell r="AB47">
            <v>27.1</v>
          </cell>
          <cell r="AC47">
            <v>51.440525196329602</v>
          </cell>
          <cell r="AD47">
            <v>54.8</v>
          </cell>
          <cell r="AE47">
            <v>80</v>
          </cell>
          <cell r="AF47">
            <v>261482000000</v>
          </cell>
          <cell r="AG47">
            <v>11.816378682565841</v>
          </cell>
          <cell r="AH47">
            <v>41.4</v>
          </cell>
          <cell r="AI47" t="str">
            <v>United States</v>
          </cell>
          <cell r="AJ47" t="str">
            <v>Infrastructure</v>
          </cell>
          <cell r="AK47">
            <v>0.93</v>
          </cell>
        </row>
        <row r="48">
          <cell r="A48">
            <v>4418</v>
          </cell>
          <cell r="B48" t="str">
            <v>Asseta</v>
          </cell>
          <cell r="C48" t="str">
            <v>Finanças &amp; Economia</v>
          </cell>
          <cell r="D48" t="str">
            <v>Lithuania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1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23904700</v>
          </cell>
          <cell r="P48">
            <v>0.9</v>
          </cell>
          <cell r="Q48">
            <v>2E-3</v>
          </cell>
          <cell r="R48">
            <v>0</v>
          </cell>
          <cell r="S48">
            <v>2E-3</v>
          </cell>
          <cell r="T48">
            <v>0</v>
          </cell>
          <cell r="U48">
            <v>62.9</v>
          </cell>
          <cell r="V48">
            <v>4.5397114749999998</v>
          </cell>
          <cell r="W48">
            <v>19176.812150505022</v>
          </cell>
          <cell r="X48">
            <v>2.2701500000000001</v>
          </cell>
          <cell r="Y48">
            <v>80.383809999999997</v>
          </cell>
          <cell r="Z48">
            <v>4.0875072480000005</v>
          </cell>
          <cell r="AA48">
            <v>3.0331666469999998</v>
          </cell>
          <cell r="AB48">
            <v>5.9</v>
          </cell>
          <cell r="AC48">
            <v>16.8318292664502</v>
          </cell>
          <cell r="AD48">
            <v>96.7</v>
          </cell>
          <cell r="AE48">
            <v>70</v>
          </cell>
          <cell r="AF48">
            <v>1299841764.3737199</v>
          </cell>
          <cell r="AG48">
            <v>3.4765706650159487</v>
          </cell>
          <cell r="AH48">
            <v>35.700000000000003</v>
          </cell>
          <cell r="AI48" t="str">
            <v>Lithuania</v>
          </cell>
          <cell r="AJ48" t="str">
            <v>Finance</v>
          </cell>
          <cell r="AK48">
            <v>0.88</v>
          </cell>
        </row>
        <row r="49">
          <cell r="A49">
            <v>11097</v>
          </cell>
          <cell r="B49" t="str">
            <v>LikeCoin</v>
          </cell>
          <cell r="C49" t="str">
            <v>Entretenimento &amp; Mídia</v>
          </cell>
          <cell r="D49" t="str">
            <v>Hong Kong SAR, China</v>
          </cell>
          <cell r="E49">
            <v>0</v>
          </cell>
          <cell r="F49">
            <v>0</v>
          </cell>
          <cell r="G49">
            <v>0</v>
          </cell>
          <cell r="H49">
            <v>1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5323610</v>
          </cell>
          <cell r="P49">
            <v>0.3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18.649999999999995</v>
          </cell>
          <cell r="V49">
            <v>5.0114941599999998</v>
          </cell>
          <cell r="W49">
            <v>48542.681869916094</v>
          </cell>
          <cell r="X49">
            <v>0.54697099999999998</v>
          </cell>
          <cell r="Y49">
            <v>57.390799999999999</v>
          </cell>
          <cell r="Z49">
            <v>5.0777778630000006</v>
          </cell>
          <cell r="AA49">
            <v>4.3424506190000001</v>
          </cell>
          <cell r="AB49">
            <v>17.5</v>
          </cell>
          <cell r="AC49">
            <v>0</v>
          </cell>
          <cell r="AD49">
            <v>100</v>
          </cell>
          <cell r="AE49">
            <v>90</v>
          </cell>
          <cell r="AF49">
            <v>97036255478.945908</v>
          </cell>
          <cell r="AG49">
            <v>0.05</v>
          </cell>
          <cell r="AH49">
            <v>0</v>
          </cell>
          <cell r="AI49" t="str">
            <v>Hong Kong SAR, China</v>
          </cell>
          <cell r="AJ49" t="str">
            <v>Art</v>
          </cell>
          <cell r="AK49">
            <v>0</v>
          </cell>
        </row>
        <row r="50">
          <cell r="A50">
            <v>425</v>
          </cell>
          <cell r="B50" t="str">
            <v>TokenStars ACE</v>
          </cell>
          <cell r="C50" t="str">
            <v>Entretenimento &amp; Mídia</v>
          </cell>
          <cell r="D50" t="str">
            <v>British Virgin Islands</v>
          </cell>
          <cell r="E50">
            <v>0</v>
          </cell>
          <cell r="F50">
            <v>0</v>
          </cell>
          <cell r="G50">
            <v>0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5000000</v>
          </cell>
          <cell r="P50">
            <v>0.6</v>
          </cell>
          <cell r="Q50">
            <v>8.0000000000000002E-3</v>
          </cell>
          <cell r="R50">
            <v>0</v>
          </cell>
          <cell r="S50">
            <v>0</v>
          </cell>
          <cell r="T50">
            <v>8.0000000000000002E-3</v>
          </cell>
          <cell r="U50">
            <v>36.584999999999994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58776983523.091003</v>
          </cell>
          <cell r="AG50">
            <v>0</v>
          </cell>
          <cell r="AH50">
            <v>0</v>
          </cell>
          <cell r="AI50" t="str">
            <v>British Virgin Islands</v>
          </cell>
          <cell r="AJ50" t="str">
            <v>Entertainment</v>
          </cell>
          <cell r="AK50">
            <v>0</v>
          </cell>
        </row>
        <row r="51">
          <cell r="A51">
            <v>1860</v>
          </cell>
          <cell r="B51" t="str">
            <v>Follow Coin</v>
          </cell>
          <cell r="C51" t="str">
            <v>Social &amp; Comunidade</v>
          </cell>
          <cell r="D51" t="str">
            <v>Netherlands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1</v>
          </cell>
          <cell r="N51">
            <v>0</v>
          </cell>
          <cell r="O51">
            <v>263508</v>
          </cell>
          <cell r="P51">
            <v>0.49</v>
          </cell>
          <cell r="Q51">
            <v>2E-3</v>
          </cell>
          <cell r="R51">
            <v>0</v>
          </cell>
          <cell r="S51">
            <v>2E-3</v>
          </cell>
          <cell r="T51">
            <v>0</v>
          </cell>
          <cell r="U51">
            <v>75.3</v>
          </cell>
          <cell r="V51">
            <v>6.087815762</v>
          </cell>
          <cell r="W51">
            <v>53018.629356269579</v>
          </cell>
          <cell r="X51">
            <v>1.9598800000000001</v>
          </cell>
          <cell r="Y51">
            <v>94.713639999999998</v>
          </cell>
          <cell r="Z51">
            <v>4.2742424010000004</v>
          </cell>
          <cell r="AA51">
            <v>4.0815420150000001</v>
          </cell>
          <cell r="AB51">
            <v>20.5</v>
          </cell>
          <cell r="AC51">
            <v>29.120248264640701</v>
          </cell>
          <cell r="AD51">
            <v>88.2</v>
          </cell>
          <cell r="AE51">
            <v>80</v>
          </cell>
          <cell r="AF51">
            <v>-361467375015.10999</v>
          </cell>
          <cell r="AG51">
            <v>2.2645086181140082</v>
          </cell>
          <cell r="AH51">
            <v>28.1</v>
          </cell>
          <cell r="AI51" t="str">
            <v>Netherlands</v>
          </cell>
          <cell r="AJ51" t="str">
            <v>Finance</v>
          </cell>
          <cell r="AK51">
            <v>0.94</v>
          </cell>
        </row>
        <row r="52">
          <cell r="A52">
            <v>6247</v>
          </cell>
          <cell r="B52" t="str">
            <v>Talenthon</v>
          </cell>
          <cell r="C52" t="str">
            <v>Social &amp; Comunidade</v>
          </cell>
          <cell r="D52" t="str">
            <v>United Kingdom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1</v>
          </cell>
          <cell r="N52">
            <v>0</v>
          </cell>
          <cell r="O52">
            <v>8158090</v>
          </cell>
          <cell r="P52">
            <v>0.15</v>
          </cell>
          <cell r="Q52">
            <v>2E-3</v>
          </cell>
          <cell r="R52">
            <v>0</v>
          </cell>
          <cell r="S52">
            <v>0</v>
          </cell>
          <cell r="T52">
            <v>2E-3</v>
          </cell>
          <cell r="U52">
            <v>81.3</v>
          </cell>
          <cell r="V52">
            <v>6.3336873499999999</v>
          </cell>
          <cell r="W52">
            <v>43646.951971149349</v>
          </cell>
          <cell r="X52">
            <v>1.07263</v>
          </cell>
          <cell r="Y52">
            <v>48.65972</v>
          </cell>
          <cell r="Z52">
            <v>4.4291071889999998</v>
          </cell>
          <cell r="AA52">
            <v>4.4081931110000001</v>
          </cell>
          <cell r="AB52">
            <v>17.3</v>
          </cell>
          <cell r="AC52">
            <v>33.219096376887101</v>
          </cell>
          <cell r="AD52">
            <v>53.5</v>
          </cell>
          <cell r="AE52">
            <v>80</v>
          </cell>
          <cell r="AF52">
            <v>81158909779.200806</v>
          </cell>
          <cell r="AG52">
            <v>6.7026800555819301</v>
          </cell>
          <cell r="AH52">
            <v>34.799999999999997</v>
          </cell>
          <cell r="AI52" t="str">
            <v>United Kingdom</v>
          </cell>
          <cell r="AJ52" t="str">
            <v>Internet</v>
          </cell>
          <cell r="AK52">
            <v>0.93</v>
          </cell>
        </row>
        <row r="53">
          <cell r="A53">
            <v>7901</v>
          </cell>
          <cell r="B53" t="str">
            <v>EpigenCare</v>
          </cell>
          <cell r="C53" t="str">
            <v>Saúde &amp; Bem-Estar</v>
          </cell>
          <cell r="D53" t="str">
            <v>United States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</v>
          </cell>
          <cell r="M53">
            <v>0</v>
          </cell>
          <cell r="N53">
            <v>0</v>
          </cell>
          <cell r="O53">
            <v>28200</v>
          </cell>
          <cell r="P53">
            <v>833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69.3</v>
          </cell>
          <cell r="V53">
            <v>6.0262746810000003</v>
          </cell>
          <cell r="W53">
            <v>63064.418409673097</v>
          </cell>
          <cell r="X53">
            <v>0.91316200000000003</v>
          </cell>
          <cell r="Y53">
            <v>34.41995</v>
          </cell>
          <cell r="Z53">
            <v>5.5380668640000001</v>
          </cell>
          <cell r="AA53">
            <v>5.6031427379999998</v>
          </cell>
          <cell r="AB53">
            <v>27.1</v>
          </cell>
          <cell r="AC53">
            <v>51.440525196329602</v>
          </cell>
          <cell r="AD53">
            <v>54.8</v>
          </cell>
          <cell r="AE53">
            <v>80</v>
          </cell>
          <cell r="AF53">
            <v>261482000000</v>
          </cell>
          <cell r="AG53">
            <v>11.816378682565841</v>
          </cell>
          <cell r="AH53">
            <v>41.4</v>
          </cell>
          <cell r="AI53" t="str">
            <v>United States</v>
          </cell>
          <cell r="AJ53" t="str">
            <v>Health Care</v>
          </cell>
          <cell r="AK53">
            <v>0.93</v>
          </cell>
        </row>
        <row r="54">
          <cell r="A54">
            <v>8400</v>
          </cell>
          <cell r="B54" t="str">
            <v>AdSigma</v>
          </cell>
          <cell r="C54" t="str">
            <v>Entretenimento &amp; Mídia</v>
          </cell>
          <cell r="D54" t="str">
            <v>India</v>
          </cell>
          <cell r="E54">
            <v>0</v>
          </cell>
          <cell r="F54">
            <v>0</v>
          </cell>
          <cell r="G54">
            <v>0</v>
          </cell>
          <cell r="H54">
            <v>1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735917</v>
          </cell>
          <cell r="P54">
            <v>0.6</v>
          </cell>
          <cell r="Q54">
            <v>2E-3</v>
          </cell>
          <cell r="R54">
            <v>0</v>
          </cell>
          <cell r="S54">
            <v>0</v>
          </cell>
          <cell r="T54">
            <v>2E-3</v>
          </cell>
          <cell r="U54">
            <v>27.6</v>
          </cell>
          <cell r="V54">
            <v>4.6798114780000004</v>
          </cell>
          <cell r="W54">
            <v>1996.9150873978911</v>
          </cell>
          <cell r="X54">
            <v>9.46096</v>
          </cell>
          <cell r="Y54">
            <v>37.40164</v>
          </cell>
          <cell r="Z54">
            <v>4.4542117120000002</v>
          </cell>
          <cell r="AA54">
            <v>4.3159570689999995</v>
          </cell>
          <cell r="AB54">
            <v>21.7</v>
          </cell>
          <cell r="AC54">
            <v>45.646619024260403</v>
          </cell>
          <cell r="AD54">
            <v>13.2</v>
          </cell>
          <cell r="AE54">
            <v>40</v>
          </cell>
          <cell r="AF54">
            <v>42117450737.264397</v>
          </cell>
          <cell r="AG54">
            <v>19.396509789614498</v>
          </cell>
          <cell r="AH54">
            <v>35.700000000000003</v>
          </cell>
          <cell r="AI54" t="str">
            <v>India</v>
          </cell>
          <cell r="AJ54" t="str">
            <v>Internet</v>
          </cell>
          <cell r="AK54">
            <v>0.64</v>
          </cell>
        </row>
        <row r="55">
          <cell r="A55">
            <v>10667</v>
          </cell>
          <cell r="B55" t="str">
            <v>Moneda</v>
          </cell>
          <cell r="C55" t="str">
            <v>Finanças &amp; Economia</v>
          </cell>
          <cell r="D55" t="str">
            <v>Austria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1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1620000</v>
          </cell>
          <cell r="P55">
            <v>675</v>
          </cell>
          <cell r="Q55">
            <v>1.0999999999999999E-2</v>
          </cell>
          <cell r="R55">
            <v>0</v>
          </cell>
          <cell r="S55">
            <v>8.9999999999999993E-3</v>
          </cell>
          <cell r="T55">
            <v>2E-3</v>
          </cell>
          <cell r="U55">
            <v>79.599999999999994</v>
          </cell>
          <cell r="V55">
            <v>5.3621198999999997</v>
          </cell>
          <cell r="W55">
            <v>51461.433215008226</v>
          </cell>
          <cell r="X55">
            <v>1.88243</v>
          </cell>
          <cell r="Y55">
            <v>84.570880000000002</v>
          </cell>
          <cell r="Z55">
            <v>4.6629672050000002</v>
          </cell>
          <cell r="AA55">
            <v>3.3215596679999999</v>
          </cell>
          <cell r="AB55">
            <v>17.100000000000001</v>
          </cell>
          <cell r="AC55">
            <v>27.501583319748601</v>
          </cell>
          <cell r="AD55">
            <v>81.099999999999994</v>
          </cell>
          <cell r="AE55">
            <v>70</v>
          </cell>
          <cell r="AF55">
            <v>-28555242263.4249</v>
          </cell>
          <cell r="AG55">
            <v>3.6443017504810342</v>
          </cell>
          <cell r="AH55">
            <v>30.8</v>
          </cell>
          <cell r="AI55" t="str">
            <v>Austria</v>
          </cell>
          <cell r="AJ55" t="str">
            <v>Trading</v>
          </cell>
          <cell r="AK55">
            <v>0.92</v>
          </cell>
        </row>
        <row r="56">
          <cell r="A56">
            <v>11287</v>
          </cell>
          <cell r="B56" t="str">
            <v>Opu Labs</v>
          </cell>
          <cell r="C56" t="str">
            <v>Saúde &amp; Bem-Estar</v>
          </cell>
          <cell r="D56" t="str">
            <v>British Virgin Islands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1</v>
          </cell>
          <cell r="M56">
            <v>0</v>
          </cell>
          <cell r="N56">
            <v>0</v>
          </cell>
          <cell r="O56">
            <v>2000000</v>
          </cell>
          <cell r="P56">
            <v>0.5</v>
          </cell>
          <cell r="Q56">
            <v>4.0000000000000001E-3</v>
          </cell>
          <cell r="R56">
            <v>0</v>
          </cell>
          <cell r="S56">
            <v>2E-3</v>
          </cell>
          <cell r="T56">
            <v>2E-3</v>
          </cell>
          <cell r="U56">
            <v>36.584999999999994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58776983523.091003</v>
          </cell>
          <cell r="AG56">
            <v>0</v>
          </cell>
          <cell r="AH56">
            <v>0</v>
          </cell>
          <cell r="AI56" t="str">
            <v>British Virgin Islands</v>
          </cell>
          <cell r="AJ56" t="str">
            <v>Health Care</v>
          </cell>
          <cell r="AK56">
            <v>0</v>
          </cell>
        </row>
        <row r="57">
          <cell r="A57">
            <v>14573</v>
          </cell>
          <cell r="B57" t="str">
            <v>AENCO</v>
          </cell>
          <cell r="C57" t="str">
            <v>Saúde &amp; Bem-Estar</v>
          </cell>
          <cell r="D57" t="str">
            <v>Samoa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1</v>
          </cell>
          <cell r="M57">
            <v>0</v>
          </cell>
          <cell r="N57">
            <v>0</v>
          </cell>
          <cell r="O57">
            <v>16456000</v>
          </cell>
          <cell r="P57">
            <v>0.15</v>
          </cell>
          <cell r="Q57">
            <v>6.0000000000000001E-3</v>
          </cell>
          <cell r="R57">
            <v>0</v>
          </cell>
          <cell r="S57">
            <v>4.0000000000000001E-3</v>
          </cell>
          <cell r="T57">
            <v>2E-3</v>
          </cell>
          <cell r="U57">
            <v>37.299999999999997</v>
          </cell>
          <cell r="V57">
            <v>0</v>
          </cell>
          <cell r="W57">
            <v>4187.5047292366371</v>
          </cell>
          <cell r="X57">
            <v>3.6041599999999998</v>
          </cell>
          <cell r="Y57">
            <v>100</v>
          </cell>
          <cell r="Z57">
            <v>0</v>
          </cell>
          <cell r="AA57">
            <v>0</v>
          </cell>
          <cell r="AB57">
            <v>10.9</v>
          </cell>
          <cell r="AC57">
            <v>15.6853676961379</v>
          </cell>
          <cell r="AD57">
            <v>78.099999999999994</v>
          </cell>
          <cell r="AE57">
            <v>30</v>
          </cell>
          <cell r="AF57">
            <v>16713450.8645979</v>
          </cell>
          <cell r="AG57">
            <v>2.9770168842564702</v>
          </cell>
          <cell r="AH57">
            <v>38.700000000000003</v>
          </cell>
          <cell r="AI57" t="str">
            <v>Samoa</v>
          </cell>
          <cell r="AJ57" t="str">
            <v>Health Care</v>
          </cell>
          <cell r="AK57">
            <v>0.72</v>
          </cell>
        </row>
        <row r="58">
          <cell r="A58">
            <v>16793</v>
          </cell>
          <cell r="B58" t="str">
            <v>Open Source University</v>
          </cell>
          <cell r="C58" t="str">
            <v>Educação &amp; Pesquisa</v>
          </cell>
          <cell r="D58" t="str">
            <v>Bulgaria</v>
          </cell>
          <cell r="E58">
            <v>0</v>
          </cell>
          <cell r="F58">
            <v>1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500100</v>
          </cell>
          <cell r="P58">
            <v>725</v>
          </cell>
          <cell r="Q58">
            <v>6.0000000000000001E-3</v>
          </cell>
          <cell r="R58">
            <v>0</v>
          </cell>
          <cell r="S58">
            <v>4.0000000000000001E-3</v>
          </cell>
          <cell r="T58">
            <v>2E-3</v>
          </cell>
          <cell r="U58">
            <v>57</v>
          </cell>
          <cell r="V58">
            <v>3.9266214370000001</v>
          </cell>
          <cell r="W58">
            <v>9446.7007718551849</v>
          </cell>
          <cell r="X58">
            <v>7.8015600000000003</v>
          </cell>
          <cell r="Y58">
            <v>98.816419999999994</v>
          </cell>
          <cell r="Z58">
            <v>3.9413194660000004</v>
          </cell>
          <cell r="AA58">
            <v>3.2249057289999996</v>
          </cell>
          <cell r="AB58">
            <v>4.9000000000000004</v>
          </cell>
          <cell r="AC58">
            <v>16.105386251256501</v>
          </cell>
          <cell r="AD58">
            <v>94.3</v>
          </cell>
          <cell r="AE58">
            <v>60</v>
          </cell>
          <cell r="AF58">
            <v>1809860000</v>
          </cell>
          <cell r="AG58">
            <v>1.9220378503899349</v>
          </cell>
          <cell r="AH58">
            <v>41.3</v>
          </cell>
          <cell r="AI58" t="str">
            <v>Bulgaria</v>
          </cell>
          <cell r="AJ58" t="str">
            <v>Education</v>
          </cell>
          <cell r="AK58">
            <v>0.81</v>
          </cell>
        </row>
        <row r="59">
          <cell r="A59">
            <v>21631</v>
          </cell>
          <cell r="B59" t="str">
            <v>Karatcoin</v>
          </cell>
          <cell r="C59" t="str">
            <v>Finanças &amp; Economia</v>
          </cell>
          <cell r="D59" t="str">
            <v>United Kingdom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1000000</v>
          </cell>
          <cell r="P59">
            <v>0</v>
          </cell>
          <cell r="Q59">
            <v>4.0000000000000001E-3</v>
          </cell>
          <cell r="R59">
            <v>0</v>
          </cell>
          <cell r="S59">
            <v>0</v>
          </cell>
          <cell r="T59">
            <v>4.0000000000000001E-3</v>
          </cell>
          <cell r="U59">
            <v>81.3</v>
          </cell>
          <cell r="V59">
            <v>6.3336873499999999</v>
          </cell>
          <cell r="W59">
            <v>43646.951971149349</v>
          </cell>
          <cell r="X59">
            <v>1.07263</v>
          </cell>
          <cell r="Y59">
            <v>48.65972</v>
          </cell>
          <cell r="Z59">
            <v>4.4291071889999998</v>
          </cell>
          <cell r="AA59">
            <v>4.4081931110000001</v>
          </cell>
          <cell r="AB59">
            <v>17.3</v>
          </cell>
          <cell r="AC59">
            <v>33.219096376887101</v>
          </cell>
          <cell r="AD59">
            <v>53.5</v>
          </cell>
          <cell r="AE59">
            <v>80</v>
          </cell>
          <cell r="AF59">
            <v>81158909779.200806</v>
          </cell>
          <cell r="AG59">
            <v>6.7026800555819301</v>
          </cell>
          <cell r="AH59">
            <v>34.799999999999997</v>
          </cell>
          <cell r="AI59" t="str">
            <v>United Kingdom</v>
          </cell>
          <cell r="AJ59" t="str">
            <v>Finance</v>
          </cell>
          <cell r="AK59">
            <v>0.93</v>
          </cell>
        </row>
        <row r="60">
          <cell r="A60">
            <v>14348</v>
          </cell>
          <cell r="B60" t="str">
            <v>Fluzcoin</v>
          </cell>
          <cell r="C60" t="str">
            <v>Comércio &amp; Varejo</v>
          </cell>
          <cell r="D60" t="str">
            <v>Panama</v>
          </cell>
          <cell r="E60">
            <v>1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10000000</v>
          </cell>
          <cell r="P60">
            <v>0.65780000000000005</v>
          </cell>
          <cell r="Q60">
            <v>6.0000000000000001E-3</v>
          </cell>
          <cell r="R60">
            <v>0</v>
          </cell>
          <cell r="S60">
            <v>2E-3</v>
          </cell>
          <cell r="T60">
            <v>4.0000000000000001E-3</v>
          </cell>
          <cell r="U60">
            <v>47.3</v>
          </cell>
          <cell r="V60">
            <v>3.7479883300000001</v>
          </cell>
          <cell r="W60">
            <v>15544.999078844867</v>
          </cell>
          <cell r="X60">
            <v>1.74274</v>
          </cell>
          <cell r="Y60">
            <v>43.32882</v>
          </cell>
          <cell r="Z60">
            <v>5.0572609899999996</v>
          </cell>
          <cell r="AA60">
            <v>3.4100871089999996</v>
          </cell>
          <cell r="AB60">
            <v>12.4</v>
          </cell>
          <cell r="AC60">
            <v>32.778113969461998</v>
          </cell>
          <cell r="AD60">
            <v>86.1</v>
          </cell>
          <cell r="AE60">
            <v>70</v>
          </cell>
          <cell r="AF60">
            <v>5487257182.6700001</v>
          </cell>
          <cell r="AG60">
            <v>12.641006783401016</v>
          </cell>
          <cell r="AH60">
            <v>49.2</v>
          </cell>
          <cell r="AI60" t="str">
            <v>Panama</v>
          </cell>
          <cell r="AJ60" t="str">
            <v>Payments</v>
          </cell>
          <cell r="AK60">
            <v>0.81</v>
          </cell>
        </row>
        <row r="61">
          <cell r="A61">
            <v>1188</v>
          </cell>
          <cell r="B61" t="str">
            <v>CrowdWiz</v>
          </cell>
          <cell r="C61" t="str">
            <v>Finanças &amp; Economia</v>
          </cell>
          <cell r="D61" t="str">
            <v>Estonia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1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7234387</v>
          </cell>
          <cell r="P61">
            <v>0</v>
          </cell>
          <cell r="Q61">
            <v>6.0000000000000001E-3</v>
          </cell>
          <cell r="R61">
            <v>0</v>
          </cell>
          <cell r="S61">
            <v>2E-3</v>
          </cell>
          <cell r="T61">
            <v>4.0000000000000001E-3</v>
          </cell>
          <cell r="U61">
            <v>65.3</v>
          </cell>
          <cell r="V61">
            <v>5.2892298699999998</v>
          </cell>
          <cell r="W61">
            <v>23052.301255958606</v>
          </cell>
          <cell r="X61">
            <v>0.45303599999999999</v>
          </cell>
          <cell r="Y61">
            <v>96.829189999999997</v>
          </cell>
          <cell r="Z61">
            <v>4.6567726139999994</v>
          </cell>
          <cell r="AA61">
            <v>3.8120663169999998</v>
          </cell>
          <cell r="AB61">
            <v>7.8</v>
          </cell>
          <cell r="AC61">
            <v>20.469545840407498</v>
          </cell>
          <cell r="AD61">
            <v>99.8</v>
          </cell>
          <cell r="AE61">
            <v>80</v>
          </cell>
          <cell r="AF61">
            <v>1212525210.21856</v>
          </cell>
          <cell r="AG61">
            <v>0.17325017325017325</v>
          </cell>
          <cell r="AH61">
            <v>30.3</v>
          </cell>
          <cell r="AI61" t="str">
            <v>Estonia</v>
          </cell>
          <cell r="AJ61" t="str">
            <v>Finance</v>
          </cell>
          <cell r="AK61">
            <v>0.89</v>
          </cell>
        </row>
        <row r="62">
          <cell r="A62">
            <v>3032</v>
          </cell>
          <cell r="B62" t="str">
            <v>ModulTrade</v>
          </cell>
          <cell r="C62" t="str">
            <v>Finanças &amp; Economia</v>
          </cell>
          <cell r="D62" t="str">
            <v>Gibraltar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12300000</v>
          </cell>
          <cell r="P62">
            <v>0</v>
          </cell>
          <cell r="Q62">
            <v>4.0000000000000001E-3</v>
          </cell>
          <cell r="R62">
            <v>0</v>
          </cell>
          <cell r="S62">
            <v>4.0000000000000001E-3</v>
          </cell>
          <cell r="T62">
            <v>0</v>
          </cell>
          <cell r="U62">
            <v>40.649999999999991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Gibraltar</v>
          </cell>
          <cell r="AJ62" t="str">
            <v>Logistics</v>
          </cell>
          <cell r="AK62">
            <v>0</v>
          </cell>
        </row>
        <row r="63">
          <cell r="A63">
            <v>3256</v>
          </cell>
          <cell r="B63" t="str">
            <v>Cederis</v>
          </cell>
          <cell r="C63" t="str">
            <v>Finanças &amp; Economia</v>
          </cell>
          <cell r="D63" t="str">
            <v>Spain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55385</v>
          </cell>
          <cell r="P63">
            <v>0</v>
          </cell>
          <cell r="Q63">
            <v>4.0000000000000001E-3</v>
          </cell>
          <cell r="R63">
            <v>0</v>
          </cell>
          <cell r="S63">
            <v>4.0000000000000001E-3</v>
          </cell>
          <cell r="T63">
            <v>0</v>
          </cell>
          <cell r="U63">
            <v>74.3</v>
          </cell>
          <cell r="V63">
            <v>4.57858243</v>
          </cell>
          <cell r="W63">
            <v>30349.752098436053</v>
          </cell>
          <cell r="X63">
            <v>3.68642</v>
          </cell>
          <cell r="Y63">
            <v>65.112979999999993</v>
          </cell>
          <cell r="Z63">
            <v>3.6933932299999999</v>
          </cell>
          <cell r="AA63">
            <v>3.495310307</v>
          </cell>
          <cell r="AB63">
            <v>10.6</v>
          </cell>
          <cell r="AC63">
            <v>20.681300535246599</v>
          </cell>
          <cell r="AD63">
            <v>36.1</v>
          </cell>
          <cell r="AE63">
            <v>70</v>
          </cell>
          <cell r="AF63">
            <v>55382572351.996498</v>
          </cell>
          <cell r="AG63">
            <v>6.7133289926518458</v>
          </cell>
          <cell r="AH63">
            <v>34.700000000000003</v>
          </cell>
          <cell r="AI63" t="str">
            <v>Spain</v>
          </cell>
          <cell r="AJ63" t="str">
            <v>Internet</v>
          </cell>
          <cell r="AK63">
            <v>0.9</v>
          </cell>
        </row>
        <row r="64">
          <cell r="A64">
            <v>2774</v>
          </cell>
          <cell r="B64" t="str">
            <v>Petro</v>
          </cell>
          <cell r="C64" t="str">
            <v>Finanças &amp; Economia</v>
          </cell>
          <cell r="D64" t="str">
            <v>Venezuela, RB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1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735000000</v>
          </cell>
          <cell r="P64">
            <v>824</v>
          </cell>
          <cell r="Q64">
            <v>4.0000000000000001E-3</v>
          </cell>
          <cell r="R64">
            <v>0</v>
          </cell>
          <cell r="S64">
            <v>4.0000000000000001E-3</v>
          </cell>
          <cell r="T64">
            <v>0</v>
          </cell>
          <cell r="U64">
            <v>50.29999999999999</v>
          </cell>
          <cell r="V64">
            <v>3.3773391250000002</v>
          </cell>
          <cell r="W64">
            <v>3404</v>
          </cell>
          <cell r="X64">
            <v>0.84</v>
          </cell>
          <cell r="Y64">
            <v>68.818830000000005</v>
          </cell>
          <cell r="Z64">
            <v>3.86421752</v>
          </cell>
          <cell r="AA64">
            <v>2.3119118209999998</v>
          </cell>
          <cell r="AB64">
            <v>9.4</v>
          </cell>
          <cell r="AC64">
            <v>34</v>
          </cell>
          <cell r="AD64">
            <v>18.399999999999999</v>
          </cell>
          <cell r="AE64">
            <v>10</v>
          </cell>
          <cell r="AF64">
            <v>886000000</v>
          </cell>
          <cell r="AG64">
            <v>20</v>
          </cell>
          <cell r="AH64">
            <v>44.8</v>
          </cell>
          <cell r="AI64" t="str">
            <v>Venezuela, RB</v>
          </cell>
          <cell r="AJ64" t="str">
            <v>Governance</v>
          </cell>
          <cell r="AK64">
            <v>0.74</v>
          </cell>
        </row>
        <row r="65">
          <cell r="A65">
            <v>7028</v>
          </cell>
          <cell r="B65" t="str">
            <v>CoinMetro</v>
          </cell>
          <cell r="C65" t="str">
            <v>Finanças &amp; Economia</v>
          </cell>
          <cell r="D65" t="str">
            <v>Hong Kong SAR, China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1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14815330</v>
          </cell>
          <cell r="P65">
            <v>0.5</v>
          </cell>
          <cell r="Q65">
            <v>8.0000000000000002E-3</v>
          </cell>
          <cell r="R65">
            <v>0</v>
          </cell>
          <cell r="S65">
            <v>4.0000000000000001E-3</v>
          </cell>
          <cell r="T65">
            <v>4.0000000000000001E-3</v>
          </cell>
          <cell r="U65">
            <v>18.649999999999995</v>
          </cell>
          <cell r="V65">
            <v>5.0114941599999998</v>
          </cell>
          <cell r="W65">
            <v>48542.681869916094</v>
          </cell>
          <cell r="X65">
            <v>0.54697099999999998</v>
          </cell>
          <cell r="Y65">
            <v>57.390799999999999</v>
          </cell>
          <cell r="Z65">
            <v>5.0777778630000006</v>
          </cell>
          <cell r="AA65">
            <v>4.3424506190000001</v>
          </cell>
          <cell r="AB65">
            <v>17.5</v>
          </cell>
          <cell r="AC65">
            <v>0</v>
          </cell>
          <cell r="AD65">
            <v>100</v>
          </cell>
          <cell r="AE65">
            <v>90</v>
          </cell>
          <cell r="AF65">
            <v>97036255478.945908</v>
          </cell>
          <cell r="AG65">
            <v>0.05</v>
          </cell>
          <cell r="AH65">
            <v>0</v>
          </cell>
          <cell r="AI65" t="str">
            <v>Hong Kong SAR, China</v>
          </cell>
          <cell r="AJ65" t="str">
            <v>Trading</v>
          </cell>
          <cell r="AK65">
            <v>0</v>
          </cell>
        </row>
        <row r="66">
          <cell r="A66">
            <v>22615</v>
          </cell>
          <cell r="B66" t="str">
            <v>Fetch.AI</v>
          </cell>
          <cell r="C66" t="str">
            <v>Tecnologia &amp; Inovação</v>
          </cell>
          <cell r="D66" t="str">
            <v>Singapore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1</v>
          </cell>
          <cell r="O66">
            <v>6000000</v>
          </cell>
          <cell r="P66">
            <v>0.06</v>
          </cell>
          <cell r="Q66">
            <v>6.0000000000000001E-3</v>
          </cell>
          <cell r="R66">
            <v>0</v>
          </cell>
          <cell r="S66">
            <v>6.0000000000000001E-3</v>
          </cell>
          <cell r="T66">
            <v>0</v>
          </cell>
          <cell r="U66">
            <v>58.100000000000023</v>
          </cell>
          <cell r="V66">
            <v>5.6664724350000002</v>
          </cell>
          <cell r="W66">
            <v>66679.046489975211</v>
          </cell>
          <cell r="X66">
            <v>1.30952</v>
          </cell>
          <cell r="Y66">
            <v>67.179640000000006</v>
          </cell>
          <cell r="Z66">
            <v>5.4531812670000006</v>
          </cell>
          <cell r="AA66">
            <v>4.6807894710000006</v>
          </cell>
          <cell r="AB66">
            <v>1.7</v>
          </cell>
          <cell r="AC66">
            <v>33.277908415780097</v>
          </cell>
          <cell r="AD66">
            <v>80</v>
          </cell>
          <cell r="AE66">
            <v>80</v>
          </cell>
          <cell r="AF66">
            <v>83110792593.645004</v>
          </cell>
          <cell r="AG66">
            <v>7.9131568926654912E-4</v>
          </cell>
          <cell r="AH66">
            <v>0</v>
          </cell>
          <cell r="AI66" t="str">
            <v>Singapore</v>
          </cell>
          <cell r="AJ66" t="str">
            <v>Artificial Intelligence</v>
          </cell>
          <cell r="AK66">
            <v>0.94</v>
          </cell>
        </row>
        <row r="67">
          <cell r="A67">
            <v>1531</v>
          </cell>
          <cell r="B67" t="str">
            <v>BitDegree</v>
          </cell>
          <cell r="C67" t="str">
            <v>Educação &amp; Pesquisa</v>
          </cell>
          <cell r="D67" t="str">
            <v>Lithuania</v>
          </cell>
          <cell r="E67">
            <v>0</v>
          </cell>
          <cell r="F67">
            <v>1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22500000</v>
          </cell>
          <cell r="P67">
            <v>0.51</v>
          </cell>
          <cell r="Q67">
            <v>8.0000000000000002E-3</v>
          </cell>
          <cell r="R67">
            <v>0</v>
          </cell>
          <cell r="S67">
            <v>6.0000000000000001E-3</v>
          </cell>
          <cell r="T67">
            <v>2E-3</v>
          </cell>
          <cell r="U67">
            <v>62.9</v>
          </cell>
          <cell r="V67">
            <v>4.5397114749999998</v>
          </cell>
          <cell r="W67">
            <v>19176.812150505022</v>
          </cell>
          <cell r="X67">
            <v>2.2701500000000001</v>
          </cell>
          <cell r="Y67">
            <v>80.383809999999997</v>
          </cell>
          <cell r="Z67">
            <v>4.0875072480000005</v>
          </cell>
          <cell r="AA67">
            <v>3.0331666469999998</v>
          </cell>
          <cell r="AB67">
            <v>5.9</v>
          </cell>
          <cell r="AC67">
            <v>16.8318292664502</v>
          </cell>
          <cell r="AD67">
            <v>96.7</v>
          </cell>
          <cell r="AE67">
            <v>70</v>
          </cell>
          <cell r="AF67">
            <v>1299841764.3737199</v>
          </cell>
          <cell r="AG67">
            <v>3.4765706650159487</v>
          </cell>
          <cell r="AH67">
            <v>35.700000000000003</v>
          </cell>
          <cell r="AI67" t="str">
            <v>Lithuania</v>
          </cell>
          <cell r="AJ67" t="str">
            <v>Computing</v>
          </cell>
          <cell r="AK67">
            <v>0.88</v>
          </cell>
        </row>
        <row r="68">
          <cell r="A68">
            <v>3160</v>
          </cell>
          <cell r="B68" t="str">
            <v>BitcoinHomework</v>
          </cell>
          <cell r="C68" t="str">
            <v>Educação &amp; Pesquisa</v>
          </cell>
          <cell r="D68" t="str">
            <v>United States</v>
          </cell>
          <cell r="E68">
            <v>0</v>
          </cell>
          <cell r="F68">
            <v>1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5194362</v>
          </cell>
          <cell r="P68">
            <v>0</v>
          </cell>
          <cell r="Q68">
            <v>4.0000000000000001E-3</v>
          </cell>
          <cell r="R68">
            <v>0</v>
          </cell>
          <cell r="S68">
            <v>4.0000000000000001E-3</v>
          </cell>
          <cell r="T68">
            <v>0</v>
          </cell>
          <cell r="U68">
            <v>69.3</v>
          </cell>
          <cell r="V68">
            <v>6.0262746810000003</v>
          </cell>
          <cell r="W68">
            <v>63064.418409673097</v>
          </cell>
          <cell r="X68">
            <v>0.91316200000000003</v>
          </cell>
          <cell r="Y68">
            <v>34.41995</v>
          </cell>
          <cell r="Z68">
            <v>5.5380668640000001</v>
          </cell>
          <cell r="AA68">
            <v>5.6031427379999998</v>
          </cell>
          <cell r="AB68">
            <v>27.1</v>
          </cell>
          <cell r="AC68">
            <v>51.440525196329602</v>
          </cell>
          <cell r="AD68">
            <v>54.8</v>
          </cell>
          <cell r="AE68">
            <v>80</v>
          </cell>
          <cell r="AF68">
            <v>261482000000</v>
          </cell>
          <cell r="AG68">
            <v>11.816378682565841</v>
          </cell>
          <cell r="AH68">
            <v>41.4</v>
          </cell>
          <cell r="AI68" t="str">
            <v>United States</v>
          </cell>
          <cell r="AJ68" t="str">
            <v>Education</v>
          </cell>
          <cell r="AK68">
            <v>0.93</v>
          </cell>
        </row>
        <row r="69">
          <cell r="A69">
            <v>9635</v>
          </cell>
          <cell r="B69" t="str">
            <v>Cryptoscene</v>
          </cell>
          <cell r="C69" t="str">
            <v>Entretenimento &amp; Mídia</v>
          </cell>
          <cell r="D69" t="str">
            <v>Netherlands</v>
          </cell>
          <cell r="E69">
            <v>0</v>
          </cell>
          <cell r="F69">
            <v>0</v>
          </cell>
          <cell r="G69">
            <v>0</v>
          </cell>
          <cell r="H69">
            <v>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147232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75.3</v>
          </cell>
          <cell r="V69">
            <v>6.087815762</v>
          </cell>
          <cell r="W69">
            <v>53018.629356269579</v>
          </cell>
          <cell r="X69">
            <v>1.9598800000000001</v>
          </cell>
          <cell r="Y69">
            <v>94.713639999999998</v>
          </cell>
          <cell r="Z69">
            <v>4.2742424010000004</v>
          </cell>
          <cell r="AA69">
            <v>4.0815420150000001</v>
          </cell>
          <cell r="AB69">
            <v>20.5</v>
          </cell>
          <cell r="AC69">
            <v>29.120248264640701</v>
          </cell>
          <cell r="AD69">
            <v>88.2</v>
          </cell>
          <cell r="AE69">
            <v>80</v>
          </cell>
          <cell r="AF69">
            <v>-361467375015.10999</v>
          </cell>
          <cell r="AG69">
            <v>2.2645086181140082</v>
          </cell>
          <cell r="AH69">
            <v>28.1</v>
          </cell>
          <cell r="AI69" t="str">
            <v>Netherlands</v>
          </cell>
          <cell r="AJ69" t="str">
            <v>Communications</v>
          </cell>
          <cell r="AK69">
            <v>0.94</v>
          </cell>
        </row>
        <row r="70">
          <cell r="A70">
            <v>12893</v>
          </cell>
          <cell r="B70" t="str">
            <v>TLPAC</v>
          </cell>
          <cell r="C70" t="str">
            <v>Governança &amp; Legal</v>
          </cell>
          <cell r="D70" t="str">
            <v>United States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1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17490000</v>
          </cell>
          <cell r="P70">
            <v>0.3</v>
          </cell>
          <cell r="Q70">
            <v>8.0000000000000002E-3</v>
          </cell>
          <cell r="R70">
            <v>0</v>
          </cell>
          <cell r="S70">
            <v>6.0000000000000001E-3</v>
          </cell>
          <cell r="T70">
            <v>2E-3</v>
          </cell>
          <cell r="U70">
            <v>69.3</v>
          </cell>
          <cell r="V70">
            <v>6.0262746810000003</v>
          </cell>
          <cell r="W70">
            <v>63064.418409673097</v>
          </cell>
          <cell r="X70">
            <v>0.91316200000000003</v>
          </cell>
          <cell r="Y70">
            <v>34.41995</v>
          </cell>
          <cell r="Z70">
            <v>5.5380668640000001</v>
          </cell>
          <cell r="AA70">
            <v>5.6031427379999998</v>
          </cell>
          <cell r="AB70">
            <v>27.1</v>
          </cell>
          <cell r="AC70">
            <v>51.440525196329602</v>
          </cell>
          <cell r="AD70">
            <v>54.8</v>
          </cell>
          <cell r="AE70">
            <v>80</v>
          </cell>
          <cell r="AF70">
            <v>261482000000</v>
          </cell>
          <cell r="AG70">
            <v>11.816378682565841</v>
          </cell>
          <cell r="AH70">
            <v>41.4</v>
          </cell>
          <cell r="AI70" t="str">
            <v>United States</v>
          </cell>
          <cell r="AJ70" t="str">
            <v>Education</v>
          </cell>
          <cell r="AK70">
            <v>0.93</v>
          </cell>
        </row>
        <row r="71">
          <cell r="A71">
            <v>14008</v>
          </cell>
          <cell r="B71" t="str">
            <v>Code of Talent</v>
          </cell>
          <cell r="C71" t="str">
            <v>Educação &amp; Pesquisa</v>
          </cell>
          <cell r="D71" t="str">
            <v>Romania</v>
          </cell>
          <cell r="E71">
            <v>0</v>
          </cell>
          <cell r="F71">
            <v>1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3805714</v>
          </cell>
          <cell r="P71">
            <v>0.55000000000000004</v>
          </cell>
          <cell r="Q71">
            <v>1.0999999999999999E-2</v>
          </cell>
          <cell r="R71">
            <v>0</v>
          </cell>
          <cell r="S71">
            <v>8.9999999999999993E-3</v>
          </cell>
          <cell r="T71">
            <v>2E-3</v>
          </cell>
          <cell r="U71">
            <v>64.7</v>
          </cell>
          <cell r="V71">
            <v>3.979624748</v>
          </cell>
          <cell r="W71">
            <v>12398.981978766609</v>
          </cell>
          <cell r="X71">
            <v>4.95655</v>
          </cell>
          <cell r="Y71">
            <v>55.960979999999999</v>
          </cell>
          <cell r="Z71">
            <v>3.0147488119999997</v>
          </cell>
          <cell r="AA71">
            <v>2.353401184</v>
          </cell>
          <cell r="AB71">
            <v>12.3</v>
          </cell>
          <cell r="AC71">
            <v>15.2258539173726</v>
          </cell>
          <cell r="AD71">
            <v>91.1</v>
          </cell>
          <cell r="AE71">
            <v>50</v>
          </cell>
          <cell r="AF71">
            <v>7343560129.2521696</v>
          </cell>
          <cell r="AG71">
            <v>3.8119798263036215</v>
          </cell>
          <cell r="AH71">
            <v>35.799999999999997</v>
          </cell>
          <cell r="AI71" t="str">
            <v>Romania</v>
          </cell>
          <cell r="AJ71" t="str">
            <v>Education</v>
          </cell>
          <cell r="AK71">
            <v>0.83</v>
          </cell>
        </row>
        <row r="72">
          <cell r="A72">
            <v>15469</v>
          </cell>
          <cell r="B72" t="str">
            <v>Basis Neuro</v>
          </cell>
          <cell r="C72" t="str">
            <v>Saúde &amp; Bem-Estar</v>
          </cell>
          <cell r="D72" t="str">
            <v>Cayman Islands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1</v>
          </cell>
          <cell r="M72">
            <v>0</v>
          </cell>
          <cell r="N72">
            <v>0</v>
          </cell>
          <cell r="O72">
            <v>9000000</v>
          </cell>
          <cell r="P72">
            <v>0.6</v>
          </cell>
          <cell r="Q72">
            <v>2E-3</v>
          </cell>
          <cell r="R72">
            <v>0</v>
          </cell>
          <cell r="S72">
            <v>2E-3</v>
          </cell>
          <cell r="T72">
            <v>0</v>
          </cell>
          <cell r="U72">
            <v>48.779999999999994</v>
          </cell>
          <cell r="V72">
            <v>0</v>
          </cell>
          <cell r="W72">
            <v>86059.739216845352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173644548.79871401</v>
          </cell>
          <cell r="AG72">
            <v>9.1</v>
          </cell>
          <cell r="AH72">
            <v>0</v>
          </cell>
          <cell r="AI72" t="str">
            <v>Cayman Islands</v>
          </cell>
          <cell r="AJ72" t="str">
            <v>Manufacturing</v>
          </cell>
          <cell r="AK72">
            <v>0</v>
          </cell>
        </row>
        <row r="73">
          <cell r="A73">
            <v>21141</v>
          </cell>
          <cell r="B73" t="str">
            <v>IXTUS</v>
          </cell>
          <cell r="C73" t="str">
            <v>Finanças &amp; Economia</v>
          </cell>
          <cell r="D73" t="str">
            <v>China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1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6700000</v>
          </cell>
          <cell r="P73">
            <v>0.44</v>
          </cell>
          <cell r="Q73">
            <v>2E-3</v>
          </cell>
          <cell r="R73">
            <v>0</v>
          </cell>
          <cell r="S73">
            <v>2E-3</v>
          </cell>
          <cell r="T73">
            <v>0</v>
          </cell>
          <cell r="U73">
            <v>37.299999999999997</v>
          </cell>
          <cell r="V73">
            <v>4.6324539180000004</v>
          </cell>
          <cell r="W73">
            <v>9905.3420038925342</v>
          </cell>
          <cell r="X73">
            <v>1.8329500000000001</v>
          </cell>
          <cell r="Y73">
            <v>44.191699999999997</v>
          </cell>
          <cell r="Z73">
            <v>4.4667978289999999</v>
          </cell>
          <cell r="AA73">
            <v>4.4180374149999997</v>
          </cell>
          <cell r="AB73">
            <v>10.8</v>
          </cell>
          <cell r="AC73">
            <v>20.108052919991401</v>
          </cell>
          <cell r="AD73">
            <v>85.9</v>
          </cell>
          <cell r="AE73">
            <v>20</v>
          </cell>
          <cell r="AF73">
            <v>235365050036.341</v>
          </cell>
          <cell r="AG73">
            <v>0</v>
          </cell>
          <cell r="AH73">
            <v>38.5</v>
          </cell>
          <cell r="AI73" t="str">
            <v>China</v>
          </cell>
          <cell r="AJ73" t="str">
            <v>Education</v>
          </cell>
          <cell r="AK73">
            <v>0.76</v>
          </cell>
        </row>
        <row r="74">
          <cell r="A74">
            <v>3411</v>
          </cell>
          <cell r="B74" t="str">
            <v>Miner One</v>
          </cell>
          <cell r="C74" t="str">
            <v>Energia &amp; Sustentabilidade</v>
          </cell>
          <cell r="D74" t="str">
            <v>Sweden</v>
          </cell>
          <cell r="E74">
            <v>0</v>
          </cell>
          <cell r="F74">
            <v>0</v>
          </cell>
          <cell r="G74">
            <v>1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9100000</v>
          </cell>
          <cell r="P74">
            <v>0.82</v>
          </cell>
          <cell r="Q74">
            <v>4.0000000000000001E-3</v>
          </cell>
          <cell r="R74">
            <v>4.0000000000000001E-3</v>
          </cell>
          <cell r="S74">
            <v>0</v>
          </cell>
          <cell r="T74">
            <v>0</v>
          </cell>
          <cell r="U74">
            <v>78.7</v>
          </cell>
          <cell r="V74">
            <v>5.6622586799999999</v>
          </cell>
          <cell r="W74">
            <v>54589.060386060613</v>
          </cell>
          <cell r="X74">
            <v>0.49490899999999999</v>
          </cell>
          <cell r="Y74">
            <v>63.401600000000002</v>
          </cell>
          <cell r="Z74">
            <v>5.0827059749999997</v>
          </cell>
          <cell r="AA74">
            <v>4.5106120110000001</v>
          </cell>
          <cell r="AB74">
            <v>13.1</v>
          </cell>
          <cell r="AC74">
            <v>15.5377728733453</v>
          </cell>
          <cell r="AD74">
            <v>96.1</v>
          </cell>
          <cell r="AE74">
            <v>80</v>
          </cell>
          <cell r="AF74">
            <v>-952397359.63471198</v>
          </cell>
          <cell r="AG74">
            <v>1.3012690131602576</v>
          </cell>
          <cell r="AH74">
            <v>30</v>
          </cell>
          <cell r="AI74" t="str">
            <v>Sweden</v>
          </cell>
          <cell r="AJ74" t="str">
            <v>Computing</v>
          </cell>
          <cell r="AK74">
            <v>0.94</v>
          </cell>
        </row>
        <row r="75">
          <cell r="A75">
            <v>7044</v>
          </cell>
          <cell r="B75" t="str">
            <v>Marcelo</v>
          </cell>
          <cell r="C75" t="str">
            <v>Finanças &amp; Economia</v>
          </cell>
          <cell r="D75" t="str">
            <v>United Kingdom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1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28370420</v>
          </cell>
          <cell r="P75">
            <v>0</v>
          </cell>
          <cell r="Q75">
            <v>4.0000000000000001E-3</v>
          </cell>
          <cell r="R75">
            <v>2E-3</v>
          </cell>
          <cell r="S75">
            <v>2E-3</v>
          </cell>
          <cell r="T75">
            <v>0</v>
          </cell>
          <cell r="U75">
            <v>81.3</v>
          </cell>
          <cell r="V75">
            <v>6.3336873499999999</v>
          </cell>
          <cell r="W75">
            <v>43646.951971149349</v>
          </cell>
          <cell r="X75">
            <v>1.07263</v>
          </cell>
          <cell r="Y75">
            <v>48.65972</v>
          </cell>
          <cell r="Z75">
            <v>4.4291071889999998</v>
          </cell>
          <cell r="AA75">
            <v>4.4081931110000001</v>
          </cell>
          <cell r="AB75">
            <v>17.3</v>
          </cell>
          <cell r="AC75">
            <v>33.219096376887101</v>
          </cell>
          <cell r="AD75">
            <v>53.5</v>
          </cell>
          <cell r="AE75">
            <v>80</v>
          </cell>
          <cell r="AF75">
            <v>81158909779.200806</v>
          </cell>
          <cell r="AG75">
            <v>6.7026800555819301</v>
          </cell>
          <cell r="AH75">
            <v>34.799999999999997</v>
          </cell>
          <cell r="AI75" t="str">
            <v>United Kingdom</v>
          </cell>
          <cell r="AJ75" t="str">
            <v>Mining</v>
          </cell>
          <cell r="AK75">
            <v>0.93</v>
          </cell>
        </row>
        <row r="76">
          <cell r="A76">
            <v>10490</v>
          </cell>
          <cell r="B76" t="str">
            <v>MinerOne</v>
          </cell>
          <cell r="C76" t="str">
            <v>Energia &amp; Sustentabilidade</v>
          </cell>
          <cell r="D76" t="str">
            <v>United Arab Emirates</v>
          </cell>
          <cell r="E76">
            <v>0</v>
          </cell>
          <cell r="F76">
            <v>0</v>
          </cell>
          <cell r="G76">
            <v>1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9000000</v>
          </cell>
          <cell r="P76">
            <v>0</v>
          </cell>
          <cell r="Q76">
            <v>4.0000000000000001E-3</v>
          </cell>
          <cell r="R76">
            <v>4.0000000000000001E-3</v>
          </cell>
          <cell r="S76">
            <v>0</v>
          </cell>
          <cell r="T76">
            <v>0</v>
          </cell>
          <cell r="U76">
            <v>55.6</v>
          </cell>
          <cell r="V76">
            <v>4.8943514820000003</v>
          </cell>
          <cell r="W76">
            <v>43839.324486690311</v>
          </cell>
          <cell r="X76">
            <v>5.6104399999999996</v>
          </cell>
          <cell r="Y76">
            <v>66.153589999999994</v>
          </cell>
          <cell r="Z76">
            <v>5.1651358600000004</v>
          </cell>
          <cell r="AA76">
            <v>4.4209642410000001</v>
          </cell>
          <cell r="AB76">
            <v>0</v>
          </cell>
          <cell r="AC76">
            <v>0</v>
          </cell>
          <cell r="AD76">
            <v>99</v>
          </cell>
          <cell r="AE76">
            <v>60</v>
          </cell>
          <cell r="AF76">
            <v>10385286000</v>
          </cell>
          <cell r="AG76">
            <v>2.6224606646113751E-3</v>
          </cell>
          <cell r="AH76">
            <v>26</v>
          </cell>
          <cell r="AI76" t="str">
            <v>United Arab Emirates</v>
          </cell>
          <cell r="AJ76" t="str">
            <v>Mining</v>
          </cell>
          <cell r="AK76">
            <v>0.91</v>
          </cell>
        </row>
        <row r="77">
          <cell r="A77">
            <v>9726</v>
          </cell>
          <cell r="B77" t="str">
            <v>Hive Power</v>
          </cell>
          <cell r="C77" t="str">
            <v>Energia &amp; Sustentabilidade</v>
          </cell>
          <cell r="D77" t="str">
            <v>Switzerland</v>
          </cell>
          <cell r="E77">
            <v>0</v>
          </cell>
          <cell r="F77">
            <v>0</v>
          </cell>
          <cell r="G77">
            <v>1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59024</v>
          </cell>
          <cell r="P77">
            <v>0.5</v>
          </cell>
          <cell r="Q77">
            <v>2E-3</v>
          </cell>
          <cell r="R77">
            <v>2E-3</v>
          </cell>
          <cell r="S77">
            <v>0</v>
          </cell>
          <cell r="T77">
            <v>0</v>
          </cell>
          <cell r="U77">
            <v>81.5</v>
          </cell>
          <cell r="V77">
            <v>6.5519385999999997</v>
          </cell>
          <cell r="W77">
            <v>86388.404952718367</v>
          </cell>
          <cell r="X77">
            <v>0.66197399999999995</v>
          </cell>
          <cell r="Y77">
            <v>84.843209999999999</v>
          </cell>
          <cell r="Z77">
            <v>4.9402475360000002</v>
          </cell>
          <cell r="AA77">
            <v>4.1459975239999993</v>
          </cell>
          <cell r="AB77">
            <v>9.3000000000000007</v>
          </cell>
          <cell r="AC77">
            <v>24.511566139220701</v>
          </cell>
          <cell r="AD77">
            <v>95.9</v>
          </cell>
          <cell r="AE77">
            <v>90</v>
          </cell>
          <cell r="AF77">
            <v>-146999399150.60001</v>
          </cell>
          <cell r="AG77">
            <v>1.0045494084565703</v>
          </cell>
          <cell r="AH77">
            <v>33.1</v>
          </cell>
          <cell r="AI77" t="str">
            <v>Switzerland</v>
          </cell>
          <cell r="AJ77" t="str">
            <v>Energy</v>
          </cell>
          <cell r="AK77">
            <v>0.96</v>
          </cell>
        </row>
        <row r="78">
          <cell r="A78">
            <v>11357</v>
          </cell>
          <cell r="B78" t="str">
            <v>Bittwatt</v>
          </cell>
          <cell r="C78" t="str">
            <v>Energia &amp; Sustentabilidade</v>
          </cell>
          <cell r="D78" t="str">
            <v>Singapore</v>
          </cell>
          <cell r="E78">
            <v>0</v>
          </cell>
          <cell r="F78">
            <v>0</v>
          </cell>
          <cell r="G78">
            <v>1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20000000</v>
          </cell>
          <cell r="P78">
            <v>0.75</v>
          </cell>
          <cell r="Q78">
            <v>8.0000000000000002E-3</v>
          </cell>
          <cell r="R78">
            <v>4.0000000000000001E-3</v>
          </cell>
          <cell r="S78">
            <v>2E-3</v>
          </cell>
          <cell r="T78">
            <v>2E-3</v>
          </cell>
          <cell r="U78">
            <v>58.100000000000023</v>
          </cell>
          <cell r="V78">
            <v>5.6664724350000002</v>
          </cell>
          <cell r="W78">
            <v>66679.046489975211</v>
          </cell>
          <cell r="X78">
            <v>1.30952</v>
          </cell>
          <cell r="Y78">
            <v>67.179640000000006</v>
          </cell>
          <cell r="Z78">
            <v>5.4531812670000006</v>
          </cell>
          <cell r="AA78">
            <v>4.6807894710000006</v>
          </cell>
          <cell r="AB78">
            <v>1.7</v>
          </cell>
          <cell r="AC78">
            <v>33.277908415780097</v>
          </cell>
          <cell r="AD78">
            <v>80</v>
          </cell>
          <cell r="AE78">
            <v>80</v>
          </cell>
          <cell r="AF78">
            <v>83110792593.645004</v>
          </cell>
          <cell r="AG78">
            <v>7.9131568926654912E-4</v>
          </cell>
          <cell r="AH78">
            <v>0</v>
          </cell>
          <cell r="AI78" t="str">
            <v>Singapore</v>
          </cell>
          <cell r="AJ78" t="str">
            <v>Energy</v>
          </cell>
          <cell r="AK78">
            <v>0.94</v>
          </cell>
        </row>
        <row r="79">
          <cell r="A79">
            <v>13868</v>
          </cell>
          <cell r="B79" t="str">
            <v>GRYisPower</v>
          </cell>
          <cell r="C79" t="str">
            <v>Entretenimento &amp; Mídia</v>
          </cell>
          <cell r="D79" t="str">
            <v>Lithuania</v>
          </cell>
          <cell r="E79">
            <v>0</v>
          </cell>
          <cell r="F79">
            <v>0</v>
          </cell>
          <cell r="G79">
            <v>0</v>
          </cell>
          <cell r="H79">
            <v>1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449889</v>
          </cell>
          <cell r="P79">
            <v>0</v>
          </cell>
          <cell r="Q79">
            <v>1.2E-2</v>
          </cell>
          <cell r="R79">
            <v>0.01</v>
          </cell>
          <cell r="S79">
            <v>0</v>
          </cell>
          <cell r="T79">
            <v>2E-3</v>
          </cell>
          <cell r="U79">
            <v>62.9</v>
          </cell>
          <cell r="V79">
            <v>4.5397114749999998</v>
          </cell>
          <cell r="W79">
            <v>19176.812150505022</v>
          </cell>
          <cell r="X79">
            <v>2.2701500000000001</v>
          </cell>
          <cell r="Y79">
            <v>80.383809999999997</v>
          </cell>
          <cell r="Z79">
            <v>4.0875072480000005</v>
          </cell>
          <cell r="AA79">
            <v>3.0331666469999998</v>
          </cell>
          <cell r="AB79">
            <v>5.9</v>
          </cell>
          <cell r="AC79">
            <v>16.8318292664502</v>
          </cell>
          <cell r="AD79">
            <v>96.7</v>
          </cell>
          <cell r="AE79">
            <v>70</v>
          </cell>
          <cell r="AF79">
            <v>1299841764.3737199</v>
          </cell>
          <cell r="AG79">
            <v>3.4765706650159487</v>
          </cell>
          <cell r="AH79">
            <v>35.700000000000003</v>
          </cell>
          <cell r="AI79" t="str">
            <v>Lithuania</v>
          </cell>
          <cell r="AJ79" t="str">
            <v>Energy</v>
          </cell>
          <cell r="AK79">
            <v>0.88</v>
          </cell>
        </row>
        <row r="80">
          <cell r="A80">
            <v>14763</v>
          </cell>
          <cell r="B80" t="str">
            <v>CyClean</v>
          </cell>
          <cell r="C80" t="str">
            <v>Energia &amp; Sustentabilidade</v>
          </cell>
          <cell r="D80" t="str">
            <v>Singapore</v>
          </cell>
          <cell r="E80">
            <v>0</v>
          </cell>
          <cell r="F80">
            <v>0</v>
          </cell>
          <cell r="G80">
            <v>1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1060000</v>
          </cell>
          <cell r="P80">
            <v>0.3</v>
          </cell>
          <cell r="Q80">
            <v>0.01</v>
          </cell>
          <cell r="R80">
            <v>8.0000000000000002E-3</v>
          </cell>
          <cell r="S80">
            <v>0</v>
          </cell>
          <cell r="T80">
            <v>2E-3</v>
          </cell>
          <cell r="U80">
            <v>58.100000000000023</v>
          </cell>
          <cell r="V80">
            <v>5.6664724350000002</v>
          </cell>
          <cell r="W80">
            <v>66679.046489975211</v>
          </cell>
          <cell r="X80">
            <v>1.30952</v>
          </cell>
          <cell r="Y80">
            <v>67.179640000000006</v>
          </cell>
          <cell r="Z80">
            <v>5.4531812670000006</v>
          </cell>
          <cell r="AA80">
            <v>4.6807894710000006</v>
          </cell>
          <cell r="AB80">
            <v>1.7</v>
          </cell>
          <cell r="AC80">
            <v>33.277908415780097</v>
          </cell>
          <cell r="AD80">
            <v>80</v>
          </cell>
          <cell r="AE80">
            <v>80</v>
          </cell>
          <cell r="AF80">
            <v>83110792593.645004</v>
          </cell>
          <cell r="AG80">
            <v>7.9131568926654912E-4</v>
          </cell>
          <cell r="AH80">
            <v>0</v>
          </cell>
          <cell r="AI80" t="str">
            <v>Singapore</v>
          </cell>
          <cell r="AJ80" t="str">
            <v>Energy</v>
          </cell>
          <cell r="AK80">
            <v>0.94</v>
          </cell>
        </row>
        <row r="81">
          <cell r="A81">
            <v>11108</v>
          </cell>
          <cell r="B81" t="str">
            <v>Libra Credit</v>
          </cell>
          <cell r="C81" t="str">
            <v>Finanças &amp; Economia</v>
          </cell>
          <cell r="D81" t="str">
            <v>Singapore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1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26400000</v>
          </cell>
          <cell r="P81">
            <v>0.04</v>
          </cell>
          <cell r="Q81">
            <v>1.0999999999999999E-2</v>
          </cell>
          <cell r="R81">
            <v>0</v>
          </cell>
          <cell r="S81">
            <v>8.9999999999999993E-3</v>
          </cell>
          <cell r="T81">
            <v>2E-3</v>
          </cell>
          <cell r="U81">
            <v>58.100000000000023</v>
          </cell>
          <cell r="V81">
            <v>5.6664724350000002</v>
          </cell>
          <cell r="W81">
            <v>66679.046489975211</v>
          </cell>
          <cell r="X81">
            <v>1.30952</v>
          </cell>
          <cell r="Y81">
            <v>67.179640000000006</v>
          </cell>
          <cell r="Z81">
            <v>5.4531812670000006</v>
          </cell>
          <cell r="AA81">
            <v>4.6807894710000006</v>
          </cell>
          <cell r="AB81">
            <v>1.7</v>
          </cell>
          <cell r="AC81">
            <v>33.277908415780097</v>
          </cell>
          <cell r="AD81">
            <v>80</v>
          </cell>
          <cell r="AE81">
            <v>80</v>
          </cell>
          <cell r="AF81">
            <v>83110792593.645004</v>
          </cell>
          <cell r="AG81">
            <v>7.9131568926654912E-4</v>
          </cell>
          <cell r="AH81">
            <v>0</v>
          </cell>
          <cell r="AI81" t="str">
            <v>Singapore</v>
          </cell>
          <cell r="AJ81" t="str">
            <v>Finance</v>
          </cell>
          <cell r="AK81">
            <v>0.94</v>
          </cell>
        </row>
        <row r="82">
          <cell r="A82">
            <v>18462</v>
          </cell>
          <cell r="B82" t="str">
            <v>Citowise</v>
          </cell>
          <cell r="C82" t="str">
            <v>Logística &amp; Transporte</v>
          </cell>
          <cell r="D82" t="str">
            <v>Estonia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</v>
          </cell>
          <cell r="L82">
            <v>0</v>
          </cell>
          <cell r="M82">
            <v>0</v>
          </cell>
          <cell r="N82">
            <v>0</v>
          </cell>
          <cell r="O82">
            <v>1240000</v>
          </cell>
          <cell r="P82">
            <v>0.7</v>
          </cell>
          <cell r="Q82">
            <v>2E-3</v>
          </cell>
          <cell r="R82">
            <v>0</v>
          </cell>
          <cell r="S82">
            <v>2E-3</v>
          </cell>
          <cell r="T82">
            <v>0</v>
          </cell>
          <cell r="U82">
            <v>65.3</v>
          </cell>
          <cell r="V82">
            <v>5.2892298699999998</v>
          </cell>
          <cell r="W82">
            <v>23052.301255958606</v>
          </cell>
          <cell r="X82">
            <v>0.45303599999999999</v>
          </cell>
          <cell r="Y82">
            <v>96.829189999999997</v>
          </cell>
          <cell r="Z82">
            <v>4.6567726139999994</v>
          </cell>
          <cell r="AA82">
            <v>3.8120663169999998</v>
          </cell>
          <cell r="AB82">
            <v>7.8</v>
          </cell>
          <cell r="AC82">
            <v>20.469545840407498</v>
          </cell>
          <cell r="AD82">
            <v>99.8</v>
          </cell>
          <cell r="AE82">
            <v>80</v>
          </cell>
          <cell r="AF82">
            <v>1212525210.21856</v>
          </cell>
          <cell r="AG82">
            <v>0.17325017325017325</v>
          </cell>
          <cell r="AH82">
            <v>30.3</v>
          </cell>
          <cell r="AI82" t="str">
            <v>Estonia</v>
          </cell>
          <cell r="AJ82" t="str">
            <v>Finance</v>
          </cell>
          <cell r="AK82">
            <v>0.89</v>
          </cell>
        </row>
        <row r="83">
          <cell r="A83">
            <v>2189</v>
          </cell>
          <cell r="B83" t="str">
            <v>BioFactoryCoin</v>
          </cell>
          <cell r="C83" t="str">
            <v>Saúde &amp; Bem-Estar</v>
          </cell>
          <cell r="D83" t="str">
            <v>United Kingdom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</v>
          </cell>
          <cell r="M83">
            <v>0</v>
          </cell>
          <cell r="N83">
            <v>0</v>
          </cell>
          <cell r="O83">
            <v>39224000</v>
          </cell>
          <cell r="P83">
            <v>0</v>
          </cell>
          <cell r="Q83">
            <v>4.0000000000000001E-3</v>
          </cell>
          <cell r="R83">
            <v>2E-3</v>
          </cell>
          <cell r="S83">
            <v>2E-3</v>
          </cell>
          <cell r="T83">
            <v>0</v>
          </cell>
          <cell r="U83">
            <v>81.3</v>
          </cell>
          <cell r="V83">
            <v>6.3336873499999999</v>
          </cell>
          <cell r="W83">
            <v>43646.951971149349</v>
          </cell>
          <cell r="X83">
            <v>1.07263</v>
          </cell>
          <cell r="Y83">
            <v>48.65972</v>
          </cell>
          <cell r="Z83">
            <v>4.4291071889999998</v>
          </cell>
          <cell r="AA83">
            <v>4.4081931110000001</v>
          </cell>
          <cell r="AB83">
            <v>17.3</v>
          </cell>
          <cell r="AC83">
            <v>33.219096376887101</v>
          </cell>
          <cell r="AD83">
            <v>53.5</v>
          </cell>
          <cell r="AE83">
            <v>80</v>
          </cell>
          <cell r="AF83">
            <v>81158909779.200806</v>
          </cell>
          <cell r="AG83">
            <v>6.7026800555819301</v>
          </cell>
          <cell r="AH83">
            <v>34.799999999999997</v>
          </cell>
          <cell r="AI83" t="str">
            <v>United Kingdom</v>
          </cell>
          <cell r="AJ83" t="str">
            <v>Industry</v>
          </cell>
          <cell r="AK83">
            <v>0.93</v>
          </cell>
        </row>
        <row r="84">
          <cell r="A84">
            <v>4111</v>
          </cell>
          <cell r="B84" t="str">
            <v>LYMPO</v>
          </cell>
          <cell r="C84" t="str">
            <v>Saúde &amp; Bem-Estar</v>
          </cell>
          <cell r="D84" t="str">
            <v>Estonia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1</v>
          </cell>
          <cell r="M84">
            <v>0</v>
          </cell>
          <cell r="N84">
            <v>0</v>
          </cell>
          <cell r="O84">
            <v>16857899</v>
          </cell>
          <cell r="P84">
            <v>0.65</v>
          </cell>
          <cell r="Q84">
            <v>4.0000000000000001E-3</v>
          </cell>
          <cell r="R84">
            <v>0</v>
          </cell>
          <cell r="S84">
            <v>2E-3</v>
          </cell>
          <cell r="T84">
            <v>2E-3</v>
          </cell>
          <cell r="U84">
            <v>65.3</v>
          </cell>
          <cell r="V84">
            <v>5.2892298699999998</v>
          </cell>
          <cell r="W84">
            <v>23052.301255958606</v>
          </cell>
          <cell r="X84">
            <v>0.45303599999999999</v>
          </cell>
          <cell r="Y84">
            <v>96.829189999999997</v>
          </cell>
          <cell r="Z84">
            <v>4.6567726139999994</v>
          </cell>
          <cell r="AA84">
            <v>3.8120663169999998</v>
          </cell>
          <cell r="AB84">
            <v>7.8</v>
          </cell>
          <cell r="AC84">
            <v>20.469545840407498</v>
          </cell>
          <cell r="AD84">
            <v>99.8</v>
          </cell>
          <cell r="AE84">
            <v>80</v>
          </cell>
          <cell r="AF84">
            <v>1212525210.21856</v>
          </cell>
          <cell r="AG84">
            <v>0.17325017325017325</v>
          </cell>
          <cell r="AH84">
            <v>30.3</v>
          </cell>
          <cell r="AI84" t="str">
            <v>Estonia</v>
          </cell>
          <cell r="AJ84" t="str">
            <v>Health Care</v>
          </cell>
          <cell r="AK84">
            <v>0.89</v>
          </cell>
        </row>
        <row r="85">
          <cell r="A85">
            <v>7917</v>
          </cell>
          <cell r="B85" t="str">
            <v>SHIVOM</v>
          </cell>
          <cell r="C85" t="str">
            <v>Saúde &amp; Bem-Estar</v>
          </cell>
          <cell r="D85" t="str">
            <v>United Kingdom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1</v>
          </cell>
          <cell r="M85">
            <v>0</v>
          </cell>
          <cell r="N85">
            <v>0</v>
          </cell>
          <cell r="O85">
            <v>35000000</v>
          </cell>
          <cell r="P85">
            <v>0</v>
          </cell>
          <cell r="Q85">
            <v>4.0000000000000001E-3</v>
          </cell>
          <cell r="R85">
            <v>0</v>
          </cell>
          <cell r="S85">
            <v>2E-3</v>
          </cell>
          <cell r="T85">
            <v>2E-3</v>
          </cell>
          <cell r="U85">
            <v>81.3</v>
          </cell>
          <cell r="V85">
            <v>6.3336873499999999</v>
          </cell>
          <cell r="W85">
            <v>43646.951971149349</v>
          </cell>
          <cell r="X85">
            <v>1.07263</v>
          </cell>
          <cell r="Y85">
            <v>48.65972</v>
          </cell>
          <cell r="Z85">
            <v>4.4291071889999998</v>
          </cell>
          <cell r="AA85">
            <v>4.4081931110000001</v>
          </cell>
          <cell r="AB85">
            <v>17.3</v>
          </cell>
          <cell r="AC85">
            <v>33.219096376887101</v>
          </cell>
          <cell r="AD85">
            <v>53.5</v>
          </cell>
          <cell r="AE85">
            <v>80</v>
          </cell>
          <cell r="AF85">
            <v>81158909779.200806</v>
          </cell>
          <cell r="AG85">
            <v>6.7026800555819301</v>
          </cell>
          <cell r="AH85">
            <v>34.799999999999997</v>
          </cell>
          <cell r="AI85" t="str">
            <v>United Kingdom</v>
          </cell>
          <cell r="AJ85" t="str">
            <v>Health Care</v>
          </cell>
          <cell r="AK85">
            <v>0.93</v>
          </cell>
        </row>
        <row r="86">
          <cell r="A86">
            <v>16301</v>
          </cell>
          <cell r="B86" t="str">
            <v>Tripterium T50</v>
          </cell>
          <cell r="C86" t="str">
            <v>Saúde &amp; Bem-Estar</v>
          </cell>
          <cell r="D86" t="str">
            <v>Cayman Islands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1</v>
          </cell>
          <cell r="M86">
            <v>0</v>
          </cell>
          <cell r="N86">
            <v>0</v>
          </cell>
          <cell r="O86">
            <v>12724751</v>
          </cell>
          <cell r="P86">
            <v>0.87</v>
          </cell>
          <cell r="Q86">
            <v>1.0999999999999999E-2</v>
          </cell>
          <cell r="R86">
            <v>0</v>
          </cell>
          <cell r="S86">
            <v>0</v>
          </cell>
          <cell r="T86">
            <v>1.0999999999999999E-2</v>
          </cell>
          <cell r="U86">
            <v>48.779999999999994</v>
          </cell>
          <cell r="V86">
            <v>0</v>
          </cell>
          <cell r="W86">
            <v>86059.739216845352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173644548.79871401</v>
          </cell>
          <cell r="AG86">
            <v>9.1</v>
          </cell>
          <cell r="AH86">
            <v>0</v>
          </cell>
          <cell r="AI86" t="str">
            <v>Cayman Islands</v>
          </cell>
          <cell r="AJ86" t="str">
            <v>Finance</v>
          </cell>
          <cell r="AK86">
            <v>0</v>
          </cell>
        </row>
        <row r="87">
          <cell r="A87">
            <v>17639</v>
          </cell>
          <cell r="B87" t="str">
            <v>EyeGlob</v>
          </cell>
          <cell r="C87" t="str">
            <v>Saúde &amp; Bem-Estar</v>
          </cell>
          <cell r="D87" t="str">
            <v>Estonia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1</v>
          </cell>
          <cell r="M87">
            <v>0</v>
          </cell>
          <cell r="N87">
            <v>0</v>
          </cell>
          <cell r="O87">
            <v>1771690</v>
          </cell>
          <cell r="P87">
            <v>0</v>
          </cell>
          <cell r="Q87">
            <v>6.0000000000000001E-3</v>
          </cell>
          <cell r="R87">
            <v>0</v>
          </cell>
          <cell r="S87">
            <v>4.0000000000000001E-3</v>
          </cell>
          <cell r="T87">
            <v>2E-3</v>
          </cell>
          <cell r="U87">
            <v>65.3</v>
          </cell>
          <cell r="V87">
            <v>5.2892298699999998</v>
          </cell>
          <cell r="W87">
            <v>23052.301255958606</v>
          </cell>
          <cell r="X87">
            <v>0.45303599999999999</v>
          </cell>
          <cell r="Y87">
            <v>96.829189999999997</v>
          </cell>
          <cell r="Z87">
            <v>4.6567726139999994</v>
          </cell>
          <cell r="AA87">
            <v>3.8120663169999998</v>
          </cell>
          <cell r="AB87">
            <v>7.8</v>
          </cell>
          <cell r="AC87">
            <v>20.469545840407498</v>
          </cell>
          <cell r="AD87">
            <v>99.8</v>
          </cell>
          <cell r="AE87">
            <v>80</v>
          </cell>
          <cell r="AF87">
            <v>1212525210.21856</v>
          </cell>
          <cell r="AG87">
            <v>0.17325017325017325</v>
          </cell>
          <cell r="AH87">
            <v>30.3</v>
          </cell>
          <cell r="AI87" t="str">
            <v>Estonia</v>
          </cell>
          <cell r="AJ87" t="str">
            <v>Health Care</v>
          </cell>
          <cell r="AK87">
            <v>0.89</v>
          </cell>
        </row>
        <row r="88">
          <cell r="A88">
            <v>21799</v>
          </cell>
          <cell r="B88" t="str">
            <v>ATLANTICO NETWORK</v>
          </cell>
          <cell r="C88" t="str">
            <v>Comércio &amp; Varejo</v>
          </cell>
          <cell r="D88" t="str">
            <v>Spain</v>
          </cell>
          <cell r="E88">
            <v>1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4920507</v>
          </cell>
          <cell r="P88">
            <v>0</v>
          </cell>
          <cell r="Q88">
            <v>6.0000000000000001E-3</v>
          </cell>
          <cell r="R88">
            <v>0</v>
          </cell>
          <cell r="S88">
            <v>4.0000000000000001E-3</v>
          </cell>
          <cell r="T88">
            <v>2E-3</v>
          </cell>
          <cell r="U88">
            <v>74.3</v>
          </cell>
          <cell r="V88">
            <v>4.57858243</v>
          </cell>
          <cell r="W88">
            <v>30349.752098436053</v>
          </cell>
          <cell r="X88">
            <v>3.68642</v>
          </cell>
          <cell r="Y88">
            <v>65.112979999999993</v>
          </cell>
          <cell r="Z88">
            <v>3.6933932299999999</v>
          </cell>
          <cell r="AA88">
            <v>3.495310307</v>
          </cell>
          <cell r="AB88">
            <v>10.6</v>
          </cell>
          <cell r="AC88">
            <v>20.681300535246599</v>
          </cell>
          <cell r="AD88">
            <v>36.1</v>
          </cell>
          <cell r="AE88">
            <v>70</v>
          </cell>
          <cell r="AF88">
            <v>55382572351.996498</v>
          </cell>
          <cell r="AG88">
            <v>6.7133289926518458</v>
          </cell>
          <cell r="AH88">
            <v>34.700000000000003</v>
          </cell>
          <cell r="AI88" t="str">
            <v>Spain</v>
          </cell>
          <cell r="AJ88" t="str">
            <v>Infrastructure</v>
          </cell>
          <cell r="AK88">
            <v>0.9</v>
          </cell>
        </row>
        <row r="89">
          <cell r="A89">
            <v>1990</v>
          </cell>
          <cell r="B89" t="str">
            <v>Etherecash</v>
          </cell>
          <cell r="C89" t="str">
            <v>Finanças &amp; Economia</v>
          </cell>
          <cell r="D89" t="str">
            <v>Estonia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1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40000000</v>
          </cell>
          <cell r="P89">
            <v>0.4</v>
          </cell>
          <cell r="Q89">
            <v>6.0000000000000001E-3</v>
          </cell>
          <cell r="R89">
            <v>0</v>
          </cell>
          <cell r="S89">
            <v>2E-3</v>
          </cell>
          <cell r="T89">
            <v>4.0000000000000001E-3</v>
          </cell>
          <cell r="U89">
            <v>65.3</v>
          </cell>
          <cell r="V89">
            <v>5.2892298699999998</v>
          </cell>
          <cell r="W89">
            <v>23052.301255958606</v>
          </cell>
          <cell r="X89">
            <v>0.45303599999999999</v>
          </cell>
          <cell r="Y89">
            <v>96.829189999999997</v>
          </cell>
          <cell r="Z89">
            <v>4.6567726139999994</v>
          </cell>
          <cell r="AA89">
            <v>3.8120663169999998</v>
          </cell>
          <cell r="AB89">
            <v>7.8</v>
          </cell>
          <cell r="AC89">
            <v>20.469545840407498</v>
          </cell>
          <cell r="AD89">
            <v>99.8</v>
          </cell>
          <cell r="AE89">
            <v>80</v>
          </cell>
          <cell r="AF89">
            <v>1212525210.21856</v>
          </cell>
          <cell r="AG89">
            <v>0.17325017325017325</v>
          </cell>
          <cell r="AH89">
            <v>30.3</v>
          </cell>
          <cell r="AI89" t="str">
            <v>Estonia</v>
          </cell>
          <cell r="AJ89" t="str">
            <v>Finance</v>
          </cell>
          <cell r="AK89">
            <v>0.89</v>
          </cell>
        </row>
        <row r="90">
          <cell r="A90">
            <v>9131</v>
          </cell>
          <cell r="B90" t="str">
            <v>SilentNotary</v>
          </cell>
          <cell r="C90" t="str">
            <v>Governança &amp; Legal</v>
          </cell>
          <cell r="D90" t="str">
            <v>Netherlands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630213</v>
          </cell>
          <cell r="P90">
            <v>0</v>
          </cell>
          <cell r="Q90">
            <v>8.0000000000000002E-3</v>
          </cell>
          <cell r="R90">
            <v>0</v>
          </cell>
          <cell r="S90">
            <v>2E-3</v>
          </cell>
          <cell r="T90">
            <v>6.0000000000000001E-3</v>
          </cell>
          <cell r="U90">
            <v>75.3</v>
          </cell>
          <cell r="V90">
            <v>6.087815762</v>
          </cell>
          <cell r="W90">
            <v>53018.629356269579</v>
          </cell>
          <cell r="X90">
            <v>1.9598800000000001</v>
          </cell>
          <cell r="Y90">
            <v>94.713639999999998</v>
          </cell>
          <cell r="Z90">
            <v>4.2742424010000004</v>
          </cell>
          <cell r="AA90">
            <v>4.0815420150000001</v>
          </cell>
          <cell r="AB90">
            <v>20.5</v>
          </cell>
          <cell r="AC90">
            <v>29.120248264640701</v>
          </cell>
          <cell r="AD90">
            <v>88.2</v>
          </cell>
          <cell r="AE90">
            <v>80</v>
          </cell>
          <cell r="AF90">
            <v>-361467375015.10999</v>
          </cell>
          <cell r="AG90">
            <v>2.2645086181140082</v>
          </cell>
          <cell r="AH90">
            <v>28.1</v>
          </cell>
          <cell r="AI90" t="str">
            <v>Netherlands</v>
          </cell>
          <cell r="AJ90" t="str">
            <v>Finance</v>
          </cell>
          <cell r="AK90">
            <v>0.94</v>
          </cell>
        </row>
        <row r="91">
          <cell r="A91">
            <v>18741</v>
          </cell>
          <cell r="B91" t="str">
            <v>Akropolis</v>
          </cell>
          <cell r="C91" t="str">
            <v>Finanças &amp; Economia</v>
          </cell>
          <cell r="D91" t="str">
            <v>Gibraltar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12600000</v>
          </cell>
          <cell r="P91">
            <v>0.08</v>
          </cell>
          <cell r="Q91">
            <v>6.0000000000000001E-3</v>
          </cell>
          <cell r="R91">
            <v>0</v>
          </cell>
          <cell r="S91">
            <v>6.0000000000000001E-3</v>
          </cell>
          <cell r="T91">
            <v>0</v>
          </cell>
          <cell r="U91">
            <v>40.649999999999991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Gibraltar</v>
          </cell>
          <cell r="AJ91" t="str">
            <v>Finance</v>
          </cell>
          <cell r="AK91">
            <v>0</v>
          </cell>
        </row>
        <row r="92">
          <cell r="A92">
            <v>1362</v>
          </cell>
          <cell r="B92" t="str">
            <v>Wishfinance</v>
          </cell>
          <cell r="C92" t="str">
            <v>Finanças &amp; Economia</v>
          </cell>
          <cell r="D92" t="str">
            <v>Singapore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920000</v>
          </cell>
          <cell r="P92">
            <v>0</v>
          </cell>
          <cell r="Q92">
            <v>0.01</v>
          </cell>
          <cell r="R92">
            <v>0</v>
          </cell>
          <cell r="S92">
            <v>2E-3</v>
          </cell>
          <cell r="T92">
            <v>8.0000000000000002E-3</v>
          </cell>
          <cell r="U92">
            <v>58.100000000000023</v>
          </cell>
          <cell r="V92">
            <v>5.6664724350000002</v>
          </cell>
          <cell r="W92">
            <v>66679.046489975211</v>
          </cell>
          <cell r="X92">
            <v>1.30952</v>
          </cell>
          <cell r="Y92">
            <v>67.179640000000006</v>
          </cell>
          <cell r="Z92">
            <v>5.4531812670000006</v>
          </cell>
          <cell r="AA92">
            <v>4.6807894710000006</v>
          </cell>
          <cell r="AB92">
            <v>1.7</v>
          </cell>
          <cell r="AC92">
            <v>33.277908415780097</v>
          </cell>
          <cell r="AD92">
            <v>80</v>
          </cell>
          <cell r="AE92">
            <v>80</v>
          </cell>
          <cell r="AF92">
            <v>83110792593.645004</v>
          </cell>
          <cell r="AG92">
            <v>7.9131568926654912E-4</v>
          </cell>
          <cell r="AH92">
            <v>0</v>
          </cell>
          <cell r="AI92" t="str">
            <v>Singapore</v>
          </cell>
          <cell r="AJ92" t="str">
            <v>Finance</v>
          </cell>
          <cell r="AK92">
            <v>0.94</v>
          </cell>
        </row>
        <row r="93">
          <cell r="A93">
            <v>186</v>
          </cell>
          <cell r="B93" t="str">
            <v>Digital Developers Fund</v>
          </cell>
          <cell r="C93" t="str">
            <v>Finanças &amp; Economia</v>
          </cell>
          <cell r="D93" t="str">
            <v>Cayman Islands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2000000</v>
          </cell>
          <cell r="P93">
            <v>0</v>
          </cell>
          <cell r="Q93">
            <v>6.0000000000000001E-3</v>
          </cell>
          <cell r="R93">
            <v>0</v>
          </cell>
          <cell r="S93">
            <v>0</v>
          </cell>
          <cell r="T93">
            <v>6.0000000000000001E-3</v>
          </cell>
          <cell r="U93">
            <v>48.779999999999994</v>
          </cell>
          <cell r="V93">
            <v>0</v>
          </cell>
          <cell r="W93">
            <v>86059.739216845352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173644548.79871401</v>
          </cell>
          <cell r="AG93">
            <v>9.1</v>
          </cell>
          <cell r="AH93">
            <v>0</v>
          </cell>
          <cell r="AI93" t="str">
            <v>Cayman Islands</v>
          </cell>
          <cell r="AJ93" t="str">
            <v>Finance</v>
          </cell>
          <cell r="AK93">
            <v>0</v>
          </cell>
        </row>
        <row r="94">
          <cell r="A94">
            <v>205</v>
          </cell>
          <cell r="B94" t="str">
            <v>Dentacoin</v>
          </cell>
          <cell r="C94" t="str">
            <v>Saúde &amp; Bem-Estar</v>
          </cell>
          <cell r="D94" t="str">
            <v>Netherlands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1</v>
          </cell>
          <cell r="M94">
            <v>0</v>
          </cell>
          <cell r="N94">
            <v>0</v>
          </cell>
          <cell r="O94">
            <v>2100000</v>
          </cell>
          <cell r="P94">
            <v>0.03</v>
          </cell>
          <cell r="Q94">
            <v>4.0000000000000001E-3</v>
          </cell>
          <cell r="R94">
            <v>0</v>
          </cell>
          <cell r="S94">
            <v>2E-3</v>
          </cell>
          <cell r="T94">
            <v>2E-3</v>
          </cell>
          <cell r="U94">
            <v>75.3</v>
          </cell>
          <cell r="V94">
            <v>6.087815762</v>
          </cell>
          <cell r="W94">
            <v>53018.629356269579</v>
          </cell>
          <cell r="X94">
            <v>1.9598800000000001</v>
          </cell>
          <cell r="Y94">
            <v>94.713639999999998</v>
          </cell>
          <cell r="Z94">
            <v>4.2742424010000004</v>
          </cell>
          <cell r="AA94">
            <v>4.0815420150000001</v>
          </cell>
          <cell r="AB94">
            <v>20.5</v>
          </cell>
          <cell r="AC94">
            <v>29.120248264640701</v>
          </cell>
          <cell r="AD94">
            <v>88.2</v>
          </cell>
          <cell r="AE94">
            <v>80</v>
          </cell>
          <cell r="AF94">
            <v>-361467375015.10999</v>
          </cell>
          <cell r="AG94">
            <v>2.2645086181140082</v>
          </cell>
          <cell r="AH94">
            <v>28.1</v>
          </cell>
          <cell r="AI94" t="str">
            <v>Netherlands</v>
          </cell>
          <cell r="AJ94" t="str">
            <v>Health Care</v>
          </cell>
          <cell r="AK94">
            <v>0.94</v>
          </cell>
        </row>
        <row r="95">
          <cell r="A95">
            <v>261</v>
          </cell>
          <cell r="B95" t="str">
            <v>Oxycoin</v>
          </cell>
          <cell r="C95" t="str">
            <v>Saúde &amp; Bem-Estar</v>
          </cell>
          <cell r="D95" t="str">
            <v>Netherlands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1</v>
          </cell>
          <cell r="M95">
            <v>0</v>
          </cell>
          <cell r="N95">
            <v>0</v>
          </cell>
          <cell r="O95">
            <v>6250000</v>
          </cell>
          <cell r="P95">
            <v>0</v>
          </cell>
          <cell r="Q95">
            <v>2E-3</v>
          </cell>
          <cell r="R95">
            <v>0</v>
          </cell>
          <cell r="S95">
            <v>2E-3</v>
          </cell>
          <cell r="T95">
            <v>0</v>
          </cell>
          <cell r="U95">
            <v>75.3</v>
          </cell>
          <cell r="V95">
            <v>6.087815762</v>
          </cell>
          <cell r="W95">
            <v>53018.629356269579</v>
          </cell>
          <cell r="X95">
            <v>1.9598800000000001</v>
          </cell>
          <cell r="Y95">
            <v>94.713639999999998</v>
          </cell>
          <cell r="Z95">
            <v>4.2742424010000004</v>
          </cell>
          <cell r="AA95">
            <v>4.0815420150000001</v>
          </cell>
          <cell r="AB95">
            <v>20.5</v>
          </cell>
          <cell r="AC95">
            <v>29.120248264640701</v>
          </cell>
          <cell r="AD95">
            <v>88.2</v>
          </cell>
          <cell r="AE95">
            <v>80</v>
          </cell>
          <cell r="AF95">
            <v>-361467375015.10999</v>
          </cell>
          <cell r="AG95">
            <v>2.2645086181140082</v>
          </cell>
          <cell r="AH95">
            <v>28.1</v>
          </cell>
          <cell r="AI95" t="str">
            <v>Netherlands</v>
          </cell>
          <cell r="AJ95" t="str">
            <v>Finance</v>
          </cell>
          <cell r="AK95">
            <v>0.94</v>
          </cell>
        </row>
        <row r="96">
          <cell r="A96">
            <v>418</v>
          </cell>
          <cell r="B96" t="str">
            <v>NaPoleonX</v>
          </cell>
          <cell r="C96" t="str">
            <v>Finanças &amp; Economia</v>
          </cell>
          <cell r="D96" t="str">
            <v>France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1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13951976</v>
          </cell>
          <cell r="P96">
            <v>0</v>
          </cell>
          <cell r="Q96">
            <v>4.0000000000000001E-3</v>
          </cell>
          <cell r="R96">
            <v>0</v>
          </cell>
          <cell r="S96">
            <v>2E-3</v>
          </cell>
          <cell r="T96">
            <v>2E-3</v>
          </cell>
          <cell r="U96">
            <v>80</v>
          </cell>
          <cell r="V96">
            <v>5.7751541140000002</v>
          </cell>
          <cell r="W96">
            <v>41572.485009962911</v>
          </cell>
          <cell r="X96">
            <v>2.7483399999999998</v>
          </cell>
          <cell r="Y96">
            <v>77.92165</v>
          </cell>
          <cell r="Z96">
            <v>4.0798888209999999</v>
          </cell>
          <cell r="AA96">
            <v>3.7075266839999999</v>
          </cell>
          <cell r="AB96">
            <v>0.3</v>
          </cell>
          <cell r="AC96">
            <v>27.46818620749</v>
          </cell>
          <cell r="AD96">
            <v>60.8</v>
          </cell>
          <cell r="AE96">
            <v>70</v>
          </cell>
          <cell r="AF96">
            <v>71599682377.052307</v>
          </cell>
          <cell r="AG96">
            <v>3.5818902581342038</v>
          </cell>
          <cell r="AH96">
            <v>32.4</v>
          </cell>
          <cell r="AI96" t="str">
            <v>France</v>
          </cell>
          <cell r="AJ96" t="str">
            <v>Finance</v>
          </cell>
          <cell r="AK96">
            <v>0.9</v>
          </cell>
        </row>
        <row r="97">
          <cell r="A97">
            <v>437</v>
          </cell>
          <cell r="B97" t="str">
            <v>Ahoolee</v>
          </cell>
          <cell r="C97" t="str">
            <v>Comércio &amp; Varejo</v>
          </cell>
          <cell r="D97" t="str">
            <v>Russian Federation</v>
          </cell>
          <cell r="E97">
            <v>1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140000</v>
          </cell>
          <cell r="P97">
            <v>0</v>
          </cell>
          <cell r="Q97">
            <v>6.0000000000000001E-3</v>
          </cell>
          <cell r="R97">
            <v>0</v>
          </cell>
          <cell r="S97">
            <v>4.0000000000000001E-3</v>
          </cell>
          <cell r="T97">
            <v>2E-3</v>
          </cell>
          <cell r="U97">
            <v>50.5</v>
          </cell>
          <cell r="V97">
            <v>4.3969235419999997</v>
          </cell>
          <cell r="W97">
            <v>11287.355278081501</v>
          </cell>
          <cell r="X97">
            <v>10.1236</v>
          </cell>
          <cell r="Y97">
            <v>33.679859999999998</v>
          </cell>
          <cell r="Z97">
            <v>3.1727731230000003</v>
          </cell>
          <cell r="AA97">
            <v>2.6761751169999997</v>
          </cell>
          <cell r="AB97">
            <v>7.3</v>
          </cell>
          <cell r="AC97">
            <v>2.2744653628328302</v>
          </cell>
          <cell r="AD97">
            <v>87.7</v>
          </cell>
          <cell r="AE97">
            <v>30</v>
          </cell>
          <cell r="AF97">
            <v>8784850000</v>
          </cell>
          <cell r="AG97">
            <v>2.6911653308222467</v>
          </cell>
          <cell r="AH97">
            <v>37.5</v>
          </cell>
          <cell r="AI97" t="str">
            <v>Russian Federation</v>
          </cell>
          <cell r="AJ97" t="str">
            <v>Infrastructure</v>
          </cell>
          <cell r="AK97">
            <v>0.84</v>
          </cell>
        </row>
        <row r="98">
          <cell r="A98">
            <v>564</v>
          </cell>
          <cell r="B98" t="str">
            <v>SNAPUP</v>
          </cell>
          <cell r="C98" t="str">
            <v>Comércio &amp; Varejo</v>
          </cell>
          <cell r="D98" t="str">
            <v>Estonia</v>
          </cell>
          <cell r="E98">
            <v>1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84453</v>
          </cell>
          <cell r="P98">
            <v>0.5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65.3</v>
          </cell>
          <cell r="V98">
            <v>5.2892298699999998</v>
          </cell>
          <cell r="W98">
            <v>23052.301255958606</v>
          </cell>
          <cell r="X98">
            <v>0.45303599999999999</v>
          </cell>
          <cell r="Y98">
            <v>96.829189999999997</v>
          </cell>
          <cell r="Z98">
            <v>4.6567726139999994</v>
          </cell>
          <cell r="AA98">
            <v>3.8120663169999998</v>
          </cell>
          <cell r="AB98">
            <v>7.8</v>
          </cell>
          <cell r="AC98">
            <v>20.469545840407498</v>
          </cell>
          <cell r="AD98">
            <v>99.8</v>
          </cell>
          <cell r="AE98">
            <v>80</v>
          </cell>
          <cell r="AF98">
            <v>1212525210.21856</v>
          </cell>
          <cell r="AG98">
            <v>0.17325017325017325</v>
          </cell>
          <cell r="AH98">
            <v>30.3</v>
          </cell>
          <cell r="AI98" t="str">
            <v>Estonia</v>
          </cell>
          <cell r="AJ98" t="str">
            <v>Industry</v>
          </cell>
          <cell r="AK98">
            <v>0.89</v>
          </cell>
        </row>
        <row r="99">
          <cell r="A99">
            <v>600</v>
          </cell>
          <cell r="B99" t="str">
            <v>Dogezer</v>
          </cell>
          <cell r="C99" t="str">
            <v>Comércio &amp; Varejo</v>
          </cell>
          <cell r="D99" t="str">
            <v>Russian Federation</v>
          </cell>
          <cell r="E99">
            <v>1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896318</v>
          </cell>
          <cell r="P99">
            <v>0.98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50.5</v>
          </cell>
          <cell r="V99">
            <v>4.3969235419999997</v>
          </cell>
          <cell r="W99">
            <v>11287.355278081501</v>
          </cell>
          <cell r="X99">
            <v>10.1236</v>
          </cell>
          <cell r="Y99">
            <v>33.679859999999998</v>
          </cell>
          <cell r="Z99">
            <v>3.1727731230000003</v>
          </cell>
          <cell r="AA99">
            <v>2.6761751169999997</v>
          </cell>
          <cell r="AB99">
            <v>7.3</v>
          </cell>
          <cell r="AC99">
            <v>2.2744653628328302</v>
          </cell>
          <cell r="AD99">
            <v>87.7</v>
          </cell>
          <cell r="AE99">
            <v>30</v>
          </cell>
          <cell r="AF99">
            <v>8784850000</v>
          </cell>
          <cell r="AG99">
            <v>2.6911653308222467</v>
          </cell>
          <cell r="AH99">
            <v>37.5</v>
          </cell>
          <cell r="AI99" t="str">
            <v>Russian Federation</v>
          </cell>
          <cell r="AJ99" t="str">
            <v>Infrastructure</v>
          </cell>
          <cell r="AK99">
            <v>0.84</v>
          </cell>
        </row>
        <row r="100">
          <cell r="A100">
            <v>645</v>
          </cell>
          <cell r="B100" t="str">
            <v>FinShi Capital</v>
          </cell>
          <cell r="C100" t="str">
            <v>Finanças &amp; Economia</v>
          </cell>
          <cell r="D100" t="str">
            <v>Singapore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21420275</v>
          </cell>
          <cell r="P100">
            <v>0</v>
          </cell>
          <cell r="Q100">
            <v>6.0000000000000001E-3</v>
          </cell>
          <cell r="R100">
            <v>0</v>
          </cell>
          <cell r="S100">
            <v>0</v>
          </cell>
          <cell r="T100">
            <v>6.0000000000000001E-3</v>
          </cell>
          <cell r="U100">
            <v>58.100000000000023</v>
          </cell>
          <cell r="V100">
            <v>5.6664724350000002</v>
          </cell>
          <cell r="W100">
            <v>66679.046489975211</v>
          </cell>
          <cell r="X100">
            <v>1.30952</v>
          </cell>
          <cell r="Y100">
            <v>67.179640000000006</v>
          </cell>
          <cell r="Z100">
            <v>5.4531812670000006</v>
          </cell>
          <cell r="AA100">
            <v>4.6807894710000006</v>
          </cell>
          <cell r="AB100">
            <v>1.7</v>
          </cell>
          <cell r="AC100">
            <v>33.277908415780097</v>
          </cell>
          <cell r="AD100">
            <v>80</v>
          </cell>
          <cell r="AE100">
            <v>80</v>
          </cell>
          <cell r="AF100">
            <v>83110792593.645004</v>
          </cell>
          <cell r="AG100">
            <v>7.9131568926654912E-4</v>
          </cell>
          <cell r="AH100">
            <v>0</v>
          </cell>
          <cell r="AI100" t="str">
            <v>Singapore</v>
          </cell>
          <cell r="AJ100" t="str">
            <v>Finance</v>
          </cell>
          <cell r="AK100">
            <v>0.94</v>
          </cell>
        </row>
        <row r="101">
          <cell r="A101">
            <v>795</v>
          </cell>
          <cell r="B101" t="str">
            <v>CarTaxi</v>
          </cell>
          <cell r="C101" t="str">
            <v>Logística &amp; Transporte</v>
          </cell>
          <cell r="D101" t="str">
            <v>Russian Federation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1</v>
          </cell>
          <cell r="L101">
            <v>0</v>
          </cell>
          <cell r="M101">
            <v>0</v>
          </cell>
          <cell r="N101">
            <v>0</v>
          </cell>
          <cell r="O101">
            <v>8710000</v>
          </cell>
          <cell r="P101">
            <v>0.65</v>
          </cell>
          <cell r="Q101">
            <v>4.0000000000000001E-3</v>
          </cell>
          <cell r="R101">
            <v>0</v>
          </cell>
          <cell r="S101">
            <v>2E-3</v>
          </cell>
          <cell r="T101">
            <v>2E-3</v>
          </cell>
          <cell r="U101">
            <v>50.5</v>
          </cell>
          <cell r="V101">
            <v>4.3969235419999997</v>
          </cell>
          <cell r="W101">
            <v>11287.355278081501</v>
          </cell>
          <cell r="X101">
            <v>10.1236</v>
          </cell>
          <cell r="Y101">
            <v>33.679859999999998</v>
          </cell>
          <cell r="Z101">
            <v>3.1727731230000003</v>
          </cell>
          <cell r="AA101">
            <v>2.6761751169999997</v>
          </cell>
          <cell r="AB101">
            <v>7.3</v>
          </cell>
          <cell r="AC101">
            <v>2.2744653628328302</v>
          </cell>
          <cell r="AD101">
            <v>87.7</v>
          </cell>
          <cell r="AE101">
            <v>30</v>
          </cell>
          <cell r="AF101">
            <v>8784850000</v>
          </cell>
          <cell r="AG101">
            <v>2.6911653308222467</v>
          </cell>
          <cell r="AH101">
            <v>37.5</v>
          </cell>
          <cell r="AI101" t="str">
            <v>Russian Federation</v>
          </cell>
          <cell r="AJ101" t="str">
            <v>Logistics</v>
          </cell>
          <cell r="AK101">
            <v>0.84</v>
          </cell>
        </row>
        <row r="102">
          <cell r="A102">
            <v>827</v>
          </cell>
          <cell r="B102" t="str">
            <v>Genesis Vision</v>
          </cell>
          <cell r="C102" t="str">
            <v>Finanças &amp; Economia</v>
          </cell>
          <cell r="D102" t="str">
            <v>Ireland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1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2840000</v>
          </cell>
          <cell r="P102">
            <v>0</v>
          </cell>
          <cell r="Q102">
            <v>4.0000000000000001E-3</v>
          </cell>
          <cell r="R102">
            <v>0</v>
          </cell>
          <cell r="S102">
            <v>2E-3</v>
          </cell>
          <cell r="T102">
            <v>2E-3</v>
          </cell>
          <cell r="U102">
            <v>72.8</v>
          </cell>
          <cell r="V102">
            <v>5.3559171799999996</v>
          </cell>
          <cell r="W102">
            <v>79068.974611678728</v>
          </cell>
          <cell r="X102">
            <v>5.7296399999999998</v>
          </cell>
          <cell r="Y102">
            <v>89.071849999999998</v>
          </cell>
          <cell r="Z102">
            <v>3.4372498989999998</v>
          </cell>
          <cell r="AA102">
            <v>3.3194508549999999</v>
          </cell>
          <cell r="AB102">
            <v>12.4</v>
          </cell>
          <cell r="AC102">
            <v>41.688423172833502</v>
          </cell>
          <cell r="AD102">
            <v>80.8</v>
          </cell>
          <cell r="AE102">
            <v>70</v>
          </cell>
          <cell r="AF102">
            <v>67361732390.109901</v>
          </cell>
          <cell r="AG102">
            <v>6.8940394808391732</v>
          </cell>
          <cell r="AH102">
            <v>30.6</v>
          </cell>
          <cell r="AI102" t="str">
            <v>Ireland</v>
          </cell>
          <cell r="AJ102" t="str">
            <v>Finance</v>
          </cell>
          <cell r="AK102">
            <v>0.94</v>
          </cell>
        </row>
        <row r="103">
          <cell r="A103">
            <v>896</v>
          </cell>
          <cell r="B103" t="str">
            <v>AxionV</v>
          </cell>
          <cell r="C103" t="str">
            <v>Finanças &amp; Economia</v>
          </cell>
          <cell r="D103" t="str">
            <v>Singapore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1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5312630</v>
          </cell>
          <cell r="P103">
            <v>0</v>
          </cell>
          <cell r="Q103">
            <v>8.0000000000000002E-3</v>
          </cell>
          <cell r="R103">
            <v>0</v>
          </cell>
          <cell r="S103">
            <v>0</v>
          </cell>
          <cell r="T103">
            <v>8.0000000000000002E-3</v>
          </cell>
          <cell r="U103">
            <v>58.100000000000023</v>
          </cell>
          <cell r="V103">
            <v>5.6664724350000002</v>
          </cell>
          <cell r="W103">
            <v>66679.046489975211</v>
          </cell>
          <cell r="X103">
            <v>1.30952</v>
          </cell>
          <cell r="Y103">
            <v>67.179640000000006</v>
          </cell>
          <cell r="Z103">
            <v>5.4531812670000006</v>
          </cell>
          <cell r="AA103">
            <v>4.6807894710000006</v>
          </cell>
          <cell r="AB103">
            <v>1.7</v>
          </cell>
          <cell r="AC103">
            <v>33.277908415780097</v>
          </cell>
          <cell r="AD103">
            <v>80</v>
          </cell>
          <cell r="AE103">
            <v>80</v>
          </cell>
          <cell r="AF103">
            <v>83110792593.645004</v>
          </cell>
          <cell r="AG103">
            <v>7.9131568926654912E-4</v>
          </cell>
          <cell r="AH103">
            <v>0</v>
          </cell>
          <cell r="AI103" t="str">
            <v>Singapore</v>
          </cell>
          <cell r="AJ103" t="str">
            <v>Finance</v>
          </cell>
          <cell r="AK103">
            <v>0.94</v>
          </cell>
        </row>
        <row r="104">
          <cell r="A104">
            <v>939</v>
          </cell>
          <cell r="B104" t="str">
            <v>Terraminer</v>
          </cell>
          <cell r="C104" t="str">
            <v>Energia &amp; Sustentabilidade</v>
          </cell>
          <cell r="D104" t="str">
            <v>Russian Federation</v>
          </cell>
          <cell r="E104">
            <v>0</v>
          </cell>
          <cell r="F104">
            <v>0</v>
          </cell>
          <cell r="G104">
            <v>1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1038288</v>
          </cell>
          <cell r="P104">
            <v>0</v>
          </cell>
          <cell r="Q104">
            <v>2E-3</v>
          </cell>
          <cell r="R104">
            <v>0</v>
          </cell>
          <cell r="S104">
            <v>2E-3</v>
          </cell>
          <cell r="T104">
            <v>0</v>
          </cell>
          <cell r="U104">
            <v>50.5</v>
          </cell>
          <cell r="V104">
            <v>4.3969235419999997</v>
          </cell>
          <cell r="W104">
            <v>11287.355278081501</v>
          </cell>
          <cell r="X104">
            <v>10.1236</v>
          </cell>
          <cell r="Y104">
            <v>33.679859999999998</v>
          </cell>
          <cell r="Z104">
            <v>3.1727731230000003</v>
          </cell>
          <cell r="AA104">
            <v>2.6761751169999997</v>
          </cell>
          <cell r="AB104">
            <v>7.3</v>
          </cell>
          <cell r="AC104">
            <v>2.2744653628328302</v>
          </cell>
          <cell r="AD104">
            <v>87.7</v>
          </cell>
          <cell r="AE104">
            <v>30</v>
          </cell>
          <cell r="AF104">
            <v>8784850000</v>
          </cell>
          <cell r="AG104">
            <v>2.6911653308222467</v>
          </cell>
          <cell r="AH104">
            <v>37.5</v>
          </cell>
          <cell r="AI104" t="str">
            <v>Russian Federation</v>
          </cell>
          <cell r="AJ104" t="str">
            <v>Mining</v>
          </cell>
          <cell r="AK104">
            <v>0.84</v>
          </cell>
        </row>
        <row r="105">
          <cell r="A105">
            <v>1072</v>
          </cell>
          <cell r="B105" t="str">
            <v>CoinLoan</v>
          </cell>
          <cell r="C105" t="str">
            <v>Finanças &amp; Economia</v>
          </cell>
          <cell r="D105" t="str">
            <v>Estonia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1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3735926</v>
          </cell>
          <cell r="P105">
            <v>0.9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65.3</v>
          </cell>
          <cell r="V105">
            <v>5.2892298699999998</v>
          </cell>
          <cell r="W105">
            <v>23052.301255958606</v>
          </cell>
          <cell r="X105">
            <v>0.45303599999999999</v>
          </cell>
          <cell r="Y105">
            <v>96.829189999999997</v>
          </cell>
          <cell r="Z105">
            <v>4.6567726139999994</v>
          </cell>
          <cell r="AA105">
            <v>3.8120663169999998</v>
          </cell>
          <cell r="AB105">
            <v>7.8</v>
          </cell>
          <cell r="AC105">
            <v>20.469545840407498</v>
          </cell>
          <cell r="AD105">
            <v>99.8</v>
          </cell>
          <cell r="AE105">
            <v>80</v>
          </cell>
          <cell r="AF105">
            <v>1212525210.21856</v>
          </cell>
          <cell r="AG105">
            <v>0.17325017325017325</v>
          </cell>
          <cell r="AH105">
            <v>30.3</v>
          </cell>
          <cell r="AI105" t="str">
            <v>Estonia</v>
          </cell>
          <cell r="AJ105" t="str">
            <v>Finance</v>
          </cell>
          <cell r="AK105">
            <v>0.89</v>
          </cell>
        </row>
        <row r="106">
          <cell r="A106">
            <v>1159</v>
          </cell>
          <cell r="B106" t="str">
            <v>ChainTrade</v>
          </cell>
          <cell r="C106" t="str">
            <v>Finanças &amp; Economia</v>
          </cell>
          <cell r="D106" t="str">
            <v>Singapore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1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30000000</v>
          </cell>
          <cell r="P106">
            <v>0</v>
          </cell>
          <cell r="Q106">
            <v>4.0000000000000001E-3</v>
          </cell>
          <cell r="R106">
            <v>0</v>
          </cell>
          <cell r="S106">
            <v>0</v>
          </cell>
          <cell r="T106">
            <v>4.0000000000000001E-3</v>
          </cell>
          <cell r="U106">
            <v>58.100000000000023</v>
          </cell>
          <cell r="V106">
            <v>5.6664724350000002</v>
          </cell>
          <cell r="W106">
            <v>66679.046489975211</v>
          </cell>
          <cell r="X106">
            <v>1.30952</v>
          </cell>
          <cell r="Y106">
            <v>67.179640000000006</v>
          </cell>
          <cell r="Z106">
            <v>5.4531812670000006</v>
          </cell>
          <cell r="AA106">
            <v>4.6807894710000006</v>
          </cell>
          <cell r="AB106">
            <v>1.7</v>
          </cell>
          <cell r="AC106">
            <v>33.277908415780097</v>
          </cell>
          <cell r="AD106">
            <v>80</v>
          </cell>
          <cell r="AE106">
            <v>80</v>
          </cell>
          <cell r="AF106">
            <v>83110792593.645004</v>
          </cell>
          <cell r="AG106">
            <v>7.9131568926654912E-4</v>
          </cell>
          <cell r="AH106">
            <v>0</v>
          </cell>
          <cell r="AI106" t="str">
            <v>Singapore</v>
          </cell>
          <cell r="AJ106" t="str">
            <v>Finance</v>
          </cell>
          <cell r="AK106">
            <v>0.94</v>
          </cell>
        </row>
        <row r="107">
          <cell r="A107">
            <v>1169</v>
          </cell>
          <cell r="B107" t="str">
            <v>CRYPTO20</v>
          </cell>
          <cell r="C107" t="str">
            <v>Finanças &amp; Economia</v>
          </cell>
          <cell r="D107" t="str">
            <v>Cayman Islands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1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38000000</v>
          </cell>
          <cell r="P107">
            <v>0.87</v>
          </cell>
          <cell r="Q107">
            <v>4.0000000000000001E-3</v>
          </cell>
          <cell r="R107">
            <v>0</v>
          </cell>
          <cell r="S107">
            <v>0</v>
          </cell>
          <cell r="T107">
            <v>4.0000000000000001E-3</v>
          </cell>
          <cell r="U107">
            <v>48.779999999999994</v>
          </cell>
          <cell r="V107">
            <v>0</v>
          </cell>
          <cell r="W107">
            <v>86059.739216845352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173644548.79871401</v>
          </cell>
          <cell r="AG107">
            <v>9.1</v>
          </cell>
          <cell r="AH107">
            <v>0</v>
          </cell>
          <cell r="AI107" t="str">
            <v>Cayman Islands</v>
          </cell>
          <cell r="AJ107" t="str">
            <v>Finance</v>
          </cell>
          <cell r="AK107">
            <v>0</v>
          </cell>
        </row>
        <row r="108">
          <cell r="A108">
            <v>1515</v>
          </cell>
          <cell r="B108" t="str">
            <v>Global Crypto Bank</v>
          </cell>
          <cell r="C108" t="str">
            <v>Finanças &amp; Economia</v>
          </cell>
          <cell r="D108" t="str">
            <v>Norway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1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11015589</v>
          </cell>
          <cell r="P108">
            <v>0</v>
          </cell>
          <cell r="Q108">
            <v>8.0000000000000002E-3</v>
          </cell>
          <cell r="R108">
            <v>0</v>
          </cell>
          <cell r="S108">
            <v>4.0000000000000001E-3</v>
          </cell>
          <cell r="T108">
            <v>4.0000000000000001E-3</v>
          </cell>
          <cell r="U108">
            <v>77.7</v>
          </cell>
          <cell r="V108">
            <v>5.3564619999999996</v>
          </cell>
          <cell r="W108">
            <v>82267.809316158993</v>
          </cell>
          <cell r="X108">
            <v>0.74642799999999998</v>
          </cell>
          <cell r="Y108">
            <v>95.883219999999994</v>
          </cell>
          <cell r="Z108">
            <v>5.1418776510000006</v>
          </cell>
          <cell r="AA108">
            <v>3.906944513</v>
          </cell>
          <cell r="AB108">
            <v>20.8</v>
          </cell>
          <cell r="AC108">
            <v>24.1721240300215</v>
          </cell>
          <cell r="AD108">
            <v>97.8</v>
          </cell>
          <cell r="AE108">
            <v>60</v>
          </cell>
          <cell r="AF108">
            <v>-5664319361.8219604</v>
          </cell>
          <cell r="AG108">
            <v>0.88488777942189734</v>
          </cell>
          <cell r="AH108">
            <v>27.6</v>
          </cell>
          <cell r="AI108" t="str">
            <v>Norway</v>
          </cell>
          <cell r="AJ108" t="str">
            <v>Finance</v>
          </cell>
          <cell r="AK108">
            <v>0.96</v>
          </cell>
        </row>
        <row r="109">
          <cell r="A109">
            <v>1560</v>
          </cell>
          <cell r="B109" t="str">
            <v>BitClave</v>
          </cell>
          <cell r="C109" t="str">
            <v>Tecnologia &amp; Inovação</v>
          </cell>
          <cell r="D109" t="str">
            <v>United States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1</v>
          </cell>
          <cell r="O109">
            <v>25547000</v>
          </cell>
          <cell r="P109">
            <v>0.5</v>
          </cell>
          <cell r="Q109">
            <v>2E-3</v>
          </cell>
          <cell r="R109">
            <v>0</v>
          </cell>
          <cell r="S109">
            <v>2E-3</v>
          </cell>
          <cell r="T109">
            <v>0</v>
          </cell>
          <cell r="U109">
            <v>69.3</v>
          </cell>
          <cell r="V109">
            <v>6.0262746810000003</v>
          </cell>
          <cell r="W109">
            <v>63064.418409673097</v>
          </cell>
          <cell r="X109">
            <v>0.91316200000000003</v>
          </cell>
          <cell r="Y109">
            <v>34.41995</v>
          </cell>
          <cell r="Z109">
            <v>5.5380668640000001</v>
          </cell>
          <cell r="AA109">
            <v>5.6031427379999998</v>
          </cell>
          <cell r="AB109">
            <v>27.1</v>
          </cell>
          <cell r="AC109">
            <v>51.440525196329602</v>
          </cell>
          <cell r="AD109">
            <v>54.8</v>
          </cell>
          <cell r="AE109">
            <v>80</v>
          </cell>
          <cell r="AF109">
            <v>261482000000</v>
          </cell>
          <cell r="AG109">
            <v>11.816378682565841</v>
          </cell>
          <cell r="AH109">
            <v>41.4</v>
          </cell>
          <cell r="AI109" t="str">
            <v>United States</v>
          </cell>
          <cell r="AJ109" t="str">
            <v>Social Network</v>
          </cell>
          <cell r="AK109">
            <v>0.93</v>
          </cell>
        </row>
        <row r="110">
          <cell r="A110">
            <v>1603</v>
          </cell>
          <cell r="B110" t="str">
            <v>Bonpay</v>
          </cell>
          <cell r="C110" t="str">
            <v>Finanças &amp; Economia</v>
          </cell>
          <cell r="D110" t="str">
            <v>United Kingdom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1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10000000</v>
          </cell>
          <cell r="P110">
            <v>0.51</v>
          </cell>
          <cell r="Q110">
            <v>2E-3</v>
          </cell>
          <cell r="R110">
            <v>0</v>
          </cell>
          <cell r="S110">
            <v>0</v>
          </cell>
          <cell r="T110">
            <v>2E-3</v>
          </cell>
          <cell r="U110">
            <v>81.3</v>
          </cell>
          <cell r="V110">
            <v>6.3336873499999999</v>
          </cell>
          <cell r="W110">
            <v>43646.951971149349</v>
          </cell>
          <cell r="X110">
            <v>1.07263</v>
          </cell>
          <cell r="Y110">
            <v>48.65972</v>
          </cell>
          <cell r="Z110">
            <v>4.4291071889999998</v>
          </cell>
          <cell r="AA110">
            <v>4.4081931110000001</v>
          </cell>
          <cell r="AB110">
            <v>17.3</v>
          </cell>
          <cell r="AC110">
            <v>33.219096376887101</v>
          </cell>
          <cell r="AD110">
            <v>53.5</v>
          </cell>
          <cell r="AE110">
            <v>80</v>
          </cell>
          <cell r="AF110">
            <v>81158909779.200806</v>
          </cell>
          <cell r="AG110">
            <v>6.7026800555819301</v>
          </cell>
          <cell r="AH110">
            <v>34.799999999999997</v>
          </cell>
          <cell r="AI110" t="str">
            <v>United Kingdom</v>
          </cell>
          <cell r="AJ110" t="str">
            <v>Payments</v>
          </cell>
          <cell r="AK110">
            <v>0.93</v>
          </cell>
        </row>
        <row r="111">
          <cell r="A111">
            <v>1736</v>
          </cell>
          <cell r="B111" t="str">
            <v>NAU</v>
          </cell>
          <cell r="C111" t="str">
            <v>Finanças &amp; Economia</v>
          </cell>
          <cell r="D111" t="str">
            <v>Cayman Islands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1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1299454</v>
          </cell>
          <cell r="P111">
            <v>0</v>
          </cell>
          <cell r="Q111">
            <v>2E-3</v>
          </cell>
          <cell r="R111">
            <v>0</v>
          </cell>
          <cell r="S111">
            <v>0</v>
          </cell>
          <cell r="T111">
            <v>2E-3</v>
          </cell>
          <cell r="U111">
            <v>48.779999999999994</v>
          </cell>
          <cell r="V111">
            <v>0</v>
          </cell>
          <cell r="W111">
            <v>86059.739216845352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173644548.79871401</v>
          </cell>
          <cell r="AG111">
            <v>9.1</v>
          </cell>
          <cell r="AH111">
            <v>0</v>
          </cell>
          <cell r="AI111" t="str">
            <v>Cayman Islands</v>
          </cell>
          <cell r="AJ111" t="str">
            <v>Social Network</v>
          </cell>
          <cell r="AK111">
            <v>0</v>
          </cell>
        </row>
        <row r="112">
          <cell r="A112">
            <v>1825</v>
          </cell>
          <cell r="B112" t="str">
            <v>AppCoins</v>
          </cell>
          <cell r="C112" t="str">
            <v>Finanças &amp; Economia</v>
          </cell>
          <cell r="D112" t="str">
            <v>Singapore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1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15300000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58.100000000000023</v>
          </cell>
          <cell r="V112">
            <v>5.6664724350000002</v>
          </cell>
          <cell r="W112">
            <v>66679.046489975211</v>
          </cell>
          <cell r="X112">
            <v>1.30952</v>
          </cell>
          <cell r="Y112">
            <v>67.179640000000006</v>
          </cell>
          <cell r="Z112">
            <v>5.4531812670000006</v>
          </cell>
          <cell r="AA112">
            <v>4.6807894710000006</v>
          </cell>
          <cell r="AB112">
            <v>1.7</v>
          </cell>
          <cell r="AC112">
            <v>33.277908415780097</v>
          </cell>
          <cell r="AD112">
            <v>80</v>
          </cell>
          <cell r="AE112">
            <v>80</v>
          </cell>
          <cell r="AF112">
            <v>83110792593.645004</v>
          </cell>
          <cell r="AG112">
            <v>7.9131568926654912E-4</v>
          </cell>
          <cell r="AH112">
            <v>0</v>
          </cell>
          <cell r="AI112" t="str">
            <v>Singapore</v>
          </cell>
          <cell r="AJ112" t="str">
            <v>Payments</v>
          </cell>
          <cell r="AK112">
            <v>0.94</v>
          </cell>
        </row>
        <row r="113">
          <cell r="A113">
            <v>1901</v>
          </cell>
          <cell r="B113" t="str">
            <v>Connectius</v>
          </cell>
          <cell r="C113" t="str">
            <v>Logística &amp; Transporte</v>
          </cell>
          <cell r="D113" t="str">
            <v>Afghanistan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1</v>
          </cell>
          <cell r="L113">
            <v>0</v>
          </cell>
          <cell r="M113">
            <v>0</v>
          </cell>
          <cell r="N113">
            <v>0</v>
          </cell>
          <cell r="O113">
            <v>5112201</v>
          </cell>
          <cell r="P113">
            <v>0</v>
          </cell>
          <cell r="Q113">
            <v>4.0000000000000001E-3</v>
          </cell>
          <cell r="R113">
            <v>0</v>
          </cell>
          <cell r="S113">
            <v>2E-3</v>
          </cell>
          <cell r="T113">
            <v>2E-3</v>
          </cell>
          <cell r="U113">
            <v>25.5</v>
          </cell>
          <cell r="V113">
            <v>0</v>
          </cell>
          <cell r="W113">
            <v>485.66841872980785</v>
          </cell>
          <cell r="X113">
            <v>0</v>
          </cell>
          <cell r="Y113">
            <v>65.27149</v>
          </cell>
          <cell r="Z113">
            <v>0</v>
          </cell>
          <cell r="AA113">
            <v>0</v>
          </cell>
          <cell r="AB113">
            <v>0</v>
          </cell>
          <cell r="AC113">
            <v>4.5306156229521299</v>
          </cell>
          <cell r="AD113">
            <v>98.3</v>
          </cell>
          <cell r="AE113">
            <v>10</v>
          </cell>
          <cell r="AF113">
            <v>119435105.715177</v>
          </cell>
          <cell r="AG113">
            <v>0.13420723184293853</v>
          </cell>
          <cell r="AH113">
            <v>0</v>
          </cell>
          <cell r="AI113" t="str">
            <v>Afghanistan</v>
          </cell>
          <cell r="AJ113" t="str">
            <v>Finance</v>
          </cell>
          <cell r="AK113">
            <v>0.48</v>
          </cell>
        </row>
        <row r="114">
          <cell r="A114">
            <v>1986</v>
          </cell>
          <cell r="B114" t="str">
            <v>LoyalCoin</v>
          </cell>
          <cell r="C114" t="str">
            <v>Social &amp; Comunidade</v>
          </cell>
          <cell r="D114" t="str">
            <v>Philippines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1</v>
          </cell>
          <cell r="N114">
            <v>0</v>
          </cell>
          <cell r="O114">
            <v>6009318</v>
          </cell>
          <cell r="P114">
            <v>0.95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38.4</v>
          </cell>
          <cell r="V114">
            <v>3.68423737</v>
          </cell>
          <cell r="W114">
            <v>3252.1102741002433</v>
          </cell>
          <cell r="X114">
            <v>1.67364</v>
          </cell>
          <cell r="Y114">
            <v>51.345849999999999</v>
          </cell>
          <cell r="Z114">
            <v>4.0737843510000005</v>
          </cell>
          <cell r="AA114">
            <v>3.2829229830000002</v>
          </cell>
          <cell r="AB114">
            <v>20.3</v>
          </cell>
          <cell r="AC114">
            <v>36.527475736257898</v>
          </cell>
          <cell r="AD114">
            <v>97.7</v>
          </cell>
          <cell r="AE114">
            <v>60</v>
          </cell>
          <cell r="AF114">
            <v>9948598823.9686699</v>
          </cell>
          <cell r="AG114">
            <v>13.452295517134182</v>
          </cell>
          <cell r="AH114">
            <v>42.3</v>
          </cell>
          <cell r="AI114" t="str">
            <v>Philippines</v>
          </cell>
          <cell r="AJ114" t="str">
            <v>Payments</v>
          </cell>
          <cell r="AK114">
            <v>0.71</v>
          </cell>
        </row>
        <row r="115">
          <cell r="A115">
            <v>2044</v>
          </cell>
          <cell r="B115" t="str">
            <v>Mira</v>
          </cell>
          <cell r="C115" t="str">
            <v>Saúde &amp; Bem-Estar</v>
          </cell>
          <cell r="D115" t="str">
            <v>Singapore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</v>
          </cell>
          <cell r="M115">
            <v>0</v>
          </cell>
          <cell r="N115">
            <v>0</v>
          </cell>
          <cell r="O115">
            <v>1980000</v>
          </cell>
          <cell r="P115">
            <v>0.78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58.100000000000023</v>
          </cell>
          <cell r="V115">
            <v>5.6664724350000002</v>
          </cell>
          <cell r="W115">
            <v>66679.046489975211</v>
          </cell>
          <cell r="X115">
            <v>1.30952</v>
          </cell>
          <cell r="Y115">
            <v>67.179640000000006</v>
          </cell>
          <cell r="Z115">
            <v>5.4531812670000006</v>
          </cell>
          <cell r="AA115">
            <v>4.6807894710000006</v>
          </cell>
          <cell r="AB115">
            <v>1.7</v>
          </cell>
          <cell r="AC115">
            <v>33.277908415780097</v>
          </cell>
          <cell r="AD115">
            <v>80</v>
          </cell>
          <cell r="AE115">
            <v>80</v>
          </cell>
          <cell r="AF115">
            <v>83110792593.645004</v>
          </cell>
          <cell r="AG115">
            <v>7.9131568926654912E-4</v>
          </cell>
          <cell r="AH115">
            <v>0</v>
          </cell>
          <cell r="AI115" t="str">
            <v>Singapore</v>
          </cell>
          <cell r="AJ115" t="str">
            <v>Payments</v>
          </cell>
          <cell r="AK115">
            <v>0.94</v>
          </cell>
        </row>
        <row r="116">
          <cell r="A116">
            <v>2298</v>
          </cell>
          <cell r="B116" t="str">
            <v>NEXT.exchange</v>
          </cell>
          <cell r="C116" t="str">
            <v>Finanças &amp; Economia</v>
          </cell>
          <cell r="D116" t="str">
            <v>Netherlands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1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3000000</v>
          </cell>
          <cell r="P116">
            <v>0</v>
          </cell>
          <cell r="Q116">
            <v>8.0000000000000002E-3</v>
          </cell>
          <cell r="R116">
            <v>0</v>
          </cell>
          <cell r="S116">
            <v>2E-3</v>
          </cell>
          <cell r="T116">
            <v>6.0000000000000001E-3</v>
          </cell>
          <cell r="U116">
            <v>75.3</v>
          </cell>
          <cell r="V116">
            <v>6.087815762</v>
          </cell>
          <cell r="W116">
            <v>53018.629356269579</v>
          </cell>
          <cell r="X116">
            <v>1.9598800000000001</v>
          </cell>
          <cell r="Y116">
            <v>94.713639999999998</v>
          </cell>
          <cell r="Z116">
            <v>4.2742424010000004</v>
          </cell>
          <cell r="AA116">
            <v>4.0815420150000001</v>
          </cell>
          <cell r="AB116">
            <v>20.5</v>
          </cell>
          <cell r="AC116">
            <v>29.120248264640701</v>
          </cell>
          <cell r="AD116">
            <v>88.2</v>
          </cell>
          <cell r="AE116">
            <v>80</v>
          </cell>
          <cell r="AF116">
            <v>-361467375015.10999</v>
          </cell>
          <cell r="AG116">
            <v>2.2645086181140082</v>
          </cell>
          <cell r="AH116">
            <v>28.1</v>
          </cell>
          <cell r="AI116" t="str">
            <v>Netherlands</v>
          </cell>
          <cell r="AJ116" t="str">
            <v>Finance</v>
          </cell>
          <cell r="AK116">
            <v>0.94</v>
          </cell>
        </row>
        <row r="117">
          <cell r="A117">
            <v>2303</v>
          </cell>
          <cell r="B117" t="str">
            <v>eGold</v>
          </cell>
          <cell r="C117" t="str">
            <v>Finanças &amp; Economia</v>
          </cell>
          <cell r="D117" t="str">
            <v>British Virgin Islands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1502795</v>
          </cell>
          <cell r="P117">
            <v>0.56999999999999995</v>
          </cell>
          <cell r="Q117">
            <v>6.0000000000000001E-3</v>
          </cell>
          <cell r="R117">
            <v>0</v>
          </cell>
          <cell r="S117">
            <v>4.0000000000000001E-3</v>
          </cell>
          <cell r="T117">
            <v>2E-3</v>
          </cell>
          <cell r="U117">
            <v>36.584999999999994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58776983523.091003</v>
          </cell>
          <cell r="AG117">
            <v>0</v>
          </cell>
          <cell r="AH117">
            <v>0</v>
          </cell>
          <cell r="AI117" t="str">
            <v>British Virgin Islands</v>
          </cell>
          <cell r="AJ117" t="str">
            <v>Finance</v>
          </cell>
          <cell r="AK117">
            <v>0</v>
          </cell>
        </row>
        <row r="118">
          <cell r="A118">
            <v>2407</v>
          </cell>
          <cell r="B118" t="str">
            <v>Decentralized Escrow</v>
          </cell>
          <cell r="C118" t="str">
            <v>Finanças &amp; Economia</v>
          </cell>
          <cell r="D118" t="str">
            <v>Estonia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1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3869308</v>
          </cell>
          <cell r="P118">
            <v>0</v>
          </cell>
          <cell r="Q118">
            <v>8.0000000000000002E-3</v>
          </cell>
          <cell r="R118">
            <v>0</v>
          </cell>
          <cell r="S118">
            <v>4.0000000000000001E-3</v>
          </cell>
          <cell r="T118">
            <v>4.0000000000000001E-3</v>
          </cell>
          <cell r="U118">
            <v>65.3</v>
          </cell>
          <cell r="V118">
            <v>5.2892298699999998</v>
          </cell>
          <cell r="W118">
            <v>23052.301255958606</v>
          </cell>
          <cell r="X118">
            <v>0.45303599999999999</v>
          </cell>
          <cell r="Y118">
            <v>96.829189999999997</v>
          </cell>
          <cell r="Z118">
            <v>4.6567726139999994</v>
          </cell>
          <cell r="AA118">
            <v>3.8120663169999998</v>
          </cell>
          <cell r="AB118">
            <v>7.8</v>
          </cell>
          <cell r="AC118">
            <v>20.469545840407498</v>
          </cell>
          <cell r="AD118">
            <v>99.8</v>
          </cell>
          <cell r="AE118">
            <v>80</v>
          </cell>
          <cell r="AF118">
            <v>1212525210.21856</v>
          </cell>
          <cell r="AG118">
            <v>0.17325017325017325</v>
          </cell>
          <cell r="AH118">
            <v>30.3</v>
          </cell>
          <cell r="AI118" t="str">
            <v>Estonia</v>
          </cell>
          <cell r="AJ118" t="str">
            <v>Infrastructure</v>
          </cell>
          <cell r="AK118">
            <v>0.89</v>
          </cell>
        </row>
        <row r="119">
          <cell r="A119">
            <v>2453</v>
          </cell>
          <cell r="B119" t="str">
            <v>AIDA Service</v>
          </cell>
          <cell r="C119" t="str">
            <v>Tecnologia &amp; Inovação</v>
          </cell>
          <cell r="D119" t="str">
            <v>Kazakhstan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1</v>
          </cell>
          <cell r="O119">
            <v>2304106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44.7</v>
          </cell>
          <cell r="V119">
            <v>3.654264688</v>
          </cell>
          <cell r="W119">
            <v>9812.6263707739563</v>
          </cell>
          <cell r="X119">
            <v>7.3853799999999996</v>
          </cell>
          <cell r="Y119">
            <v>54.271549999999998</v>
          </cell>
          <cell r="Z119">
            <v>3.4393010139999998</v>
          </cell>
          <cell r="AA119">
            <v>2.699434042</v>
          </cell>
          <cell r="AB119">
            <v>16.2</v>
          </cell>
          <cell r="AC119">
            <v>30.674441746410299</v>
          </cell>
          <cell r="AD119">
            <v>87.3</v>
          </cell>
          <cell r="AE119">
            <v>50</v>
          </cell>
          <cell r="AF119">
            <v>83409074.558090001</v>
          </cell>
          <cell r="AG119">
            <v>6.4381296933701231</v>
          </cell>
          <cell r="AH119">
            <v>27.8</v>
          </cell>
          <cell r="AI119" t="str">
            <v>Kazakhstan</v>
          </cell>
          <cell r="AJ119" t="str">
            <v>Finance</v>
          </cell>
          <cell r="AK119">
            <v>0.81</v>
          </cell>
        </row>
        <row r="120">
          <cell r="A120">
            <v>2596</v>
          </cell>
          <cell r="B120" t="str">
            <v>Symmetry Fund</v>
          </cell>
          <cell r="C120" t="str">
            <v>Finanças &amp; Economia</v>
          </cell>
          <cell r="D120" t="str">
            <v>Cayman Islands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1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2640330</v>
          </cell>
          <cell r="P120">
            <v>0.2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48.779999999999994</v>
          </cell>
          <cell r="V120">
            <v>0</v>
          </cell>
          <cell r="W120">
            <v>86059.739216845352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173644548.79871401</v>
          </cell>
          <cell r="AG120">
            <v>9.1</v>
          </cell>
          <cell r="AH120">
            <v>0</v>
          </cell>
          <cell r="AI120" t="str">
            <v>Cayman Islands</v>
          </cell>
          <cell r="AJ120" t="str">
            <v>Finance</v>
          </cell>
          <cell r="AK120">
            <v>0</v>
          </cell>
        </row>
        <row r="121">
          <cell r="A121">
            <v>2669</v>
          </cell>
          <cell r="B121" t="str">
            <v>TokenGo</v>
          </cell>
          <cell r="C121" t="str">
            <v>Tecnologia &amp; Inovação</v>
          </cell>
          <cell r="D121" t="str">
            <v>United Kingdom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  <cell r="O121">
            <v>3054517</v>
          </cell>
          <cell r="P121">
            <v>0.86</v>
          </cell>
          <cell r="Q121">
            <v>6.0000000000000001E-3</v>
          </cell>
          <cell r="R121">
            <v>0</v>
          </cell>
          <cell r="S121">
            <v>2E-3</v>
          </cell>
          <cell r="T121">
            <v>4.0000000000000001E-3</v>
          </cell>
          <cell r="U121">
            <v>81.3</v>
          </cell>
          <cell r="V121">
            <v>6.3336873499999999</v>
          </cell>
          <cell r="W121">
            <v>43646.951971149349</v>
          </cell>
          <cell r="X121">
            <v>1.07263</v>
          </cell>
          <cell r="Y121">
            <v>48.65972</v>
          </cell>
          <cell r="Z121">
            <v>4.4291071889999998</v>
          </cell>
          <cell r="AA121">
            <v>4.4081931110000001</v>
          </cell>
          <cell r="AB121">
            <v>17.3</v>
          </cell>
          <cell r="AC121">
            <v>33.219096376887101</v>
          </cell>
          <cell r="AD121">
            <v>53.5</v>
          </cell>
          <cell r="AE121">
            <v>80</v>
          </cell>
          <cell r="AF121">
            <v>81158909779.200806</v>
          </cell>
          <cell r="AG121">
            <v>6.7026800555819301</v>
          </cell>
          <cell r="AH121">
            <v>34.799999999999997</v>
          </cell>
          <cell r="AI121" t="str">
            <v>United Kingdom</v>
          </cell>
          <cell r="AJ121" t="str">
            <v>Infrastructure</v>
          </cell>
          <cell r="AK121">
            <v>0.93</v>
          </cell>
        </row>
        <row r="122">
          <cell r="A122">
            <v>2696</v>
          </cell>
          <cell r="B122" t="str">
            <v>PM7</v>
          </cell>
          <cell r="C122" t="str">
            <v>Finanças &amp; Economia</v>
          </cell>
          <cell r="D122" t="str">
            <v>United Kingdom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1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14500000</v>
          </cell>
          <cell r="P122">
            <v>0.5</v>
          </cell>
          <cell r="Q122">
            <v>4.0000000000000001E-3</v>
          </cell>
          <cell r="R122">
            <v>0</v>
          </cell>
          <cell r="S122">
            <v>4.0000000000000001E-3</v>
          </cell>
          <cell r="T122">
            <v>0</v>
          </cell>
          <cell r="U122">
            <v>81.3</v>
          </cell>
          <cell r="V122">
            <v>6.3336873499999999</v>
          </cell>
          <cell r="W122">
            <v>43646.951971149349</v>
          </cell>
          <cell r="X122">
            <v>1.07263</v>
          </cell>
          <cell r="Y122">
            <v>48.65972</v>
          </cell>
          <cell r="Z122">
            <v>4.4291071889999998</v>
          </cell>
          <cell r="AA122">
            <v>4.4081931110000001</v>
          </cell>
          <cell r="AB122">
            <v>17.3</v>
          </cell>
          <cell r="AC122">
            <v>33.219096376887101</v>
          </cell>
          <cell r="AD122">
            <v>53.5</v>
          </cell>
          <cell r="AE122">
            <v>80</v>
          </cell>
          <cell r="AF122">
            <v>81158909779.200806</v>
          </cell>
          <cell r="AG122">
            <v>6.7026800555819301</v>
          </cell>
          <cell r="AH122">
            <v>34.799999999999997</v>
          </cell>
          <cell r="AI122" t="str">
            <v>United Kingdom</v>
          </cell>
          <cell r="AJ122" t="str">
            <v>Infrastructure</v>
          </cell>
          <cell r="AK122">
            <v>0.93</v>
          </cell>
        </row>
        <row r="123">
          <cell r="A123">
            <v>2878</v>
          </cell>
          <cell r="B123" t="str">
            <v>Ellcrys</v>
          </cell>
          <cell r="C123" t="str">
            <v>Tecnologia &amp; Inovação</v>
          </cell>
          <cell r="D123" t="str">
            <v>Nigeria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1</v>
          </cell>
          <cell r="O123">
            <v>483558</v>
          </cell>
          <cell r="P123">
            <v>0.4</v>
          </cell>
          <cell r="Q123">
            <v>4.0000000000000001E-3</v>
          </cell>
          <cell r="R123">
            <v>0</v>
          </cell>
          <cell r="S123">
            <v>2E-3</v>
          </cell>
          <cell r="T123">
            <v>2E-3</v>
          </cell>
          <cell r="U123">
            <v>31</v>
          </cell>
          <cell r="V123">
            <v>2.7569663000000002</v>
          </cell>
          <cell r="W123">
            <v>2027.7785486384198</v>
          </cell>
          <cell r="X123">
            <v>11.6745</v>
          </cell>
          <cell r="Y123">
            <v>91.615530000000007</v>
          </cell>
          <cell r="Z123">
            <v>2.5841748710000001</v>
          </cell>
          <cell r="AA123">
            <v>1.6745176319999999</v>
          </cell>
          <cell r="AB123">
            <v>21</v>
          </cell>
          <cell r="AC123">
            <v>0</v>
          </cell>
          <cell r="AD123">
            <v>80.900000000000006</v>
          </cell>
          <cell r="AE123">
            <v>40</v>
          </cell>
          <cell r="AF123">
            <v>775247400.00302899</v>
          </cell>
          <cell r="AG123">
            <v>20.309999999999999</v>
          </cell>
          <cell r="AH123">
            <v>35.1</v>
          </cell>
          <cell r="AI123" t="str">
            <v>Nigeria</v>
          </cell>
          <cell r="AJ123" t="str">
            <v>Infrastructure</v>
          </cell>
          <cell r="AK123">
            <v>0.53</v>
          </cell>
        </row>
        <row r="124">
          <cell r="A124">
            <v>3153</v>
          </cell>
          <cell r="B124" t="str">
            <v>TORQ</v>
          </cell>
          <cell r="C124" t="str">
            <v>Finanças &amp; Economia</v>
          </cell>
          <cell r="D124" t="str">
            <v>United States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1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5500000</v>
          </cell>
          <cell r="P124">
            <v>0</v>
          </cell>
          <cell r="Q124">
            <v>8.0000000000000002E-3</v>
          </cell>
          <cell r="R124">
            <v>2E-3</v>
          </cell>
          <cell r="S124">
            <v>0</v>
          </cell>
          <cell r="T124">
            <v>6.0000000000000001E-3</v>
          </cell>
          <cell r="U124">
            <v>69.3</v>
          </cell>
          <cell r="V124">
            <v>6.0262746810000003</v>
          </cell>
          <cell r="W124">
            <v>63064.418409673097</v>
          </cell>
          <cell r="X124">
            <v>0.91316200000000003</v>
          </cell>
          <cell r="Y124">
            <v>34.41995</v>
          </cell>
          <cell r="Z124">
            <v>5.5380668640000001</v>
          </cell>
          <cell r="AA124">
            <v>5.6031427379999998</v>
          </cell>
          <cell r="AB124">
            <v>27.1</v>
          </cell>
          <cell r="AC124">
            <v>51.440525196329602</v>
          </cell>
          <cell r="AD124">
            <v>54.8</v>
          </cell>
          <cell r="AE124">
            <v>80</v>
          </cell>
          <cell r="AF124">
            <v>261482000000</v>
          </cell>
          <cell r="AG124">
            <v>11.816378682565841</v>
          </cell>
          <cell r="AH124">
            <v>41.4</v>
          </cell>
          <cell r="AI124" t="str">
            <v>United States</v>
          </cell>
          <cell r="AJ124" t="str">
            <v>Industry</v>
          </cell>
          <cell r="AK124">
            <v>0.93</v>
          </cell>
        </row>
        <row r="125">
          <cell r="A125">
            <v>3218</v>
          </cell>
          <cell r="B125" t="str">
            <v>RxEAL</v>
          </cell>
          <cell r="C125" t="str">
            <v>Saúde &amp; Bem-Estar</v>
          </cell>
          <cell r="D125" t="str">
            <v>Seychelles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1</v>
          </cell>
          <cell r="M125">
            <v>0</v>
          </cell>
          <cell r="N125">
            <v>0</v>
          </cell>
          <cell r="O125">
            <v>2231843</v>
          </cell>
          <cell r="P125">
            <v>0.56000000000000005</v>
          </cell>
          <cell r="Q125">
            <v>4.0000000000000001E-3</v>
          </cell>
          <cell r="R125">
            <v>0</v>
          </cell>
          <cell r="S125">
            <v>2E-3</v>
          </cell>
          <cell r="T125">
            <v>2E-3</v>
          </cell>
          <cell r="U125">
            <v>58.20000000000001</v>
          </cell>
          <cell r="V125">
            <v>3.0697674749999999</v>
          </cell>
          <cell r="W125">
            <v>15994.819861553355</v>
          </cell>
          <cell r="X125">
            <v>4.4310400000000003</v>
          </cell>
          <cell r="Y125">
            <v>100</v>
          </cell>
          <cell r="Z125">
            <v>3.1276595589999996</v>
          </cell>
          <cell r="AA125">
            <v>2.7363798619999997</v>
          </cell>
          <cell r="AB125">
            <v>18.8</v>
          </cell>
          <cell r="AC125">
            <v>33.635110139276698</v>
          </cell>
          <cell r="AD125">
            <v>90.6</v>
          </cell>
          <cell r="AE125">
            <v>30</v>
          </cell>
          <cell r="AF125">
            <v>307664653.79133302</v>
          </cell>
          <cell r="AG125">
            <v>7.1979470764567024</v>
          </cell>
          <cell r="AH125">
            <v>32.1</v>
          </cell>
          <cell r="AI125" t="str">
            <v>Seychelles</v>
          </cell>
          <cell r="AJ125" t="str">
            <v>Real Estate</v>
          </cell>
          <cell r="AK125">
            <v>0.8</v>
          </cell>
        </row>
        <row r="126">
          <cell r="A126">
            <v>3246</v>
          </cell>
          <cell r="B126" t="str">
            <v>Canabio</v>
          </cell>
          <cell r="C126" t="str">
            <v>Comércio &amp; Varejo</v>
          </cell>
          <cell r="D126" t="str">
            <v>United Kingdom</v>
          </cell>
          <cell r="E126">
            <v>1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40000000</v>
          </cell>
          <cell r="P126">
            <v>0</v>
          </cell>
          <cell r="Q126">
            <v>2E-3</v>
          </cell>
          <cell r="R126">
            <v>0</v>
          </cell>
          <cell r="S126">
            <v>0</v>
          </cell>
          <cell r="T126">
            <v>2E-3</v>
          </cell>
          <cell r="U126">
            <v>81.3</v>
          </cell>
          <cell r="V126">
            <v>6.3336873499999999</v>
          </cell>
          <cell r="W126">
            <v>43646.951971149349</v>
          </cell>
          <cell r="X126">
            <v>1.07263</v>
          </cell>
          <cell r="Y126">
            <v>48.65972</v>
          </cell>
          <cell r="Z126">
            <v>4.4291071889999998</v>
          </cell>
          <cell r="AA126">
            <v>4.4081931110000001</v>
          </cell>
          <cell r="AB126">
            <v>17.3</v>
          </cell>
          <cell r="AC126">
            <v>33.219096376887101</v>
          </cell>
          <cell r="AD126">
            <v>53.5</v>
          </cell>
          <cell r="AE126">
            <v>80</v>
          </cell>
          <cell r="AF126">
            <v>81158909779.200806</v>
          </cell>
          <cell r="AG126">
            <v>6.7026800555819301</v>
          </cell>
          <cell r="AH126">
            <v>34.799999999999997</v>
          </cell>
          <cell r="AI126" t="str">
            <v>United Kingdom</v>
          </cell>
          <cell r="AJ126" t="str">
            <v>Health Care</v>
          </cell>
          <cell r="AK126">
            <v>0.93</v>
          </cell>
        </row>
        <row r="127">
          <cell r="A127">
            <v>3466</v>
          </cell>
          <cell r="B127" t="str">
            <v>VeriME</v>
          </cell>
          <cell r="C127" t="str">
            <v>Governança &amp; Legal</v>
          </cell>
          <cell r="D127" t="str">
            <v>Singapore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1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21720000</v>
          </cell>
          <cell r="P127">
            <v>0.3</v>
          </cell>
          <cell r="Q127">
            <v>6.0000000000000001E-3</v>
          </cell>
          <cell r="R127">
            <v>0</v>
          </cell>
          <cell r="S127">
            <v>4.0000000000000001E-3</v>
          </cell>
          <cell r="T127">
            <v>2E-3</v>
          </cell>
          <cell r="U127">
            <v>58.100000000000023</v>
          </cell>
          <cell r="V127">
            <v>5.6664724350000002</v>
          </cell>
          <cell r="W127">
            <v>66679.046489975211</v>
          </cell>
          <cell r="X127">
            <v>1.30952</v>
          </cell>
          <cell r="Y127">
            <v>67.179640000000006</v>
          </cell>
          <cell r="Z127">
            <v>5.4531812670000006</v>
          </cell>
          <cell r="AA127">
            <v>4.6807894710000006</v>
          </cell>
          <cell r="AB127">
            <v>1.7</v>
          </cell>
          <cell r="AC127">
            <v>33.277908415780097</v>
          </cell>
          <cell r="AD127">
            <v>80</v>
          </cell>
          <cell r="AE127">
            <v>80</v>
          </cell>
          <cell r="AF127">
            <v>83110792593.645004</v>
          </cell>
          <cell r="AG127">
            <v>7.9131568926654912E-4</v>
          </cell>
          <cell r="AH127">
            <v>0</v>
          </cell>
          <cell r="AI127" t="str">
            <v>Singapore</v>
          </cell>
          <cell r="AJ127" t="str">
            <v>Payments</v>
          </cell>
          <cell r="AK127">
            <v>0.94</v>
          </cell>
        </row>
        <row r="128">
          <cell r="A128">
            <v>3638</v>
          </cell>
          <cell r="B128" t="str">
            <v>ElectionCoin</v>
          </cell>
          <cell r="C128" t="str">
            <v>Governança &amp; Legal</v>
          </cell>
          <cell r="D128" t="str">
            <v>United Kingdom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20163</v>
          </cell>
          <cell r="P128">
            <v>0</v>
          </cell>
          <cell r="Q128">
            <v>8.0000000000000002E-3</v>
          </cell>
          <cell r="R128">
            <v>0</v>
          </cell>
          <cell r="S128">
            <v>0</v>
          </cell>
          <cell r="T128">
            <v>8.0000000000000002E-3</v>
          </cell>
          <cell r="U128">
            <v>81.3</v>
          </cell>
          <cell r="V128">
            <v>6.3336873499999999</v>
          </cell>
          <cell r="W128">
            <v>43646.951971149349</v>
          </cell>
          <cell r="X128">
            <v>1.07263</v>
          </cell>
          <cell r="Y128">
            <v>48.65972</v>
          </cell>
          <cell r="Z128">
            <v>4.4291071889999998</v>
          </cell>
          <cell r="AA128">
            <v>4.4081931110000001</v>
          </cell>
          <cell r="AB128">
            <v>17.3</v>
          </cell>
          <cell r="AC128">
            <v>33.219096376887101</v>
          </cell>
          <cell r="AD128">
            <v>53.5</v>
          </cell>
          <cell r="AE128">
            <v>80</v>
          </cell>
          <cell r="AF128">
            <v>81158909779.200806</v>
          </cell>
          <cell r="AG128">
            <v>6.7026800555819301</v>
          </cell>
          <cell r="AH128">
            <v>34.799999999999997</v>
          </cell>
          <cell r="AI128" t="str">
            <v>United Kingdom</v>
          </cell>
          <cell r="AJ128" t="str">
            <v>Governance</v>
          </cell>
          <cell r="AK128">
            <v>0.93</v>
          </cell>
        </row>
        <row r="129">
          <cell r="A129">
            <v>3703</v>
          </cell>
          <cell r="B129" t="str">
            <v>Vestopia</v>
          </cell>
          <cell r="C129" t="str">
            <v>Finanças &amp; Economia</v>
          </cell>
          <cell r="D129" t="str">
            <v>United Arab Emirates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5401552</v>
          </cell>
          <cell r="P129">
            <v>0.6</v>
          </cell>
          <cell r="Q129">
            <v>2E-3</v>
          </cell>
          <cell r="R129">
            <v>0</v>
          </cell>
          <cell r="S129">
            <v>0</v>
          </cell>
          <cell r="T129">
            <v>2E-3</v>
          </cell>
          <cell r="U129">
            <v>55.6</v>
          </cell>
          <cell r="V129">
            <v>4.8943514820000003</v>
          </cell>
          <cell r="W129">
            <v>43839.324486690311</v>
          </cell>
          <cell r="X129">
            <v>5.6104399999999996</v>
          </cell>
          <cell r="Y129">
            <v>66.153589999999994</v>
          </cell>
          <cell r="Z129">
            <v>5.1651358600000004</v>
          </cell>
          <cell r="AA129">
            <v>4.4209642410000001</v>
          </cell>
          <cell r="AB129">
            <v>0</v>
          </cell>
          <cell r="AC129">
            <v>0</v>
          </cell>
          <cell r="AD129">
            <v>99</v>
          </cell>
          <cell r="AE129">
            <v>60</v>
          </cell>
          <cell r="AF129">
            <v>10385286000</v>
          </cell>
          <cell r="AG129">
            <v>2.6224606646113751E-3</v>
          </cell>
          <cell r="AH129">
            <v>26</v>
          </cell>
          <cell r="AI129" t="str">
            <v>United Arab Emirates</v>
          </cell>
          <cell r="AJ129" t="str">
            <v>Finance</v>
          </cell>
          <cell r="AK129">
            <v>0.91</v>
          </cell>
        </row>
        <row r="130">
          <cell r="A130">
            <v>3738</v>
          </cell>
          <cell r="B130" t="str">
            <v>Moozicore</v>
          </cell>
          <cell r="C130" t="str">
            <v>Entretenimento &amp; Mídia</v>
          </cell>
          <cell r="D130" t="str">
            <v>Poland</v>
          </cell>
          <cell r="E130">
            <v>0</v>
          </cell>
          <cell r="F130">
            <v>0</v>
          </cell>
          <cell r="G130">
            <v>0</v>
          </cell>
          <cell r="H130">
            <v>1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212768451</v>
          </cell>
          <cell r="P130">
            <v>0.61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60.9</v>
          </cell>
          <cell r="V130">
            <v>4.1738559999999998</v>
          </cell>
          <cell r="W130">
            <v>15468.482219410484</v>
          </cell>
          <cell r="X130">
            <v>3.85351</v>
          </cell>
          <cell r="Y130">
            <v>41.339599999999997</v>
          </cell>
          <cell r="Z130">
            <v>4.2698616979999997</v>
          </cell>
          <cell r="AA130">
            <v>2.7432363030000002</v>
          </cell>
          <cell r="AB130">
            <v>14.5</v>
          </cell>
          <cell r="AC130">
            <v>12.998191375428901</v>
          </cell>
          <cell r="AD130">
            <v>81.5</v>
          </cell>
          <cell r="AE130">
            <v>70</v>
          </cell>
          <cell r="AF130">
            <v>17624000000</v>
          </cell>
          <cell r="AG130">
            <v>4.0376075023388447</v>
          </cell>
          <cell r="AH130">
            <v>30.2</v>
          </cell>
          <cell r="AI130" t="str">
            <v>Poland</v>
          </cell>
          <cell r="AJ130" t="str">
            <v>Entertainment</v>
          </cell>
          <cell r="AK130">
            <v>0.88</v>
          </cell>
        </row>
        <row r="131">
          <cell r="A131">
            <v>4016</v>
          </cell>
          <cell r="B131" t="str">
            <v>Faceter</v>
          </cell>
          <cell r="C131" t="str">
            <v>Tecnologia &amp; Inovação</v>
          </cell>
          <cell r="D131" t="str">
            <v>South Africa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1</v>
          </cell>
          <cell r="O131">
            <v>28610400</v>
          </cell>
          <cell r="P131">
            <v>408</v>
          </cell>
          <cell r="Q131">
            <v>2E-3</v>
          </cell>
          <cell r="R131">
            <v>0</v>
          </cell>
          <cell r="S131">
            <v>2E-3</v>
          </cell>
          <cell r="T131">
            <v>0</v>
          </cell>
          <cell r="U131">
            <v>43.1</v>
          </cell>
          <cell r="V131">
            <v>4.3919649119999997</v>
          </cell>
          <cell r="W131">
            <v>7005.0954126602228</v>
          </cell>
          <cell r="X131">
            <v>3.7280199999999999</v>
          </cell>
          <cell r="Y131">
            <v>98.661010000000005</v>
          </cell>
          <cell r="Z131">
            <v>3.9465005400000002</v>
          </cell>
          <cell r="AA131">
            <v>2.9803996089999996</v>
          </cell>
          <cell r="AB131">
            <v>21.8</v>
          </cell>
          <cell r="AC131">
            <v>48.3978751461187</v>
          </cell>
          <cell r="AD131">
            <v>74.599999999999994</v>
          </cell>
          <cell r="AE131">
            <v>50</v>
          </cell>
          <cell r="AF131">
            <v>5569462350.15205</v>
          </cell>
          <cell r="AG131">
            <v>10.562564040785324</v>
          </cell>
          <cell r="AH131">
            <v>63</v>
          </cell>
          <cell r="AI131" t="str">
            <v>South Africa</v>
          </cell>
          <cell r="AJ131" t="str">
            <v>Internet</v>
          </cell>
          <cell r="AK131">
            <v>0.73</v>
          </cell>
        </row>
        <row r="132">
          <cell r="A132">
            <v>4631</v>
          </cell>
          <cell r="B132" t="str">
            <v>BitRewards</v>
          </cell>
          <cell r="C132" t="str">
            <v>Social &amp; Comunidade</v>
          </cell>
          <cell r="D132" t="str">
            <v>Russian Federation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1</v>
          </cell>
          <cell r="N132">
            <v>0</v>
          </cell>
          <cell r="O132">
            <v>6715741</v>
          </cell>
          <cell r="P132">
            <v>0.64</v>
          </cell>
          <cell r="Q132">
            <v>4.0000000000000001E-3</v>
          </cell>
          <cell r="R132">
            <v>0</v>
          </cell>
          <cell r="S132">
            <v>2E-3</v>
          </cell>
          <cell r="T132">
            <v>2E-3</v>
          </cell>
          <cell r="U132">
            <v>50.5</v>
          </cell>
          <cell r="V132">
            <v>4.3969235419999997</v>
          </cell>
          <cell r="W132">
            <v>11287.355278081501</v>
          </cell>
          <cell r="X132">
            <v>10.1236</v>
          </cell>
          <cell r="Y132">
            <v>33.679859999999998</v>
          </cell>
          <cell r="Z132">
            <v>3.1727731230000003</v>
          </cell>
          <cell r="AA132">
            <v>2.6761751169999997</v>
          </cell>
          <cell r="AB132">
            <v>7.3</v>
          </cell>
          <cell r="AC132">
            <v>2.2744653628328302</v>
          </cell>
          <cell r="AD132">
            <v>87.7</v>
          </cell>
          <cell r="AE132">
            <v>30</v>
          </cell>
          <cell r="AF132">
            <v>8784850000</v>
          </cell>
          <cell r="AG132">
            <v>2.6911653308222467</v>
          </cell>
          <cell r="AH132">
            <v>37.5</v>
          </cell>
          <cell r="AI132" t="str">
            <v>Russian Federation</v>
          </cell>
          <cell r="AJ132" t="str">
            <v>Internet</v>
          </cell>
          <cell r="AK132">
            <v>0.84</v>
          </cell>
        </row>
        <row r="133">
          <cell r="A133">
            <v>4739</v>
          </cell>
          <cell r="B133" t="str">
            <v>EiraCube</v>
          </cell>
          <cell r="C133" t="str">
            <v>Finanças &amp; Economia</v>
          </cell>
          <cell r="D133" t="str">
            <v>Spain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1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912400</v>
          </cell>
          <cell r="P133">
            <v>0.5</v>
          </cell>
          <cell r="Q133">
            <v>8.9999999999999993E-3</v>
          </cell>
          <cell r="R133">
            <v>0</v>
          </cell>
          <cell r="S133">
            <v>8.9999999999999993E-3</v>
          </cell>
          <cell r="T133">
            <v>0</v>
          </cell>
          <cell r="U133">
            <v>74.3</v>
          </cell>
          <cell r="V133">
            <v>4.57858243</v>
          </cell>
          <cell r="W133">
            <v>30349.752098436053</v>
          </cell>
          <cell r="X133">
            <v>3.68642</v>
          </cell>
          <cell r="Y133">
            <v>65.112979999999993</v>
          </cell>
          <cell r="Z133">
            <v>3.6933932299999999</v>
          </cell>
          <cell r="AA133">
            <v>3.495310307</v>
          </cell>
          <cell r="AB133">
            <v>10.6</v>
          </cell>
          <cell r="AC133">
            <v>20.681300535246599</v>
          </cell>
          <cell r="AD133">
            <v>36.1</v>
          </cell>
          <cell r="AE133">
            <v>70</v>
          </cell>
          <cell r="AF133">
            <v>55382572351.996498</v>
          </cell>
          <cell r="AG133">
            <v>6.7133289926518458</v>
          </cell>
          <cell r="AH133">
            <v>34.700000000000003</v>
          </cell>
          <cell r="AI133" t="str">
            <v>Spain</v>
          </cell>
          <cell r="AJ133" t="str">
            <v>Infrastructure</v>
          </cell>
          <cell r="AK133">
            <v>0.9</v>
          </cell>
        </row>
        <row r="134">
          <cell r="A134">
            <v>4772</v>
          </cell>
          <cell r="B134" t="str">
            <v>RepuX</v>
          </cell>
          <cell r="C134" t="str">
            <v>Tecnologia &amp; Inovação</v>
          </cell>
          <cell r="D134" t="str">
            <v>Poland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1</v>
          </cell>
          <cell r="O134">
            <v>4700000</v>
          </cell>
          <cell r="P134">
            <v>0.5</v>
          </cell>
          <cell r="Q134">
            <v>2E-3</v>
          </cell>
          <cell r="R134">
            <v>0</v>
          </cell>
          <cell r="S134">
            <v>0</v>
          </cell>
          <cell r="T134">
            <v>2E-3</v>
          </cell>
          <cell r="U134">
            <v>60.9</v>
          </cell>
          <cell r="V134">
            <v>4.1738559999999998</v>
          </cell>
          <cell r="W134">
            <v>15468.482219410484</v>
          </cell>
          <cell r="X134">
            <v>3.85351</v>
          </cell>
          <cell r="Y134">
            <v>41.339599999999997</v>
          </cell>
          <cell r="Z134">
            <v>4.2698616979999997</v>
          </cell>
          <cell r="AA134">
            <v>2.7432363030000002</v>
          </cell>
          <cell r="AB134">
            <v>14.5</v>
          </cell>
          <cell r="AC134">
            <v>12.998191375428901</v>
          </cell>
          <cell r="AD134">
            <v>81.5</v>
          </cell>
          <cell r="AE134">
            <v>70</v>
          </cell>
          <cell r="AF134">
            <v>17624000000</v>
          </cell>
          <cell r="AG134">
            <v>4.0376075023388447</v>
          </cell>
          <cell r="AH134">
            <v>30.2</v>
          </cell>
          <cell r="AI134" t="str">
            <v>Poland</v>
          </cell>
          <cell r="AJ134" t="str">
            <v>Internet</v>
          </cell>
          <cell r="AK134">
            <v>0.88</v>
          </cell>
        </row>
        <row r="135">
          <cell r="A135">
            <v>4859</v>
          </cell>
          <cell r="B135" t="str">
            <v>SGPay</v>
          </cell>
          <cell r="C135" t="str">
            <v>Finanças &amp; Economia</v>
          </cell>
          <cell r="D135" t="str">
            <v>Singapore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1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800000</v>
          </cell>
          <cell r="P135">
            <v>0</v>
          </cell>
          <cell r="Q135">
            <v>4.0000000000000001E-3</v>
          </cell>
          <cell r="R135">
            <v>0</v>
          </cell>
          <cell r="S135">
            <v>2E-3</v>
          </cell>
          <cell r="T135">
            <v>2E-3</v>
          </cell>
          <cell r="U135">
            <v>58.100000000000023</v>
          </cell>
          <cell r="V135">
            <v>5.6664724350000002</v>
          </cell>
          <cell r="W135">
            <v>66679.046489975211</v>
          </cell>
          <cell r="X135">
            <v>1.30952</v>
          </cell>
          <cell r="Y135">
            <v>67.179640000000006</v>
          </cell>
          <cell r="Z135">
            <v>5.4531812670000006</v>
          </cell>
          <cell r="AA135">
            <v>4.6807894710000006</v>
          </cell>
          <cell r="AB135">
            <v>1.7</v>
          </cell>
          <cell r="AC135">
            <v>33.277908415780097</v>
          </cell>
          <cell r="AD135">
            <v>80</v>
          </cell>
          <cell r="AE135">
            <v>80</v>
          </cell>
          <cell r="AF135">
            <v>83110792593.645004</v>
          </cell>
          <cell r="AG135">
            <v>7.9131568926654912E-4</v>
          </cell>
          <cell r="AH135">
            <v>0</v>
          </cell>
          <cell r="AI135" t="str">
            <v>Singapore</v>
          </cell>
          <cell r="AJ135" t="str">
            <v>Finance</v>
          </cell>
          <cell r="AK135">
            <v>0.94</v>
          </cell>
        </row>
        <row r="136">
          <cell r="A136">
            <v>5406</v>
          </cell>
          <cell r="B136" t="str">
            <v>Shopin</v>
          </cell>
          <cell r="C136" t="str">
            <v>Comércio &amp; Varejo</v>
          </cell>
          <cell r="D136" t="str">
            <v>Gibraltar</v>
          </cell>
          <cell r="E136">
            <v>1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42546500</v>
          </cell>
          <cell r="P136">
            <v>0.33</v>
          </cell>
          <cell r="Q136">
            <v>6.0000000000000001E-3</v>
          </cell>
          <cell r="R136">
            <v>0</v>
          </cell>
          <cell r="S136">
            <v>4.0000000000000001E-3</v>
          </cell>
          <cell r="T136">
            <v>2E-3</v>
          </cell>
          <cell r="U136">
            <v>40.649999999999991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Gibraltar</v>
          </cell>
          <cell r="AJ136" t="str">
            <v>Internet</v>
          </cell>
          <cell r="AK136">
            <v>0</v>
          </cell>
        </row>
        <row r="137">
          <cell r="A137">
            <v>5409</v>
          </cell>
          <cell r="B137" t="str">
            <v>MediChain</v>
          </cell>
          <cell r="C137" t="str">
            <v>Saúde &amp; Bem-Estar</v>
          </cell>
          <cell r="D137" t="str">
            <v>Hong Kong SAR, China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</v>
          </cell>
          <cell r="M137">
            <v>0</v>
          </cell>
          <cell r="N137">
            <v>0</v>
          </cell>
          <cell r="O137">
            <v>19864211</v>
          </cell>
          <cell r="P137">
            <v>0.4</v>
          </cell>
          <cell r="Q137">
            <v>4.0000000000000001E-3</v>
          </cell>
          <cell r="R137">
            <v>0</v>
          </cell>
          <cell r="S137">
            <v>2E-3</v>
          </cell>
          <cell r="T137">
            <v>2E-3</v>
          </cell>
          <cell r="U137">
            <v>18.649999999999995</v>
          </cell>
          <cell r="V137">
            <v>5.0114941599999998</v>
          </cell>
          <cell r="W137">
            <v>48542.681869916094</v>
          </cell>
          <cell r="X137">
            <v>0.54697099999999998</v>
          </cell>
          <cell r="Y137">
            <v>57.390799999999999</v>
          </cell>
          <cell r="Z137">
            <v>5.0777778630000006</v>
          </cell>
          <cell r="AA137">
            <v>4.3424506190000001</v>
          </cell>
          <cell r="AB137">
            <v>17.5</v>
          </cell>
          <cell r="AC137">
            <v>0</v>
          </cell>
          <cell r="AD137">
            <v>100</v>
          </cell>
          <cell r="AE137">
            <v>90</v>
          </cell>
          <cell r="AF137">
            <v>97036255478.945908</v>
          </cell>
          <cell r="AG137">
            <v>0.05</v>
          </cell>
          <cell r="AH137">
            <v>0</v>
          </cell>
          <cell r="AI137" t="str">
            <v>Hong Kong SAR, China</v>
          </cell>
          <cell r="AJ137" t="str">
            <v>Health Care</v>
          </cell>
          <cell r="AK137">
            <v>0</v>
          </cell>
        </row>
        <row r="138">
          <cell r="A138">
            <v>5498</v>
          </cell>
          <cell r="B138" t="str">
            <v>XAOS</v>
          </cell>
          <cell r="C138" t="str">
            <v>Entretenimento &amp; Mídia</v>
          </cell>
          <cell r="D138" t="str">
            <v>United Kingdom</v>
          </cell>
          <cell r="E138">
            <v>0</v>
          </cell>
          <cell r="F138">
            <v>0</v>
          </cell>
          <cell r="G138">
            <v>0</v>
          </cell>
          <cell r="H138">
            <v>1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100450</v>
          </cell>
          <cell r="P138">
            <v>0</v>
          </cell>
          <cell r="Q138">
            <v>2E-3</v>
          </cell>
          <cell r="R138">
            <v>0</v>
          </cell>
          <cell r="S138">
            <v>2E-3</v>
          </cell>
          <cell r="T138">
            <v>0</v>
          </cell>
          <cell r="U138">
            <v>81.3</v>
          </cell>
          <cell r="V138">
            <v>6.3336873499999999</v>
          </cell>
          <cell r="W138">
            <v>43646.951971149349</v>
          </cell>
          <cell r="X138">
            <v>1.07263</v>
          </cell>
          <cell r="Y138">
            <v>48.65972</v>
          </cell>
          <cell r="Z138">
            <v>4.4291071889999998</v>
          </cell>
          <cell r="AA138">
            <v>4.4081931110000001</v>
          </cell>
          <cell r="AB138">
            <v>17.3</v>
          </cell>
          <cell r="AC138">
            <v>33.219096376887101</v>
          </cell>
          <cell r="AD138">
            <v>53.5</v>
          </cell>
          <cell r="AE138">
            <v>80</v>
          </cell>
          <cell r="AF138">
            <v>81158909779.200806</v>
          </cell>
          <cell r="AG138">
            <v>6.7026800555819301</v>
          </cell>
          <cell r="AH138">
            <v>34.799999999999997</v>
          </cell>
          <cell r="AI138" t="str">
            <v>United Kingdom</v>
          </cell>
          <cell r="AJ138" t="str">
            <v>Trading</v>
          </cell>
          <cell r="AK138">
            <v>0.93</v>
          </cell>
        </row>
        <row r="139">
          <cell r="A139">
            <v>5779</v>
          </cell>
          <cell r="B139" t="str">
            <v>Denaro</v>
          </cell>
          <cell r="C139" t="str">
            <v>Finanças &amp; Economia</v>
          </cell>
          <cell r="D139" t="str">
            <v>United Kingdom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1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13312211</v>
          </cell>
          <cell r="P139">
            <v>0.65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81.3</v>
          </cell>
          <cell r="V139">
            <v>6.3336873499999999</v>
          </cell>
          <cell r="W139">
            <v>43646.951971149349</v>
          </cell>
          <cell r="X139">
            <v>1.07263</v>
          </cell>
          <cell r="Y139">
            <v>48.65972</v>
          </cell>
          <cell r="Z139">
            <v>4.4291071889999998</v>
          </cell>
          <cell r="AA139">
            <v>4.4081931110000001</v>
          </cell>
          <cell r="AB139">
            <v>17.3</v>
          </cell>
          <cell r="AC139">
            <v>33.219096376887101</v>
          </cell>
          <cell r="AD139">
            <v>53.5</v>
          </cell>
          <cell r="AE139">
            <v>80</v>
          </cell>
          <cell r="AF139">
            <v>81158909779.200806</v>
          </cell>
          <cell r="AG139">
            <v>6.7026800555819301</v>
          </cell>
          <cell r="AH139">
            <v>34.799999999999997</v>
          </cell>
          <cell r="AI139" t="str">
            <v>United Kingdom</v>
          </cell>
          <cell r="AJ139" t="str">
            <v>Finance</v>
          </cell>
          <cell r="AK139">
            <v>0.93</v>
          </cell>
        </row>
        <row r="140">
          <cell r="A140">
            <v>6498</v>
          </cell>
          <cell r="B140" t="str">
            <v>Noxbox</v>
          </cell>
          <cell r="C140" t="str">
            <v>Social &amp; Comunidade</v>
          </cell>
          <cell r="D140" t="str">
            <v>Belarus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1</v>
          </cell>
          <cell r="N140">
            <v>0</v>
          </cell>
          <cell r="O140">
            <v>555000</v>
          </cell>
          <cell r="P140">
            <v>0</v>
          </cell>
          <cell r="Q140">
            <v>2E-3</v>
          </cell>
          <cell r="R140">
            <v>0</v>
          </cell>
          <cell r="S140">
            <v>2E-3</v>
          </cell>
          <cell r="T140">
            <v>0</v>
          </cell>
          <cell r="U140">
            <v>53</v>
          </cell>
          <cell r="V140">
            <v>0</v>
          </cell>
          <cell r="W140">
            <v>6360.0624730128375</v>
          </cell>
          <cell r="X140">
            <v>5.0102900000000004</v>
          </cell>
          <cell r="Y140">
            <v>69.481269999999995</v>
          </cell>
          <cell r="Z140">
            <v>0</v>
          </cell>
          <cell r="AA140">
            <v>0</v>
          </cell>
          <cell r="AB140">
            <v>11.1</v>
          </cell>
          <cell r="AC140">
            <v>3.1080977114973001</v>
          </cell>
          <cell r="AD140">
            <v>75.400000000000006</v>
          </cell>
          <cell r="AE140">
            <v>10</v>
          </cell>
          <cell r="AF140">
            <v>1426500000</v>
          </cell>
          <cell r="AG140">
            <v>6.2283339267035487</v>
          </cell>
          <cell r="AH140">
            <v>25.2</v>
          </cell>
          <cell r="AI140" t="str">
            <v>Belarus</v>
          </cell>
          <cell r="AJ140" t="str">
            <v>Infrastructure</v>
          </cell>
          <cell r="AK140">
            <v>0.82</v>
          </cell>
        </row>
        <row r="141">
          <cell r="A141">
            <v>6735</v>
          </cell>
          <cell r="B141" t="str">
            <v>Multiversum</v>
          </cell>
          <cell r="C141" t="str">
            <v>Tecnologia &amp; Inovação</v>
          </cell>
          <cell r="D141" t="str">
            <v>Belarus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1</v>
          </cell>
          <cell r="O141">
            <v>21721869</v>
          </cell>
          <cell r="P141">
            <v>0.76</v>
          </cell>
          <cell r="Q141">
            <v>4.0000000000000001E-3</v>
          </cell>
          <cell r="R141">
            <v>0</v>
          </cell>
          <cell r="S141">
            <v>2E-3</v>
          </cell>
          <cell r="T141">
            <v>2E-3</v>
          </cell>
          <cell r="U141">
            <v>53</v>
          </cell>
          <cell r="V141">
            <v>0</v>
          </cell>
          <cell r="W141">
            <v>6360.0624730128375</v>
          </cell>
          <cell r="X141">
            <v>5.0102900000000004</v>
          </cell>
          <cell r="Y141">
            <v>69.481269999999995</v>
          </cell>
          <cell r="Z141">
            <v>0</v>
          </cell>
          <cell r="AA141">
            <v>0</v>
          </cell>
          <cell r="AB141">
            <v>11.1</v>
          </cell>
          <cell r="AC141">
            <v>3.1080977114973001</v>
          </cell>
          <cell r="AD141">
            <v>75.400000000000006</v>
          </cell>
          <cell r="AE141">
            <v>10</v>
          </cell>
          <cell r="AF141">
            <v>1426500000</v>
          </cell>
          <cell r="AG141">
            <v>6.2283339267035487</v>
          </cell>
          <cell r="AH141">
            <v>25.2</v>
          </cell>
          <cell r="AI141" t="str">
            <v>Belarus</v>
          </cell>
          <cell r="AJ141" t="str">
            <v>Payments</v>
          </cell>
          <cell r="AK141">
            <v>0.82</v>
          </cell>
        </row>
        <row r="142">
          <cell r="A142">
            <v>6868</v>
          </cell>
          <cell r="B142" t="str">
            <v>Crestonium</v>
          </cell>
          <cell r="C142" t="str">
            <v>Finanças &amp; Economia</v>
          </cell>
          <cell r="D142" t="str">
            <v>Switzerland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1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176281</v>
          </cell>
          <cell r="P142">
            <v>0.73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81.5</v>
          </cell>
          <cell r="V142">
            <v>6.5519385999999997</v>
          </cell>
          <cell r="W142">
            <v>86388.404952718367</v>
          </cell>
          <cell r="X142">
            <v>0.66197399999999995</v>
          </cell>
          <cell r="Y142">
            <v>84.843209999999999</v>
          </cell>
          <cell r="Z142">
            <v>4.9402475360000002</v>
          </cell>
          <cell r="AA142">
            <v>4.1459975239999993</v>
          </cell>
          <cell r="AB142">
            <v>9.3000000000000007</v>
          </cell>
          <cell r="AC142">
            <v>24.511566139220701</v>
          </cell>
          <cell r="AD142">
            <v>95.9</v>
          </cell>
          <cell r="AE142">
            <v>90</v>
          </cell>
          <cell r="AF142">
            <v>-146999399150.60001</v>
          </cell>
          <cell r="AG142">
            <v>1.0045494084565703</v>
          </cell>
          <cell r="AH142">
            <v>33.1</v>
          </cell>
          <cell r="AI142" t="str">
            <v>Switzerland</v>
          </cell>
          <cell r="AJ142" t="str">
            <v>Payments</v>
          </cell>
          <cell r="AK142">
            <v>0.96</v>
          </cell>
        </row>
        <row r="143">
          <cell r="A143">
            <v>6991</v>
          </cell>
          <cell r="B143" t="str">
            <v>Fund Platform</v>
          </cell>
          <cell r="C143" t="str">
            <v>Finanças &amp; Economia</v>
          </cell>
          <cell r="D143" t="str">
            <v>Russian Federation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1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4432700</v>
          </cell>
          <cell r="P143">
            <v>0</v>
          </cell>
          <cell r="Q143">
            <v>2E-3</v>
          </cell>
          <cell r="R143">
            <v>0</v>
          </cell>
          <cell r="S143">
            <v>0</v>
          </cell>
          <cell r="T143">
            <v>2E-3</v>
          </cell>
          <cell r="U143">
            <v>50.5</v>
          </cell>
          <cell r="V143">
            <v>4.3969235419999997</v>
          </cell>
          <cell r="W143">
            <v>11287.355278081501</v>
          </cell>
          <cell r="X143">
            <v>10.1236</v>
          </cell>
          <cell r="Y143">
            <v>33.679859999999998</v>
          </cell>
          <cell r="Z143">
            <v>3.1727731230000003</v>
          </cell>
          <cell r="AA143">
            <v>2.6761751169999997</v>
          </cell>
          <cell r="AB143">
            <v>7.3</v>
          </cell>
          <cell r="AC143">
            <v>2.2744653628328302</v>
          </cell>
          <cell r="AD143">
            <v>87.7</v>
          </cell>
          <cell r="AE143">
            <v>30</v>
          </cell>
          <cell r="AF143">
            <v>8784850000</v>
          </cell>
          <cell r="AG143">
            <v>2.6911653308222467</v>
          </cell>
          <cell r="AH143">
            <v>37.5</v>
          </cell>
          <cell r="AI143" t="str">
            <v>Russian Federation</v>
          </cell>
          <cell r="AJ143" t="str">
            <v>Finance</v>
          </cell>
          <cell r="AK143">
            <v>0.84</v>
          </cell>
        </row>
        <row r="144">
          <cell r="A144">
            <v>7086</v>
          </cell>
          <cell r="B144" t="str">
            <v>Alpha Investing</v>
          </cell>
          <cell r="C144" t="str">
            <v>Finanças &amp; Economia</v>
          </cell>
          <cell r="D144" t="str">
            <v>United States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1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7209319</v>
          </cell>
          <cell r="P144">
            <v>0</v>
          </cell>
          <cell r="Q144">
            <v>2E-3</v>
          </cell>
          <cell r="R144">
            <v>0</v>
          </cell>
          <cell r="S144">
            <v>2E-3</v>
          </cell>
          <cell r="T144">
            <v>0</v>
          </cell>
          <cell r="U144">
            <v>69.3</v>
          </cell>
          <cell r="V144">
            <v>6.0262746810000003</v>
          </cell>
          <cell r="W144">
            <v>63064.418409673097</v>
          </cell>
          <cell r="X144">
            <v>0.91316200000000003</v>
          </cell>
          <cell r="Y144">
            <v>34.41995</v>
          </cell>
          <cell r="Z144">
            <v>5.5380668640000001</v>
          </cell>
          <cell r="AA144">
            <v>5.6031427379999998</v>
          </cell>
          <cell r="AB144">
            <v>27.1</v>
          </cell>
          <cell r="AC144">
            <v>51.440525196329602</v>
          </cell>
          <cell r="AD144">
            <v>54.8</v>
          </cell>
          <cell r="AE144">
            <v>80</v>
          </cell>
          <cell r="AF144">
            <v>261482000000</v>
          </cell>
          <cell r="AG144">
            <v>11.816378682565841</v>
          </cell>
          <cell r="AH144">
            <v>41.4</v>
          </cell>
          <cell r="AI144" t="str">
            <v>United States</v>
          </cell>
          <cell r="AJ144" t="str">
            <v>Finance</v>
          </cell>
          <cell r="AK144">
            <v>0.93</v>
          </cell>
        </row>
        <row r="145">
          <cell r="A145">
            <v>7455</v>
          </cell>
          <cell r="B145" t="str">
            <v>Bond Film Platform</v>
          </cell>
          <cell r="C145" t="str">
            <v>Entretenimento &amp; Mídia</v>
          </cell>
          <cell r="D145" t="str">
            <v>United States</v>
          </cell>
          <cell r="E145">
            <v>0</v>
          </cell>
          <cell r="F145">
            <v>0</v>
          </cell>
          <cell r="G145">
            <v>0</v>
          </cell>
          <cell r="H145">
            <v>1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2300</v>
          </cell>
          <cell r="P145">
            <v>0.03</v>
          </cell>
          <cell r="Q145">
            <v>4.0000000000000001E-3</v>
          </cell>
          <cell r="R145">
            <v>0</v>
          </cell>
          <cell r="S145">
            <v>2E-3</v>
          </cell>
          <cell r="T145">
            <v>2E-3</v>
          </cell>
          <cell r="U145">
            <v>69.3</v>
          </cell>
          <cell r="V145">
            <v>6.0262746810000003</v>
          </cell>
          <cell r="W145">
            <v>63064.418409673097</v>
          </cell>
          <cell r="X145">
            <v>0.91316200000000003</v>
          </cell>
          <cell r="Y145">
            <v>34.41995</v>
          </cell>
          <cell r="Z145">
            <v>5.5380668640000001</v>
          </cell>
          <cell r="AA145">
            <v>5.6031427379999998</v>
          </cell>
          <cell r="AB145">
            <v>27.1</v>
          </cell>
          <cell r="AC145">
            <v>51.440525196329602</v>
          </cell>
          <cell r="AD145">
            <v>54.8</v>
          </cell>
          <cell r="AE145">
            <v>80</v>
          </cell>
          <cell r="AF145">
            <v>261482000000</v>
          </cell>
          <cell r="AG145">
            <v>11.816378682565841</v>
          </cell>
          <cell r="AH145">
            <v>41.4</v>
          </cell>
          <cell r="AI145" t="str">
            <v>United States</v>
          </cell>
          <cell r="AJ145" t="str">
            <v>Entertainment</v>
          </cell>
          <cell r="AK145">
            <v>0.93</v>
          </cell>
        </row>
        <row r="146">
          <cell r="A146">
            <v>7844</v>
          </cell>
          <cell r="B146" t="str">
            <v>Eligma</v>
          </cell>
          <cell r="C146" t="str">
            <v>Comércio &amp; Varejo</v>
          </cell>
          <cell r="D146" t="str">
            <v>Slovenia</v>
          </cell>
          <cell r="E146">
            <v>1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11872374</v>
          </cell>
          <cell r="P146">
            <v>0.6</v>
          </cell>
          <cell r="Q146">
            <v>6.0000000000000001E-3</v>
          </cell>
          <cell r="R146">
            <v>0</v>
          </cell>
          <cell r="S146">
            <v>2E-3</v>
          </cell>
          <cell r="T146">
            <v>4.0000000000000001E-3</v>
          </cell>
          <cell r="U146">
            <v>72</v>
          </cell>
          <cell r="V146">
            <v>4.9359629299999996</v>
          </cell>
          <cell r="W146">
            <v>26104.102788994947</v>
          </cell>
          <cell r="X146">
            <v>6.00922</v>
          </cell>
          <cell r="Y146">
            <v>84.580290000000005</v>
          </cell>
          <cell r="Z146">
            <v>3.2868027689999999</v>
          </cell>
          <cell r="AA146">
            <v>3.098965406</v>
          </cell>
          <cell r="AB146">
            <v>12.7</v>
          </cell>
          <cell r="AC146">
            <v>12.103418172364099</v>
          </cell>
          <cell r="AD146">
            <v>66.3</v>
          </cell>
          <cell r="AE146">
            <v>50</v>
          </cell>
          <cell r="AF146">
            <v>1538137615.3545401</v>
          </cell>
          <cell r="AG146">
            <v>5.2897235780626506</v>
          </cell>
          <cell r="AH146">
            <v>24.6</v>
          </cell>
          <cell r="AI146" t="str">
            <v>Slovenia</v>
          </cell>
          <cell r="AJ146" t="str">
            <v>Internet</v>
          </cell>
          <cell r="AK146">
            <v>0.92</v>
          </cell>
        </row>
        <row r="147">
          <cell r="A147">
            <v>8224</v>
          </cell>
          <cell r="B147" t="str">
            <v>SONDER</v>
          </cell>
          <cell r="C147" t="str">
            <v>Logística &amp; Transporte</v>
          </cell>
          <cell r="D147" t="str">
            <v>Lithuania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1</v>
          </cell>
          <cell r="L147">
            <v>0</v>
          </cell>
          <cell r="M147">
            <v>0</v>
          </cell>
          <cell r="N147">
            <v>0</v>
          </cell>
          <cell r="O147">
            <v>6000000</v>
          </cell>
          <cell r="P147">
            <v>0.7</v>
          </cell>
          <cell r="Q147">
            <v>2E-3</v>
          </cell>
          <cell r="R147">
            <v>0</v>
          </cell>
          <cell r="S147">
            <v>2E-3</v>
          </cell>
          <cell r="T147">
            <v>0</v>
          </cell>
          <cell r="U147">
            <v>62.9</v>
          </cell>
          <cell r="V147">
            <v>4.5397114749999998</v>
          </cell>
          <cell r="W147">
            <v>19176.812150505022</v>
          </cell>
          <cell r="X147">
            <v>2.2701500000000001</v>
          </cell>
          <cell r="Y147">
            <v>80.383809999999997</v>
          </cell>
          <cell r="Z147">
            <v>4.0875072480000005</v>
          </cell>
          <cell r="AA147">
            <v>3.0331666469999998</v>
          </cell>
          <cell r="AB147">
            <v>5.9</v>
          </cell>
          <cell r="AC147">
            <v>16.8318292664502</v>
          </cell>
          <cell r="AD147">
            <v>96.7</v>
          </cell>
          <cell r="AE147">
            <v>70</v>
          </cell>
          <cell r="AF147">
            <v>1299841764.3737199</v>
          </cell>
          <cell r="AG147">
            <v>3.4765706650159487</v>
          </cell>
          <cell r="AH147">
            <v>35.700000000000003</v>
          </cell>
          <cell r="AI147" t="str">
            <v>Lithuania</v>
          </cell>
          <cell r="AJ147" t="str">
            <v>Payments</v>
          </cell>
          <cell r="AK147">
            <v>0.88</v>
          </cell>
        </row>
        <row r="148">
          <cell r="A148">
            <v>8313</v>
          </cell>
          <cell r="B148" t="str">
            <v>Welltrado</v>
          </cell>
          <cell r="C148" t="str">
            <v>Finanças &amp; Economia</v>
          </cell>
          <cell r="D148" t="str">
            <v>Lithuania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1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3339650</v>
          </cell>
          <cell r="P148">
            <v>0.65</v>
          </cell>
          <cell r="Q148">
            <v>4.0000000000000001E-3</v>
          </cell>
          <cell r="R148">
            <v>0</v>
          </cell>
          <cell r="S148">
            <v>0</v>
          </cell>
          <cell r="T148">
            <v>4.0000000000000001E-3</v>
          </cell>
          <cell r="U148">
            <v>62.9</v>
          </cell>
          <cell r="V148">
            <v>4.5397114749999998</v>
          </cell>
          <cell r="W148">
            <v>19176.812150505022</v>
          </cell>
          <cell r="X148">
            <v>2.2701500000000001</v>
          </cell>
          <cell r="Y148">
            <v>80.383809999999997</v>
          </cell>
          <cell r="Z148">
            <v>4.0875072480000005</v>
          </cell>
          <cell r="AA148">
            <v>3.0331666469999998</v>
          </cell>
          <cell r="AB148">
            <v>5.9</v>
          </cell>
          <cell r="AC148">
            <v>16.8318292664502</v>
          </cell>
          <cell r="AD148">
            <v>96.7</v>
          </cell>
          <cell r="AE148">
            <v>70</v>
          </cell>
          <cell r="AF148">
            <v>1299841764.3737199</v>
          </cell>
          <cell r="AG148">
            <v>3.4765706650159487</v>
          </cell>
          <cell r="AH148">
            <v>35.700000000000003</v>
          </cell>
          <cell r="AI148" t="str">
            <v>Lithuania</v>
          </cell>
          <cell r="AJ148" t="str">
            <v>Finance</v>
          </cell>
          <cell r="AK148">
            <v>0.88</v>
          </cell>
        </row>
        <row r="149">
          <cell r="A149">
            <v>8437</v>
          </cell>
          <cell r="B149" t="str">
            <v>Alt.Estate</v>
          </cell>
          <cell r="C149" t="str">
            <v>Finanças &amp; Economia</v>
          </cell>
          <cell r="D149" t="str">
            <v>British Virgin Islands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1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4593121</v>
          </cell>
          <cell r="P149">
            <v>0.6</v>
          </cell>
          <cell r="Q149">
            <v>2E-3</v>
          </cell>
          <cell r="R149">
            <v>0</v>
          </cell>
          <cell r="S149">
            <v>0</v>
          </cell>
          <cell r="T149">
            <v>2E-3</v>
          </cell>
          <cell r="U149">
            <v>36.584999999999994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58776983523.091003</v>
          </cell>
          <cell r="AG149">
            <v>0</v>
          </cell>
          <cell r="AH149">
            <v>0</v>
          </cell>
          <cell r="AI149" t="str">
            <v>British Virgin Islands</v>
          </cell>
          <cell r="AJ149" t="str">
            <v>Real Estate</v>
          </cell>
          <cell r="AK149">
            <v>0</v>
          </cell>
        </row>
        <row r="150">
          <cell r="A150">
            <v>8573</v>
          </cell>
          <cell r="B150" t="str">
            <v>ZEEW</v>
          </cell>
          <cell r="C150" t="str">
            <v>Logística &amp; Transporte</v>
          </cell>
          <cell r="D150" t="str">
            <v>Latvia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1</v>
          </cell>
          <cell r="L150">
            <v>0</v>
          </cell>
          <cell r="M150">
            <v>0</v>
          </cell>
          <cell r="N150">
            <v>0</v>
          </cell>
          <cell r="O150">
            <v>201000</v>
          </cell>
          <cell r="P150">
            <v>0</v>
          </cell>
          <cell r="Q150">
            <v>2E-3</v>
          </cell>
          <cell r="R150">
            <v>0</v>
          </cell>
          <cell r="S150">
            <v>0</v>
          </cell>
          <cell r="T150">
            <v>2E-3</v>
          </cell>
          <cell r="U150">
            <v>61.6</v>
          </cell>
          <cell r="V150">
            <v>4.1524662970000001</v>
          </cell>
          <cell r="W150">
            <v>17856.307117197648</v>
          </cell>
          <cell r="X150">
            <v>5.2884000000000002</v>
          </cell>
          <cell r="Y150">
            <v>100</v>
          </cell>
          <cell r="Z150">
            <v>3.4938333030000002</v>
          </cell>
          <cell r="AA150">
            <v>3.0206978319999997</v>
          </cell>
          <cell r="AB150">
            <v>6.4</v>
          </cell>
          <cell r="AC150">
            <v>7.1734378469973299</v>
          </cell>
          <cell r="AD150">
            <v>95.3</v>
          </cell>
          <cell r="AE150">
            <v>60</v>
          </cell>
          <cell r="AF150">
            <v>428832379.84432203</v>
          </cell>
          <cell r="AG150">
            <v>2.5684257454658703</v>
          </cell>
          <cell r="AH150">
            <v>35.1</v>
          </cell>
          <cell r="AI150" t="str">
            <v>Latvia</v>
          </cell>
          <cell r="AJ150" t="str">
            <v>Logistics</v>
          </cell>
          <cell r="AK150">
            <v>0.87</v>
          </cell>
        </row>
        <row r="151">
          <cell r="A151">
            <v>8606</v>
          </cell>
          <cell r="B151" t="str">
            <v>ZeroState</v>
          </cell>
          <cell r="C151" t="str">
            <v>Tecnologia &amp; Inovação</v>
          </cell>
          <cell r="D151" t="str">
            <v>Belize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1</v>
          </cell>
          <cell r="O151">
            <v>376442</v>
          </cell>
          <cell r="P151">
            <v>0.65</v>
          </cell>
          <cell r="Q151">
            <v>2E-3</v>
          </cell>
          <cell r="R151">
            <v>0</v>
          </cell>
          <cell r="S151">
            <v>0</v>
          </cell>
          <cell r="T151">
            <v>2E-3</v>
          </cell>
          <cell r="U151">
            <v>41.9</v>
          </cell>
          <cell r="V151">
            <v>2.3827859999999998</v>
          </cell>
          <cell r="W151">
            <v>5001.4221566343313</v>
          </cell>
          <cell r="X151">
            <v>0</v>
          </cell>
          <cell r="Y151">
            <v>100</v>
          </cell>
          <cell r="Z151">
            <v>0</v>
          </cell>
          <cell r="AA151">
            <v>0</v>
          </cell>
          <cell r="AB151">
            <v>24.7</v>
          </cell>
          <cell r="AC151">
            <v>24.954939644116301</v>
          </cell>
          <cell r="AD151">
            <v>50</v>
          </cell>
          <cell r="AE151">
            <v>50</v>
          </cell>
          <cell r="AF151">
            <v>122041646.954707</v>
          </cell>
          <cell r="AG151">
            <v>10.335984849393984</v>
          </cell>
          <cell r="AH151">
            <v>0</v>
          </cell>
          <cell r="AI151" t="str">
            <v>Belize</v>
          </cell>
          <cell r="AJ151" t="str">
            <v>Social Network</v>
          </cell>
          <cell r="AK151">
            <v>0.71</v>
          </cell>
        </row>
        <row r="152">
          <cell r="A152">
            <v>9065</v>
          </cell>
          <cell r="B152" t="str">
            <v>Tesoro</v>
          </cell>
          <cell r="C152" t="str">
            <v>Finanças &amp; Economia</v>
          </cell>
          <cell r="D152" t="str">
            <v>United Arab Emirates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1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5000000</v>
          </cell>
          <cell r="P152">
            <v>0.65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55.6</v>
          </cell>
          <cell r="V152">
            <v>4.8943514820000003</v>
          </cell>
          <cell r="W152">
            <v>43839.324486690311</v>
          </cell>
          <cell r="X152">
            <v>5.6104399999999996</v>
          </cell>
          <cell r="Y152">
            <v>66.153589999999994</v>
          </cell>
          <cell r="Z152">
            <v>5.1651358600000004</v>
          </cell>
          <cell r="AA152">
            <v>4.4209642410000001</v>
          </cell>
          <cell r="AB152">
            <v>0</v>
          </cell>
          <cell r="AC152">
            <v>0</v>
          </cell>
          <cell r="AD152">
            <v>99</v>
          </cell>
          <cell r="AE152">
            <v>60</v>
          </cell>
          <cell r="AF152">
            <v>10385286000</v>
          </cell>
          <cell r="AG152">
            <v>2.6224606646113751E-3</v>
          </cell>
          <cell r="AH152">
            <v>26</v>
          </cell>
          <cell r="AI152" t="str">
            <v>United Arab Emirates</v>
          </cell>
          <cell r="AJ152" t="str">
            <v>Trading</v>
          </cell>
          <cell r="AK152">
            <v>0.91</v>
          </cell>
        </row>
        <row r="153">
          <cell r="A153">
            <v>9165</v>
          </cell>
          <cell r="B153" t="str">
            <v>Utrum</v>
          </cell>
          <cell r="C153" t="str">
            <v>Social &amp; Comunidade</v>
          </cell>
          <cell r="D153" t="str">
            <v>India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1</v>
          </cell>
          <cell r="N153">
            <v>0</v>
          </cell>
          <cell r="O153">
            <v>1156100</v>
          </cell>
          <cell r="P153">
            <v>0.23</v>
          </cell>
          <cell r="Q153">
            <v>2E-3</v>
          </cell>
          <cell r="R153">
            <v>0</v>
          </cell>
          <cell r="S153">
            <v>0</v>
          </cell>
          <cell r="T153">
            <v>2E-3</v>
          </cell>
          <cell r="U153">
            <v>27.6</v>
          </cell>
          <cell r="V153">
            <v>4.6798114780000004</v>
          </cell>
          <cell r="W153">
            <v>1996.9150873978911</v>
          </cell>
          <cell r="X153">
            <v>9.46096</v>
          </cell>
          <cell r="Y153">
            <v>37.40164</v>
          </cell>
          <cell r="Z153">
            <v>4.4542117120000002</v>
          </cell>
          <cell r="AA153">
            <v>4.3159570689999995</v>
          </cell>
          <cell r="AB153">
            <v>21.7</v>
          </cell>
          <cell r="AC153">
            <v>45.646619024260403</v>
          </cell>
          <cell r="AD153">
            <v>13.2</v>
          </cell>
          <cell r="AE153">
            <v>40</v>
          </cell>
          <cell r="AF153">
            <v>42117450737.264397</v>
          </cell>
          <cell r="AG153">
            <v>19.396509789614498</v>
          </cell>
          <cell r="AH153">
            <v>35.700000000000003</v>
          </cell>
          <cell r="AI153" t="str">
            <v>India</v>
          </cell>
          <cell r="AJ153" t="str">
            <v>Social Network</v>
          </cell>
          <cell r="AK153">
            <v>0.64</v>
          </cell>
        </row>
        <row r="154">
          <cell r="A154">
            <v>9209</v>
          </cell>
          <cell r="B154" t="str">
            <v>Iagon</v>
          </cell>
          <cell r="C154" t="str">
            <v>Tecnologia &amp; Inovação</v>
          </cell>
          <cell r="D154" t="str">
            <v>Norway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1</v>
          </cell>
          <cell r="O154">
            <v>2890350</v>
          </cell>
          <cell r="P154">
            <v>0.7</v>
          </cell>
          <cell r="Q154">
            <v>4.0000000000000001E-3</v>
          </cell>
          <cell r="R154">
            <v>0</v>
          </cell>
          <cell r="S154">
            <v>2E-3</v>
          </cell>
          <cell r="T154">
            <v>2E-3</v>
          </cell>
          <cell r="U154">
            <v>77.7</v>
          </cell>
          <cell r="V154">
            <v>5.3564619999999996</v>
          </cell>
          <cell r="W154">
            <v>82267.809316158993</v>
          </cell>
          <cell r="X154">
            <v>0.74642799999999998</v>
          </cell>
          <cell r="Y154">
            <v>95.883219999999994</v>
          </cell>
          <cell r="Z154">
            <v>5.1418776510000006</v>
          </cell>
          <cell r="AA154">
            <v>3.906944513</v>
          </cell>
          <cell r="AB154">
            <v>20.8</v>
          </cell>
          <cell r="AC154">
            <v>24.1721240300215</v>
          </cell>
          <cell r="AD154">
            <v>97.8</v>
          </cell>
          <cell r="AE154">
            <v>60</v>
          </cell>
          <cell r="AF154">
            <v>-5664319361.8219604</v>
          </cell>
          <cell r="AG154">
            <v>0.88488777942189734</v>
          </cell>
          <cell r="AH154">
            <v>27.6</v>
          </cell>
          <cell r="AI154" t="str">
            <v>Norway</v>
          </cell>
          <cell r="AJ154" t="str">
            <v>Computing</v>
          </cell>
          <cell r="AK154">
            <v>0.96</v>
          </cell>
        </row>
        <row r="155">
          <cell r="A155">
            <v>9276</v>
          </cell>
          <cell r="B155" t="str">
            <v>Stockchain</v>
          </cell>
          <cell r="C155" t="str">
            <v>Finanças &amp; Economia</v>
          </cell>
          <cell r="D155" t="str">
            <v>Singapore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2693450</v>
          </cell>
          <cell r="P155">
            <v>0</v>
          </cell>
          <cell r="Q155">
            <v>6.0000000000000001E-3</v>
          </cell>
          <cell r="R155">
            <v>0</v>
          </cell>
          <cell r="S155">
            <v>4.0000000000000001E-3</v>
          </cell>
          <cell r="T155">
            <v>2E-3</v>
          </cell>
          <cell r="U155">
            <v>58.100000000000023</v>
          </cell>
          <cell r="V155">
            <v>5.6664724350000002</v>
          </cell>
          <cell r="W155">
            <v>66679.046489975211</v>
          </cell>
          <cell r="X155">
            <v>1.30952</v>
          </cell>
          <cell r="Y155">
            <v>67.179640000000006</v>
          </cell>
          <cell r="Z155">
            <v>5.4531812670000006</v>
          </cell>
          <cell r="AA155">
            <v>4.6807894710000006</v>
          </cell>
          <cell r="AB155">
            <v>1.7</v>
          </cell>
          <cell r="AC155">
            <v>33.277908415780097</v>
          </cell>
          <cell r="AD155">
            <v>80</v>
          </cell>
          <cell r="AE155">
            <v>80</v>
          </cell>
          <cell r="AF155">
            <v>83110792593.645004</v>
          </cell>
          <cell r="AG155">
            <v>7.9131568926654912E-4</v>
          </cell>
          <cell r="AH155">
            <v>0</v>
          </cell>
          <cell r="AI155" t="str">
            <v>Singapore</v>
          </cell>
          <cell r="AJ155" t="str">
            <v>Finance</v>
          </cell>
          <cell r="AK155">
            <v>0.94</v>
          </cell>
        </row>
        <row r="156">
          <cell r="A156">
            <v>9906</v>
          </cell>
          <cell r="B156" t="str">
            <v>1KCoin</v>
          </cell>
          <cell r="C156" t="str">
            <v>Finanças &amp; Economia</v>
          </cell>
          <cell r="D156" t="str">
            <v>Spain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1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3065079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74.3</v>
          </cell>
          <cell r="V156">
            <v>4.57858243</v>
          </cell>
          <cell r="W156">
            <v>30349.752098436053</v>
          </cell>
          <cell r="X156">
            <v>3.68642</v>
          </cell>
          <cell r="Y156">
            <v>65.112979999999993</v>
          </cell>
          <cell r="Z156">
            <v>3.6933932299999999</v>
          </cell>
          <cell r="AA156">
            <v>3.495310307</v>
          </cell>
          <cell r="AB156">
            <v>10.6</v>
          </cell>
          <cell r="AC156">
            <v>20.681300535246599</v>
          </cell>
          <cell r="AD156">
            <v>36.1</v>
          </cell>
          <cell r="AE156">
            <v>70</v>
          </cell>
          <cell r="AF156">
            <v>55382572351.996498</v>
          </cell>
          <cell r="AG156">
            <v>6.7133289926518458</v>
          </cell>
          <cell r="AH156">
            <v>34.700000000000003</v>
          </cell>
          <cell r="AI156" t="str">
            <v>Spain</v>
          </cell>
          <cell r="AJ156" t="str">
            <v>Finance</v>
          </cell>
          <cell r="AK156">
            <v>0.9</v>
          </cell>
        </row>
        <row r="157">
          <cell r="A157">
            <v>9999</v>
          </cell>
          <cell r="B157" t="str">
            <v>Vendoreum</v>
          </cell>
          <cell r="C157" t="str">
            <v>Comércio &amp; Varejo</v>
          </cell>
          <cell r="D157" t="str">
            <v>Russian Federation</v>
          </cell>
          <cell r="E157">
            <v>1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91591</v>
          </cell>
          <cell r="P157">
            <v>0</v>
          </cell>
          <cell r="Q157">
            <v>2E-3</v>
          </cell>
          <cell r="R157">
            <v>0</v>
          </cell>
          <cell r="S157">
            <v>0</v>
          </cell>
          <cell r="T157">
            <v>2E-3</v>
          </cell>
          <cell r="U157">
            <v>50.5</v>
          </cell>
          <cell r="V157">
            <v>4.3969235419999997</v>
          </cell>
          <cell r="W157">
            <v>11287.355278081501</v>
          </cell>
          <cell r="X157">
            <v>10.1236</v>
          </cell>
          <cell r="Y157">
            <v>33.679859999999998</v>
          </cell>
          <cell r="Z157">
            <v>3.1727731230000003</v>
          </cell>
          <cell r="AA157">
            <v>2.6761751169999997</v>
          </cell>
          <cell r="AB157">
            <v>7.3</v>
          </cell>
          <cell r="AC157">
            <v>2.2744653628328302</v>
          </cell>
          <cell r="AD157">
            <v>87.7</v>
          </cell>
          <cell r="AE157">
            <v>30</v>
          </cell>
          <cell r="AF157">
            <v>8784850000</v>
          </cell>
          <cell r="AG157">
            <v>2.6911653308222467</v>
          </cell>
          <cell r="AH157">
            <v>37.5</v>
          </cell>
          <cell r="AI157" t="str">
            <v>Russian Federation</v>
          </cell>
          <cell r="AJ157" t="str">
            <v>Finance</v>
          </cell>
          <cell r="AK157">
            <v>0.84</v>
          </cell>
        </row>
        <row r="158">
          <cell r="A158">
            <v>10273</v>
          </cell>
          <cell r="B158" t="str">
            <v>ProximaX</v>
          </cell>
          <cell r="C158" t="str">
            <v>Tecnologia &amp; Inovação</v>
          </cell>
          <cell r="D158" t="str">
            <v>Gibraltar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1</v>
          </cell>
          <cell r="O158">
            <v>28712307</v>
          </cell>
          <cell r="P158">
            <v>0</v>
          </cell>
          <cell r="Q158">
            <v>6.0000000000000001E-3</v>
          </cell>
          <cell r="R158">
            <v>0</v>
          </cell>
          <cell r="S158">
            <v>2E-3</v>
          </cell>
          <cell r="T158">
            <v>4.0000000000000001E-3</v>
          </cell>
          <cell r="U158">
            <v>40.649999999999991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Gibraltar</v>
          </cell>
          <cell r="AJ158" t="str">
            <v>Infrastructure</v>
          </cell>
          <cell r="AK158">
            <v>0</v>
          </cell>
        </row>
        <row r="159">
          <cell r="A159">
            <v>10317</v>
          </cell>
          <cell r="B159" t="str">
            <v>Talao</v>
          </cell>
          <cell r="C159" t="str">
            <v>Social &amp; Comunidade</v>
          </cell>
          <cell r="D159" t="str">
            <v>France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1</v>
          </cell>
          <cell r="N159">
            <v>0</v>
          </cell>
          <cell r="O159">
            <v>2340000</v>
          </cell>
          <cell r="P159">
            <v>0.67</v>
          </cell>
          <cell r="Q159">
            <v>2E-3</v>
          </cell>
          <cell r="R159">
            <v>0</v>
          </cell>
          <cell r="S159">
            <v>0</v>
          </cell>
          <cell r="T159">
            <v>2E-3</v>
          </cell>
          <cell r="U159">
            <v>80</v>
          </cell>
          <cell r="V159">
            <v>5.7751541140000002</v>
          </cell>
          <cell r="W159">
            <v>41572.485009962911</v>
          </cell>
          <cell r="X159">
            <v>2.7483399999999998</v>
          </cell>
          <cell r="Y159">
            <v>77.92165</v>
          </cell>
          <cell r="Z159">
            <v>4.0798888209999999</v>
          </cell>
          <cell r="AA159">
            <v>3.7075266839999999</v>
          </cell>
          <cell r="AB159">
            <v>0.3</v>
          </cell>
          <cell r="AC159">
            <v>27.46818620749</v>
          </cell>
          <cell r="AD159">
            <v>60.8</v>
          </cell>
          <cell r="AE159">
            <v>70</v>
          </cell>
          <cell r="AF159">
            <v>71599682377.052307</v>
          </cell>
          <cell r="AG159">
            <v>3.5818902581342038</v>
          </cell>
          <cell r="AH159">
            <v>32.4</v>
          </cell>
          <cell r="AI159" t="str">
            <v>France</v>
          </cell>
          <cell r="AJ159" t="str">
            <v>Industry</v>
          </cell>
          <cell r="AK159">
            <v>0.9</v>
          </cell>
        </row>
        <row r="160">
          <cell r="A160">
            <v>10359</v>
          </cell>
          <cell r="B160" t="str">
            <v>Payportal</v>
          </cell>
          <cell r="C160" t="str">
            <v>Finanças &amp; Economia</v>
          </cell>
          <cell r="D160" t="str">
            <v>India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1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8528</v>
          </cell>
          <cell r="P160">
            <v>0.7</v>
          </cell>
          <cell r="Q160">
            <v>8.0000000000000002E-3</v>
          </cell>
          <cell r="R160">
            <v>0</v>
          </cell>
          <cell r="S160">
            <v>6.0000000000000001E-3</v>
          </cell>
          <cell r="T160">
            <v>2E-3</v>
          </cell>
          <cell r="U160">
            <v>27.6</v>
          </cell>
          <cell r="V160">
            <v>4.6798114780000004</v>
          </cell>
          <cell r="W160">
            <v>1996.9150873978911</v>
          </cell>
          <cell r="X160">
            <v>9.46096</v>
          </cell>
          <cell r="Y160">
            <v>37.40164</v>
          </cell>
          <cell r="Z160">
            <v>4.4542117120000002</v>
          </cell>
          <cell r="AA160">
            <v>4.3159570689999995</v>
          </cell>
          <cell r="AB160">
            <v>21.7</v>
          </cell>
          <cell r="AC160">
            <v>45.646619024260403</v>
          </cell>
          <cell r="AD160">
            <v>13.2</v>
          </cell>
          <cell r="AE160">
            <v>40</v>
          </cell>
          <cell r="AF160">
            <v>42117450737.264397</v>
          </cell>
          <cell r="AG160">
            <v>19.396509789614498</v>
          </cell>
          <cell r="AH160">
            <v>35.700000000000003</v>
          </cell>
          <cell r="AI160" t="str">
            <v>India</v>
          </cell>
          <cell r="AJ160" t="str">
            <v>Finance</v>
          </cell>
          <cell r="AK160">
            <v>0.64</v>
          </cell>
        </row>
        <row r="161">
          <cell r="A161">
            <v>10392</v>
          </cell>
          <cell r="B161" t="str">
            <v>GN Compass</v>
          </cell>
          <cell r="C161" t="str">
            <v>Logística &amp; Transporte</v>
          </cell>
          <cell r="D161" t="str">
            <v>Canada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1</v>
          </cell>
          <cell r="L161">
            <v>0</v>
          </cell>
          <cell r="M161">
            <v>0</v>
          </cell>
          <cell r="N161">
            <v>0</v>
          </cell>
          <cell r="O161">
            <v>2754100</v>
          </cell>
          <cell r="P161">
            <v>0.1</v>
          </cell>
          <cell r="Q161">
            <v>6.0000000000000001E-3</v>
          </cell>
          <cell r="R161">
            <v>0</v>
          </cell>
          <cell r="S161">
            <v>2E-3</v>
          </cell>
          <cell r="T161">
            <v>4.0000000000000001E-3</v>
          </cell>
          <cell r="U161">
            <v>71</v>
          </cell>
          <cell r="V161">
            <v>5.7107625009999996</v>
          </cell>
          <cell r="W161">
            <v>46548.520360080933</v>
          </cell>
          <cell r="X161">
            <v>0.50521400000000005</v>
          </cell>
          <cell r="Y161">
            <v>61.27</v>
          </cell>
          <cell r="Z161">
            <v>4.9230790139999998</v>
          </cell>
          <cell r="AA161">
            <v>3.6892123219999999</v>
          </cell>
          <cell r="AB161">
            <v>3.9</v>
          </cell>
          <cell r="AC161">
            <v>55.233471094284397</v>
          </cell>
          <cell r="AD161">
            <v>81.2</v>
          </cell>
          <cell r="AE161">
            <v>80</v>
          </cell>
          <cell r="AF161">
            <v>43159748307.979797</v>
          </cell>
          <cell r="AG161">
            <v>6.2862577998097704</v>
          </cell>
          <cell r="AH161">
            <v>32.700000000000003</v>
          </cell>
          <cell r="AI161" t="str">
            <v>Canada</v>
          </cell>
          <cell r="AJ161" t="str">
            <v>Finance</v>
          </cell>
          <cell r="AK161">
            <v>0.93</v>
          </cell>
        </row>
        <row r="162">
          <cell r="A162">
            <v>10586</v>
          </cell>
          <cell r="B162" t="str">
            <v>Super Ethereum</v>
          </cell>
          <cell r="C162" t="str">
            <v>Tecnologia &amp; Inovação</v>
          </cell>
          <cell r="D162" t="str">
            <v>United Arab Emirates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1</v>
          </cell>
          <cell r="O162">
            <v>21000000</v>
          </cell>
          <cell r="P162">
            <v>0.75</v>
          </cell>
          <cell r="Q162">
            <v>2E-3</v>
          </cell>
          <cell r="R162">
            <v>0</v>
          </cell>
          <cell r="S162">
            <v>2E-3</v>
          </cell>
          <cell r="T162">
            <v>0</v>
          </cell>
          <cell r="U162">
            <v>55.6</v>
          </cell>
          <cell r="V162">
            <v>4.8943514820000003</v>
          </cell>
          <cell r="W162">
            <v>43839.324486690311</v>
          </cell>
          <cell r="X162">
            <v>5.6104399999999996</v>
          </cell>
          <cell r="Y162">
            <v>66.153589999999994</v>
          </cell>
          <cell r="Z162">
            <v>5.1651358600000004</v>
          </cell>
          <cell r="AA162">
            <v>4.4209642410000001</v>
          </cell>
          <cell r="AB162">
            <v>0</v>
          </cell>
          <cell r="AC162">
            <v>0</v>
          </cell>
          <cell r="AD162">
            <v>99</v>
          </cell>
          <cell r="AE162">
            <v>60</v>
          </cell>
          <cell r="AF162">
            <v>10385286000</v>
          </cell>
          <cell r="AG162">
            <v>2.6224606646113751E-3</v>
          </cell>
          <cell r="AH162">
            <v>26</v>
          </cell>
          <cell r="AI162" t="str">
            <v>United Arab Emirates</v>
          </cell>
          <cell r="AJ162" t="str">
            <v>Trading</v>
          </cell>
          <cell r="AK162">
            <v>0.91</v>
          </cell>
        </row>
        <row r="163">
          <cell r="A163">
            <v>10740</v>
          </cell>
          <cell r="B163" t="str">
            <v>Viva Network</v>
          </cell>
          <cell r="C163" t="str">
            <v>Entretenimento &amp; Mídia</v>
          </cell>
          <cell r="D163" t="str">
            <v>United Kingdom</v>
          </cell>
          <cell r="E163">
            <v>0</v>
          </cell>
          <cell r="F163">
            <v>0</v>
          </cell>
          <cell r="G163">
            <v>0</v>
          </cell>
          <cell r="H163">
            <v>1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636511</v>
          </cell>
          <cell r="P163">
            <v>0.75</v>
          </cell>
          <cell r="Q163">
            <v>2E-3</v>
          </cell>
          <cell r="R163">
            <v>0</v>
          </cell>
          <cell r="S163">
            <v>2E-3</v>
          </cell>
          <cell r="T163">
            <v>0</v>
          </cell>
          <cell r="U163">
            <v>81.3</v>
          </cell>
          <cell r="V163">
            <v>6.3336873499999999</v>
          </cell>
          <cell r="W163">
            <v>43646.951971149349</v>
          </cell>
          <cell r="X163">
            <v>1.07263</v>
          </cell>
          <cell r="Y163">
            <v>48.65972</v>
          </cell>
          <cell r="Z163">
            <v>4.4291071889999998</v>
          </cell>
          <cell r="AA163">
            <v>4.4081931110000001</v>
          </cell>
          <cell r="AB163">
            <v>17.3</v>
          </cell>
          <cell r="AC163">
            <v>33.219096376887101</v>
          </cell>
          <cell r="AD163">
            <v>53.5</v>
          </cell>
          <cell r="AE163">
            <v>80</v>
          </cell>
          <cell r="AF163">
            <v>81158909779.200806</v>
          </cell>
          <cell r="AG163">
            <v>6.7026800555819301</v>
          </cell>
          <cell r="AH163">
            <v>34.799999999999997</v>
          </cell>
          <cell r="AI163" t="str">
            <v>United Kingdom</v>
          </cell>
          <cell r="AJ163" t="str">
            <v>Real Estate</v>
          </cell>
          <cell r="AK163">
            <v>0.93</v>
          </cell>
        </row>
        <row r="164">
          <cell r="A164">
            <v>10829</v>
          </cell>
          <cell r="B164" t="str">
            <v>Rusgas</v>
          </cell>
          <cell r="C164" t="str">
            <v>Energia &amp; Sustentabilidade</v>
          </cell>
          <cell r="D164" t="str">
            <v>Russian Federation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2207397</v>
          </cell>
          <cell r="P164">
            <v>0.6</v>
          </cell>
          <cell r="Q164">
            <v>8.0000000000000002E-3</v>
          </cell>
          <cell r="R164">
            <v>4.0000000000000001E-3</v>
          </cell>
          <cell r="S164">
            <v>2E-3</v>
          </cell>
          <cell r="T164">
            <v>2E-3</v>
          </cell>
          <cell r="U164">
            <v>50.5</v>
          </cell>
          <cell r="V164">
            <v>4.3969235419999997</v>
          </cell>
          <cell r="W164">
            <v>11287.355278081501</v>
          </cell>
          <cell r="X164">
            <v>10.1236</v>
          </cell>
          <cell r="Y164">
            <v>33.679859999999998</v>
          </cell>
          <cell r="Z164">
            <v>3.1727731230000003</v>
          </cell>
          <cell r="AA164">
            <v>2.6761751169999997</v>
          </cell>
          <cell r="AB164">
            <v>7.3</v>
          </cell>
          <cell r="AC164">
            <v>2.2744653628328302</v>
          </cell>
          <cell r="AD164">
            <v>87.7</v>
          </cell>
          <cell r="AE164">
            <v>30</v>
          </cell>
          <cell r="AF164">
            <v>8784850000</v>
          </cell>
          <cell r="AG164">
            <v>2.6911653308222467</v>
          </cell>
          <cell r="AH164">
            <v>37.5</v>
          </cell>
          <cell r="AI164" t="str">
            <v>Russian Federation</v>
          </cell>
          <cell r="AJ164" t="str">
            <v>Energy</v>
          </cell>
          <cell r="AK164">
            <v>0.84</v>
          </cell>
        </row>
        <row r="165">
          <cell r="A165">
            <v>11130</v>
          </cell>
          <cell r="B165" t="str">
            <v>XRT</v>
          </cell>
          <cell r="C165" t="str">
            <v>Finanças &amp; Economia</v>
          </cell>
          <cell r="D165" t="str">
            <v>India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1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2088675</v>
          </cell>
          <cell r="P165">
            <v>0.66</v>
          </cell>
          <cell r="Q165">
            <v>4.0000000000000001E-3</v>
          </cell>
          <cell r="R165">
            <v>0</v>
          </cell>
          <cell r="S165">
            <v>4.0000000000000001E-3</v>
          </cell>
          <cell r="T165">
            <v>0</v>
          </cell>
          <cell r="U165">
            <v>27.6</v>
          </cell>
          <cell r="V165">
            <v>4.6798114780000004</v>
          </cell>
          <cell r="W165">
            <v>1996.9150873978911</v>
          </cell>
          <cell r="X165">
            <v>9.46096</v>
          </cell>
          <cell r="Y165">
            <v>37.40164</v>
          </cell>
          <cell r="Z165">
            <v>4.4542117120000002</v>
          </cell>
          <cell r="AA165">
            <v>4.3159570689999995</v>
          </cell>
          <cell r="AB165">
            <v>21.7</v>
          </cell>
          <cell r="AC165">
            <v>45.646619024260403</v>
          </cell>
          <cell r="AD165">
            <v>13.2</v>
          </cell>
          <cell r="AE165">
            <v>40</v>
          </cell>
          <cell r="AF165">
            <v>42117450737.264397</v>
          </cell>
          <cell r="AG165">
            <v>19.396509789614498</v>
          </cell>
          <cell r="AH165">
            <v>35.700000000000003</v>
          </cell>
          <cell r="AI165" t="str">
            <v>India</v>
          </cell>
          <cell r="AJ165" t="str">
            <v>Payments</v>
          </cell>
          <cell r="AK165">
            <v>0.64</v>
          </cell>
        </row>
        <row r="166">
          <cell r="A166">
            <v>11574</v>
          </cell>
          <cell r="B166" t="str">
            <v>Marginless</v>
          </cell>
          <cell r="C166" t="str">
            <v>Finanças &amp; Economia</v>
          </cell>
          <cell r="D166" t="str">
            <v>United Kingdom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5000000</v>
          </cell>
          <cell r="P166">
            <v>0.7</v>
          </cell>
          <cell r="Q166">
            <v>4.0000000000000001E-3</v>
          </cell>
          <cell r="R166">
            <v>0</v>
          </cell>
          <cell r="S166">
            <v>0</v>
          </cell>
          <cell r="T166">
            <v>4.0000000000000001E-3</v>
          </cell>
          <cell r="U166">
            <v>81.3</v>
          </cell>
          <cell r="V166">
            <v>6.3336873499999999</v>
          </cell>
          <cell r="W166">
            <v>43646.951971149349</v>
          </cell>
          <cell r="X166">
            <v>1.07263</v>
          </cell>
          <cell r="Y166">
            <v>48.65972</v>
          </cell>
          <cell r="Z166">
            <v>4.4291071889999998</v>
          </cell>
          <cell r="AA166">
            <v>4.4081931110000001</v>
          </cell>
          <cell r="AB166">
            <v>17.3</v>
          </cell>
          <cell r="AC166">
            <v>33.219096376887101</v>
          </cell>
          <cell r="AD166">
            <v>53.5</v>
          </cell>
          <cell r="AE166">
            <v>80</v>
          </cell>
          <cell r="AF166">
            <v>81158909779.200806</v>
          </cell>
          <cell r="AG166">
            <v>6.7026800555819301</v>
          </cell>
          <cell r="AH166">
            <v>34.799999999999997</v>
          </cell>
          <cell r="AI166" t="str">
            <v>United Kingdom</v>
          </cell>
          <cell r="AJ166" t="str">
            <v>Gambling</v>
          </cell>
          <cell r="AK166">
            <v>0.93</v>
          </cell>
        </row>
        <row r="167">
          <cell r="A167">
            <v>11822</v>
          </cell>
          <cell r="B167" t="str">
            <v>Block Broker</v>
          </cell>
          <cell r="C167" t="str">
            <v>Finanças &amp; Economia</v>
          </cell>
          <cell r="D167" t="str">
            <v>Australia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1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717</v>
          </cell>
          <cell r="P167">
            <v>0.2</v>
          </cell>
          <cell r="Q167">
            <v>8.0000000000000002E-3</v>
          </cell>
          <cell r="R167">
            <v>0</v>
          </cell>
          <cell r="S167">
            <v>4.0000000000000001E-3</v>
          </cell>
          <cell r="T167">
            <v>4.0000000000000001E-3</v>
          </cell>
          <cell r="U167">
            <v>74.900000000000006</v>
          </cell>
          <cell r="V167">
            <v>5.6769897900000004</v>
          </cell>
          <cell r="W167">
            <v>57180.779400161351</v>
          </cell>
          <cell r="X167">
            <v>0.90185499999999996</v>
          </cell>
          <cell r="Y167">
            <v>89.305639999999997</v>
          </cell>
          <cell r="Z167">
            <v>5.0093898770000003</v>
          </cell>
          <cell r="AA167">
            <v>3.5518651010000002</v>
          </cell>
          <cell r="AB167">
            <v>26</v>
          </cell>
          <cell r="AC167">
            <v>65.171796722159399</v>
          </cell>
          <cell r="AD167">
            <v>84.3</v>
          </cell>
          <cell r="AE167">
            <v>90</v>
          </cell>
          <cell r="AF167">
            <v>61526702742.364098</v>
          </cell>
          <cell r="AG167">
            <v>3.6774871884029179</v>
          </cell>
          <cell r="AH167">
            <v>34.299999999999997</v>
          </cell>
          <cell r="AI167" t="str">
            <v>Australia</v>
          </cell>
          <cell r="AJ167" t="str">
            <v>Finance</v>
          </cell>
          <cell r="AK167">
            <v>0.94</v>
          </cell>
        </row>
        <row r="168">
          <cell r="A168">
            <v>11884</v>
          </cell>
          <cell r="B168" t="str">
            <v>Sint</v>
          </cell>
          <cell r="C168" t="str">
            <v>Finanças &amp; Economia</v>
          </cell>
          <cell r="D168" t="str">
            <v>Poland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2797000</v>
          </cell>
          <cell r="P168">
            <v>0.82</v>
          </cell>
          <cell r="Q168">
            <v>2E-3</v>
          </cell>
          <cell r="R168">
            <v>0</v>
          </cell>
          <cell r="S168">
            <v>2E-3</v>
          </cell>
          <cell r="T168">
            <v>0</v>
          </cell>
          <cell r="U168">
            <v>60.9</v>
          </cell>
          <cell r="V168">
            <v>4.1738559999999998</v>
          </cell>
          <cell r="W168">
            <v>15468.482219410484</v>
          </cell>
          <cell r="X168">
            <v>3.85351</v>
          </cell>
          <cell r="Y168">
            <v>41.339599999999997</v>
          </cell>
          <cell r="Z168">
            <v>4.2698616979999997</v>
          </cell>
          <cell r="AA168">
            <v>2.7432363030000002</v>
          </cell>
          <cell r="AB168">
            <v>14.5</v>
          </cell>
          <cell r="AC168">
            <v>12.998191375428901</v>
          </cell>
          <cell r="AD168">
            <v>81.5</v>
          </cell>
          <cell r="AE168">
            <v>70</v>
          </cell>
          <cell r="AF168">
            <v>17624000000</v>
          </cell>
          <cell r="AG168">
            <v>4.0376075023388447</v>
          </cell>
          <cell r="AH168">
            <v>30.2</v>
          </cell>
          <cell r="AI168" t="str">
            <v>Poland</v>
          </cell>
          <cell r="AJ168" t="str">
            <v>Payments</v>
          </cell>
          <cell r="AK168">
            <v>0.88</v>
          </cell>
        </row>
        <row r="169">
          <cell r="A169">
            <v>12067</v>
          </cell>
          <cell r="B169" t="str">
            <v>ZANTEPAY</v>
          </cell>
          <cell r="C169" t="str">
            <v>Finanças &amp; Economia</v>
          </cell>
          <cell r="D169" t="str">
            <v>Estonia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1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700000</v>
          </cell>
          <cell r="P169">
            <v>0.3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65.3</v>
          </cell>
          <cell r="V169">
            <v>5.2892298699999998</v>
          </cell>
          <cell r="W169">
            <v>23052.301255958606</v>
          </cell>
          <cell r="X169">
            <v>0.45303599999999999</v>
          </cell>
          <cell r="Y169">
            <v>96.829189999999997</v>
          </cell>
          <cell r="Z169">
            <v>4.6567726139999994</v>
          </cell>
          <cell r="AA169">
            <v>3.8120663169999998</v>
          </cell>
          <cell r="AB169">
            <v>7.8</v>
          </cell>
          <cell r="AC169">
            <v>20.469545840407498</v>
          </cell>
          <cell r="AD169">
            <v>99.8</v>
          </cell>
          <cell r="AE169">
            <v>80</v>
          </cell>
          <cell r="AF169">
            <v>1212525210.21856</v>
          </cell>
          <cell r="AG169">
            <v>0.17325017325017325</v>
          </cell>
          <cell r="AH169">
            <v>30.3</v>
          </cell>
          <cell r="AI169" t="str">
            <v>Estonia</v>
          </cell>
          <cell r="AJ169" t="str">
            <v>Payments</v>
          </cell>
          <cell r="AK169">
            <v>0.89</v>
          </cell>
        </row>
        <row r="170">
          <cell r="A170">
            <v>12113</v>
          </cell>
          <cell r="B170" t="str">
            <v>Root Blockchain</v>
          </cell>
          <cell r="C170" t="str">
            <v>Tecnologia &amp; Inovação</v>
          </cell>
          <cell r="D170" t="str">
            <v>India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1</v>
          </cell>
          <cell r="O170">
            <v>1000000</v>
          </cell>
          <cell r="P170">
            <v>0.72</v>
          </cell>
          <cell r="Q170">
            <v>2E-3</v>
          </cell>
          <cell r="R170">
            <v>0</v>
          </cell>
          <cell r="S170">
            <v>0</v>
          </cell>
          <cell r="T170">
            <v>2E-3</v>
          </cell>
          <cell r="U170">
            <v>27.6</v>
          </cell>
          <cell r="V170">
            <v>4.6798114780000004</v>
          </cell>
          <cell r="W170">
            <v>1996.9150873978911</v>
          </cell>
          <cell r="X170">
            <v>9.46096</v>
          </cell>
          <cell r="Y170">
            <v>37.40164</v>
          </cell>
          <cell r="Z170">
            <v>4.4542117120000002</v>
          </cell>
          <cell r="AA170">
            <v>4.3159570689999995</v>
          </cell>
          <cell r="AB170">
            <v>21.7</v>
          </cell>
          <cell r="AC170">
            <v>45.646619024260403</v>
          </cell>
          <cell r="AD170">
            <v>13.2</v>
          </cell>
          <cell r="AE170">
            <v>40</v>
          </cell>
          <cell r="AF170">
            <v>42117450737.264397</v>
          </cell>
          <cell r="AG170">
            <v>19.396509789614498</v>
          </cell>
          <cell r="AH170">
            <v>35.700000000000003</v>
          </cell>
          <cell r="AI170" t="str">
            <v>India</v>
          </cell>
          <cell r="AJ170" t="str">
            <v>Industry</v>
          </cell>
          <cell r="AK170">
            <v>0.64</v>
          </cell>
        </row>
        <row r="171">
          <cell r="A171">
            <v>12680</v>
          </cell>
          <cell r="B171" t="str">
            <v>Synth</v>
          </cell>
          <cell r="C171" t="str">
            <v>Finanças &amp; Economia</v>
          </cell>
          <cell r="D171" t="str">
            <v>Singapore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1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2000000</v>
          </cell>
          <cell r="P171">
            <v>0.7</v>
          </cell>
          <cell r="Q171">
            <v>4.0000000000000001E-3</v>
          </cell>
          <cell r="R171">
            <v>0</v>
          </cell>
          <cell r="S171">
            <v>2E-3</v>
          </cell>
          <cell r="T171">
            <v>2E-3</v>
          </cell>
          <cell r="U171">
            <v>58.100000000000023</v>
          </cell>
          <cell r="V171">
            <v>5.6664724350000002</v>
          </cell>
          <cell r="W171">
            <v>66679.046489975211</v>
          </cell>
          <cell r="X171">
            <v>1.30952</v>
          </cell>
          <cell r="Y171">
            <v>67.179640000000006</v>
          </cell>
          <cell r="Z171">
            <v>5.4531812670000006</v>
          </cell>
          <cell r="AA171">
            <v>4.6807894710000006</v>
          </cell>
          <cell r="AB171">
            <v>1.7</v>
          </cell>
          <cell r="AC171">
            <v>33.277908415780097</v>
          </cell>
          <cell r="AD171">
            <v>80</v>
          </cell>
          <cell r="AE171">
            <v>80</v>
          </cell>
          <cell r="AF171">
            <v>83110792593.645004</v>
          </cell>
          <cell r="AG171">
            <v>7.9131568926654912E-4</v>
          </cell>
          <cell r="AH171">
            <v>0</v>
          </cell>
          <cell r="AI171" t="str">
            <v>Singapore</v>
          </cell>
          <cell r="AJ171" t="str">
            <v>Internet</v>
          </cell>
          <cell r="AK171">
            <v>0.94</v>
          </cell>
        </row>
        <row r="172">
          <cell r="A172">
            <v>12758</v>
          </cell>
          <cell r="B172" t="str">
            <v>BitBose</v>
          </cell>
          <cell r="C172" t="str">
            <v>Entretenimento &amp; Mídia</v>
          </cell>
          <cell r="D172" t="str">
            <v>United Kingdom</v>
          </cell>
          <cell r="E172">
            <v>0</v>
          </cell>
          <cell r="F172">
            <v>0</v>
          </cell>
          <cell r="G172">
            <v>0</v>
          </cell>
          <cell r="H172">
            <v>1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22962500</v>
          </cell>
          <cell r="P172">
            <v>0.7</v>
          </cell>
          <cell r="Q172">
            <v>2E-3</v>
          </cell>
          <cell r="R172">
            <v>0</v>
          </cell>
          <cell r="S172">
            <v>2E-3</v>
          </cell>
          <cell r="T172">
            <v>0</v>
          </cell>
          <cell r="U172">
            <v>81.3</v>
          </cell>
          <cell r="V172">
            <v>6.3336873499999999</v>
          </cell>
          <cell r="W172">
            <v>43646.951971149349</v>
          </cell>
          <cell r="X172">
            <v>1.07263</v>
          </cell>
          <cell r="Y172">
            <v>48.65972</v>
          </cell>
          <cell r="Z172">
            <v>4.4291071889999998</v>
          </cell>
          <cell r="AA172">
            <v>4.4081931110000001</v>
          </cell>
          <cell r="AB172">
            <v>17.3</v>
          </cell>
          <cell r="AC172">
            <v>33.219096376887101</v>
          </cell>
          <cell r="AD172">
            <v>53.5</v>
          </cell>
          <cell r="AE172">
            <v>80</v>
          </cell>
          <cell r="AF172">
            <v>81158909779.200806</v>
          </cell>
          <cell r="AG172">
            <v>6.7026800555819301</v>
          </cell>
          <cell r="AH172">
            <v>34.799999999999997</v>
          </cell>
          <cell r="AI172" t="str">
            <v>United Kingdom</v>
          </cell>
          <cell r="AJ172" t="str">
            <v>Finance</v>
          </cell>
          <cell r="AK172">
            <v>0.93</v>
          </cell>
        </row>
        <row r="173">
          <cell r="A173">
            <v>12854</v>
          </cell>
          <cell r="B173" t="str">
            <v>Tradingene</v>
          </cell>
          <cell r="C173" t="str">
            <v>Finanças &amp; Economia</v>
          </cell>
          <cell r="D173" t="str">
            <v>Russian Federation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1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1428166</v>
          </cell>
          <cell r="P173">
            <v>0.7</v>
          </cell>
          <cell r="Q173">
            <v>2E-3</v>
          </cell>
          <cell r="R173">
            <v>0</v>
          </cell>
          <cell r="S173">
            <v>0</v>
          </cell>
          <cell r="T173">
            <v>2E-3</v>
          </cell>
          <cell r="U173">
            <v>50.5</v>
          </cell>
          <cell r="V173">
            <v>4.3969235419999997</v>
          </cell>
          <cell r="W173">
            <v>11287.355278081501</v>
          </cell>
          <cell r="X173">
            <v>10.1236</v>
          </cell>
          <cell r="Y173">
            <v>33.679859999999998</v>
          </cell>
          <cell r="Z173">
            <v>3.1727731230000003</v>
          </cell>
          <cell r="AA173">
            <v>2.6761751169999997</v>
          </cell>
          <cell r="AB173">
            <v>7.3</v>
          </cell>
          <cell r="AC173">
            <v>2.2744653628328302</v>
          </cell>
          <cell r="AD173">
            <v>87.7</v>
          </cell>
          <cell r="AE173">
            <v>30</v>
          </cell>
          <cell r="AF173">
            <v>8784850000</v>
          </cell>
          <cell r="AG173">
            <v>2.6911653308222467</v>
          </cell>
          <cell r="AH173">
            <v>37.5</v>
          </cell>
          <cell r="AI173" t="str">
            <v>Russian Federation</v>
          </cell>
          <cell r="AJ173" t="str">
            <v>Trading</v>
          </cell>
          <cell r="AK173">
            <v>0.84</v>
          </cell>
        </row>
        <row r="174">
          <cell r="A174">
            <v>13098</v>
          </cell>
          <cell r="B174" t="str">
            <v>Successlife</v>
          </cell>
          <cell r="C174" t="str">
            <v>Social &amp; Comunidade</v>
          </cell>
          <cell r="D174" t="str">
            <v>Singapore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1</v>
          </cell>
          <cell r="N174">
            <v>0</v>
          </cell>
          <cell r="O174">
            <v>8000000</v>
          </cell>
          <cell r="P174">
            <v>0.65</v>
          </cell>
          <cell r="Q174">
            <v>2E-3</v>
          </cell>
          <cell r="R174">
            <v>0</v>
          </cell>
          <cell r="S174">
            <v>2E-3</v>
          </cell>
          <cell r="T174">
            <v>0</v>
          </cell>
          <cell r="U174">
            <v>58.100000000000023</v>
          </cell>
          <cell r="V174">
            <v>5.6664724350000002</v>
          </cell>
          <cell r="W174">
            <v>66679.046489975211</v>
          </cell>
          <cell r="X174">
            <v>1.30952</v>
          </cell>
          <cell r="Y174">
            <v>67.179640000000006</v>
          </cell>
          <cell r="Z174">
            <v>5.4531812670000006</v>
          </cell>
          <cell r="AA174">
            <v>4.6807894710000006</v>
          </cell>
          <cell r="AB174">
            <v>1.7</v>
          </cell>
          <cell r="AC174">
            <v>33.277908415780097</v>
          </cell>
          <cell r="AD174">
            <v>80</v>
          </cell>
          <cell r="AE174">
            <v>80</v>
          </cell>
          <cell r="AF174">
            <v>83110792593.645004</v>
          </cell>
          <cell r="AG174">
            <v>7.9131568926654912E-4</v>
          </cell>
          <cell r="AH174">
            <v>0</v>
          </cell>
          <cell r="AI174" t="str">
            <v>Singapore</v>
          </cell>
          <cell r="AJ174" t="str">
            <v>Education</v>
          </cell>
          <cell r="AK174">
            <v>0.94</v>
          </cell>
        </row>
        <row r="175">
          <cell r="A175">
            <v>13980</v>
          </cell>
          <cell r="B175" t="str">
            <v>Spiking</v>
          </cell>
          <cell r="C175" t="str">
            <v>Entretenimento &amp; Mídia</v>
          </cell>
          <cell r="D175" t="str">
            <v>Cayman Islands</v>
          </cell>
          <cell r="E175">
            <v>0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32230000</v>
          </cell>
          <cell r="P175">
            <v>0.65</v>
          </cell>
          <cell r="Q175">
            <v>2E-3</v>
          </cell>
          <cell r="R175">
            <v>0</v>
          </cell>
          <cell r="S175">
            <v>2E-3</v>
          </cell>
          <cell r="T175">
            <v>0</v>
          </cell>
          <cell r="U175">
            <v>48.779999999999994</v>
          </cell>
          <cell r="V175">
            <v>0</v>
          </cell>
          <cell r="W175">
            <v>86059.739216845352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173644548.79871401</v>
          </cell>
          <cell r="AG175">
            <v>9.1</v>
          </cell>
          <cell r="AH175">
            <v>0</v>
          </cell>
          <cell r="AI175" t="str">
            <v>Cayman Islands</v>
          </cell>
          <cell r="AJ175" t="str">
            <v>Finance</v>
          </cell>
          <cell r="AK175">
            <v>0</v>
          </cell>
        </row>
        <row r="176">
          <cell r="A176">
            <v>14184</v>
          </cell>
          <cell r="B176" t="str">
            <v>VirtualStaking</v>
          </cell>
          <cell r="C176" t="str">
            <v>Finanças &amp; Economia</v>
          </cell>
          <cell r="D176" t="str">
            <v>Singapore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1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28844</v>
          </cell>
          <cell r="P176">
            <v>0</v>
          </cell>
          <cell r="Q176">
            <v>2E-3</v>
          </cell>
          <cell r="R176">
            <v>0</v>
          </cell>
          <cell r="S176">
            <v>2E-3</v>
          </cell>
          <cell r="T176">
            <v>0</v>
          </cell>
          <cell r="U176">
            <v>58.100000000000023</v>
          </cell>
          <cell r="V176">
            <v>5.6664724350000002</v>
          </cell>
          <cell r="W176">
            <v>66679.046489975211</v>
          </cell>
          <cell r="X176">
            <v>1.30952</v>
          </cell>
          <cell r="Y176">
            <v>67.179640000000006</v>
          </cell>
          <cell r="Z176">
            <v>5.4531812670000006</v>
          </cell>
          <cell r="AA176">
            <v>4.6807894710000006</v>
          </cell>
          <cell r="AB176">
            <v>1.7</v>
          </cell>
          <cell r="AC176">
            <v>33.277908415780097</v>
          </cell>
          <cell r="AD176">
            <v>80</v>
          </cell>
          <cell r="AE176">
            <v>80</v>
          </cell>
          <cell r="AF176">
            <v>83110792593.645004</v>
          </cell>
          <cell r="AG176">
            <v>7.9131568926654912E-4</v>
          </cell>
          <cell r="AH176">
            <v>0</v>
          </cell>
          <cell r="AI176" t="str">
            <v>Singapore</v>
          </cell>
          <cell r="AJ176" t="str">
            <v>Trading</v>
          </cell>
          <cell r="AK176">
            <v>0.94</v>
          </cell>
        </row>
        <row r="177">
          <cell r="A177">
            <v>14312</v>
          </cell>
          <cell r="B177" t="str">
            <v>CryptoRobotics</v>
          </cell>
          <cell r="C177" t="str">
            <v>Tecnologia &amp; Inovação</v>
          </cell>
          <cell r="D177" t="str">
            <v>Gibraltar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1</v>
          </cell>
          <cell r="O177">
            <v>2184800</v>
          </cell>
          <cell r="P177">
            <v>0.4</v>
          </cell>
          <cell r="Q177">
            <v>4.0000000000000001E-3</v>
          </cell>
          <cell r="R177">
            <v>0</v>
          </cell>
          <cell r="S177">
            <v>4.0000000000000001E-3</v>
          </cell>
          <cell r="T177">
            <v>0</v>
          </cell>
          <cell r="U177">
            <v>40.649999999999991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Gibraltar</v>
          </cell>
          <cell r="AJ177" t="str">
            <v>Trading</v>
          </cell>
          <cell r="AK177">
            <v>0</v>
          </cell>
        </row>
        <row r="178">
          <cell r="A178">
            <v>14430</v>
          </cell>
          <cell r="B178" t="str">
            <v>Nebula Exchange</v>
          </cell>
          <cell r="C178" t="str">
            <v>Finanças &amp; Economia</v>
          </cell>
          <cell r="D178" t="str">
            <v>France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1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600000</v>
          </cell>
          <cell r="P178">
            <v>0.56999999999999995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80</v>
          </cell>
          <cell r="V178">
            <v>5.7751541140000002</v>
          </cell>
          <cell r="W178">
            <v>41572.485009962911</v>
          </cell>
          <cell r="X178">
            <v>2.7483399999999998</v>
          </cell>
          <cell r="Y178">
            <v>77.92165</v>
          </cell>
          <cell r="Z178">
            <v>4.0798888209999999</v>
          </cell>
          <cell r="AA178">
            <v>3.7075266839999999</v>
          </cell>
          <cell r="AB178">
            <v>0.3</v>
          </cell>
          <cell r="AC178">
            <v>27.46818620749</v>
          </cell>
          <cell r="AD178">
            <v>60.8</v>
          </cell>
          <cell r="AE178">
            <v>70</v>
          </cell>
          <cell r="AF178">
            <v>71599682377.052307</v>
          </cell>
          <cell r="AG178">
            <v>3.5818902581342038</v>
          </cell>
          <cell r="AH178">
            <v>32.4</v>
          </cell>
          <cell r="AI178" t="str">
            <v>France</v>
          </cell>
          <cell r="AJ178" t="str">
            <v>Trading</v>
          </cell>
          <cell r="AK178">
            <v>0.9</v>
          </cell>
        </row>
        <row r="179">
          <cell r="A179">
            <v>14464</v>
          </cell>
          <cell r="B179" t="str">
            <v>LeadRex</v>
          </cell>
          <cell r="C179" t="str">
            <v>Comércio &amp; Varejo</v>
          </cell>
          <cell r="D179" t="str">
            <v>United States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3152440</v>
          </cell>
          <cell r="P179">
            <v>0.8</v>
          </cell>
          <cell r="Q179">
            <v>2E-3</v>
          </cell>
          <cell r="R179">
            <v>0</v>
          </cell>
          <cell r="S179">
            <v>0</v>
          </cell>
          <cell r="T179">
            <v>2E-3</v>
          </cell>
          <cell r="U179">
            <v>69.3</v>
          </cell>
          <cell r="V179">
            <v>6.0262746810000003</v>
          </cell>
          <cell r="W179">
            <v>63064.418409673097</v>
          </cell>
          <cell r="X179">
            <v>0.91316200000000003</v>
          </cell>
          <cell r="Y179">
            <v>34.41995</v>
          </cell>
          <cell r="Z179">
            <v>5.5380668640000001</v>
          </cell>
          <cell r="AA179">
            <v>5.6031427379999998</v>
          </cell>
          <cell r="AB179">
            <v>27.1</v>
          </cell>
          <cell r="AC179">
            <v>51.440525196329602</v>
          </cell>
          <cell r="AD179">
            <v>54.8</v>
          </cell>
          <cell r="AE179">
            <v>80</v>
          </cell>
          <cell r="AF179">
            <v>261482000000</v>
          </cell>
          <cell r="AG179">
            <v>11.816378682565841</v>
          </cell>
          <cell r="AH179">
            <v>41.4</v>
          </cell>
          <cell r="AI179" t="str">
            <v>United States</v>
          </cell>
          <cell r="AJ179" t="str">
            <v>Internet</v>
          </cell>
          <cell r="AK179">
            <v>0.93</v>
          </cell>
        </row>
        <row r="180">
          <cell r="A180">
            <v>14628</v>
          </cell>
          <cell r="B180" t="str">
            <v>tripago</v>
          </cell>
          <cell r="C180" t="str">
            <v>Logística &amp; Transporte</v>
          </cell>
          <cell r="D180" t="str">
            <v>United Kingdom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O180">
            <v>7772040</v>
          </cell>
          <cell r="P180">
            <v>0.4</v>
          </cell>
          <cell r="Q180">
            <v>4.0000000000000001E-3</v>
          </cell>
          <cell r="R180">
            <v>0</v>
          </cell>
          <cell r="S180">
            <v>2E-3</v>
          </cell>
          <cell r="T180">
            <v>2E-3</v>
          </cell>
          <cell r="U180">
            <v>81.3</v>
          </cell>
          <cell r="V180">
            <v>6.3336873499999999</v>
          </cell>
          <cell r="W180">
            <v>43646.951971149349</v>
          </cell>
          <cell r="X180">
            <v>1.07263</v>
          </cell>
          <cell r="Y180">
            <v>48.65972</v>
          </cell>
          <cell r="Z180">
            <v>4.4291071889999998</v>
          </cell>
          <cell r="AA180">
            <v>4.4081931110000001</v>
          </cell>
          <cell r="AB180">
            <v>17.3</v>
          </cell>
          <cell r="AC180">
            <v>33.219096376887101</v>
          </cell>
          <cell r="AD180">
            <v>53.5</v>
          </cell>
          <cell r="AE180">
            <v>80</v>
          </cell>
          <cell r="AF180">
            <v>81158909779.200806</v>
          </cell>
          <cell r="AG180">
            <v>6.7026800555819301</v>
          </cell>
          <cell r="AH180">
            <v>34.799999999999997</v>
          </cell>
          <cell r="AI180" t="str">
            <v>United Kingdom</v>
          </cell>
          <cell r="AJ180" t="str">
            <v>Tourism</v>
          </cell>
          <cell r="AK180">
            <v>0.93</v>
          </cell>
        </row>
        <row r="181">
          <cell r="A181">
            <v>14772</v>
          </cell>
          <cell r="B181" t="str">
            <v>ServAdvisor</v>
          </cell>
          <cell r="C181" t="str">
            <v>Comércio &amp; Varejo</v>
          </cell>
          <cell r="D181" t="str">
            <v>Germany</v>
          </cell>
          <cell r="E181">
            <v>1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2700000</v>
          </cell>
          <cell r="P181">
            <v>845</v>
          </cell>
          <cell r="Q181">
            <v>2E-3</v>
          </cell>
          <cell r="R181">
            <v>0</v>
          </cell>
          <cell r="S181">
            <v>0</v>
          </cell>
          <cell r="T181">
            <v>2E-3</v>
          </cell>
          <cell r="U181">
            <v>77.2</v>
          </cell>
          <cell r="V181">
            <v>5.6711833199999999</v>
          </cell>
          <cell r="W181">
            <v>47950.180814204105</v>
          </cell>
          <cell r="X181">
            <v>1.24</v>
          </cell>
          <cell r="Y181">
            <v>87.125079999999997</v>
          </cell>
          <cell r="Z181">
            <v>5.1538100239999993</v>
          </cell>
          <cell r="AA181">
            <v>5.0092182159999998</v>
          </cell>
          <cell r="AB181">
            <v>23.2</v>
          </cell>
          <cell r="AC181">
            <v>17.961690368178399</v>
          </cell>
          <cell r="AD181">
            <v>90.8</v>
          </cell>
          <cell r="AE181">
            <v>70</v>
          </cell>
          <cell r="AF181">
            <v>158515340630.94299</v>
          </cell>
          <cell r="AG181">
            <v>1.8043442172874817</v>
          </cell>
          <cell r="AH181">
            <v>31.7</v>
          </cell>
          <cell r="AI181" t="str">
            <v>Germany</v>
          </cell>
          <cell r="AJ181" t="str">
            <v>Tourism</v>
          </cell>
          <cell r="AK181">
            <v>0.94</v>
          </cell>
        </row>
        <row r="182">
          <cell r="A182">
            <v>14802</v>
          </cell>
          <cell r="B182" t="str">
            <v>Midas Protocol</v>
          </cell>
          <cell r="C182" t="str">
            <v>Finanças &amp; Economia</v>
          </cell>
          <cell r="D182" t="str">
            <v>Singapore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1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9019600</v>
          </cell>
          <cell r="P182">
            <v>0</v>
          </cell>
          <cell r="Q182">
            <v>4.0000000000000001E-3</v>
          </cell>
          <cell r="R182">
            <v>0</v>
          </cell>
          <cell r="S182">
            <v>2E-3</v>
          </cell>
          <cell r="T182">
            <v>2E-3</v>
          </cell>
          <cell r="U182">
            <v>58.100000000000023</v>
          </cell>
          <cell r="V182">
            <v>5.6664724350000002</v>
          </cell>
          <cell r="W182">
            <v>66679.046489975211</v>
          </cell>
          <cell r="X182">
            <v>1.30952</v>
          </cell>
          <cell r="Y182">
            <v>67.179640000000006</v>
          </cell>
          <cell r="Z182">
            <v>5.4531812670000006</v>
          </cell>
          <cell r="AA182">
            <v>4.6807894710000006</v>
          </cell>
          <cell r="AB182">
            <v>1.7</v>
          </cell>
          <cell r="AC182">
            <v>33.277908415780097</v>
          </cell>
          <cell r="AD182">
            <v>80</v>
          </cell>
          <cell r="AE182">
            <v>80</v>
          </cell>
          <cell r="AF182">
            <v>83110792593.645004</v>
          </cell>
          <cell r="AG182">
            <v>7.9131568926654912E-4</v>
          </cell>
          <cell r="AH182">
            <v>0</v>
          </cell>
          <cell r="AI182" t="str">
            <v>Singapore</v>
          </cell>
          <cell r="AJ182" t="str">
            <v>Trading</v>
          </cell>
          <cell r="AK182">
            <v>0.94</v>
          </cell>
        </row>
        <row r="183">
          <cell r="A183">
            <v>14851</v>
          </cell>
          <cell r="B183" t="str">
            <v>Daox</v>
          </cell>
          <cell r="C183" t="str">
            <v>Governança &amp; Legal</v>
          </cell>
          <cell r="D183" t="str">
            <v>Russian Federation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940000</v>
          </cell>
          <cell r="P183">
            <v>0.7</v>
          </cell>
          <cell r="Q183">
            <v>2E-3</v>
          </cell>
          <cell r="R183">
            <v>0</v>
          </cell>
          <cell r="S183">
            <v>2E-3</v>
          </cell>
          <cell r="T183">
            <v>0</v>
          </cell>
          <cell r="U183">
            <v>50.5</v>
          </cell>
          <cell r="V183">
            <v>4.3969235419999997</v>
          </cell>
          <cell r="W183">
            <v>11287.355278081501</v>
          </cell>
          <cell r="X183">
            <v>10.1236</v>
          </cell>
          <cell r="Y183">
            <v>33.679859999999998</v>
          </cell>
          <cell r="Z183">
            <v>3.1727731230000003</v>
          </cell>
          <cell r="AA183">
            <v>2.6761751169999997</v>
          </cell>
          <cell r="AB183">
            <v>7.3</v>
          </cell>
          <cell r="AC183">
            <v>2.2744653628328302</v>
          </cell>
          <cell r="AD183">
            <v>87.7</v>
          </cell>
          <cell r="AE183">
            <v>30</v>
          </cell>
          <cell r="AF183">
            <v>8784850000</v>
          </cell>
          <cell r="AG183">
            <v>2.6911653308222467</v>
          </cell>
          <cell r="AH183">
            <v>37.5</v>
          </cell>
          <cell r="AI183" t="str">
            <v>Russian Federation</v>
          </cell>
          <cell r="AJ183" t="str">
            <v>Finance</v>
          </cell>
          <cell r="AK183">
            <v>0.84</v>
          </cell>
        </row>
        <row r="184">
          <cell r="A184">
            <v>15039</v>
          </cell>
          <cell r="B184" t="str">
            <v>WONO</v>
          </cell>
          <cell r="C184" t="str">
            <v>Tecnologia &amp; Inovação</v>
          </cell>
          <cell r="D184" t="str">
            <v>Malta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1</v>
          </cell>
          <cell r="O184">
            <v>1037014</v>
          </cell>
          <cell r="P184">
            <v>0.6</v>
          </cell>
          <cell r="Q184">
            <v>4.0000000000000001E-3</v>
          </cell>
          <cell r="R184">
            <v>0</v>
          </cell>
          <cell r="S184">
            <v>0</v>
          </cell>
          <cell r="T184">
            <v>4.0000000000000001E-3</v>
          </cell>
          <cell r="U184">
            <v>70.699999999999989</v>
          </cell>
          <cell r="V184">
            <v>4.1164412500000003</v>
          </cell>
          <cell r="W184">
            <v>30672.292243903776</v>
          </cell>
          <cell r="X184">
            <v>3.3552900000000001</v>
          </cell>
          <cell r="Y184">
            <v>93.582189999999997</v>
          </cell>
          <cell r="Z184">
            <v>4.3548049930000001</v>
          </cell>
          <cell r="AA184">
            <v>2.9760150910000003</v>
          </cell>
          <cell r="AB184">
            <v>32.299999999999997</v>
          </cell>
          <cell r="AC184">
            <v>33.536247866481503</v>
          </cell>
          <cell r="AD184">
            <v>90</v>
          </cell>
          <cell r="AE184">
            <v>60</v>
          </cell>
          <cell r="AF184">
            <v>4474673097.2165298</v>
          </cell>
          <cell r="AG184">
            <v>4.4694519723728181</v>
          </cell>
          <cell r="AH184">
            <v>28.7</v>
          </cell>
          <cell r="AI184" t="str">
            <v>Malta</v>
          </cell>
          <cell r="AJ184" t="str">
            <v>Tourism</v>
          </cell>
          <cell r="AK184">
            <v>0.91</v>
          </cell>
        </row>
        <row r="185">
          <cell r="A185">
            <v>15104</v>
          </cell>
          <cell r="B185" t="str">
            <v>Cruisebit</v>
          </cell>
          <cell r="C185" t="str">
            <v>Logística &amp; Transporte</v>
          </cell>
          <cell r="D185" t="str">
            <v>United Kingdom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1</v>
          </cell>
          <cell r="L185">
            <v>0</v>
          </cell>
          <cell r="M185">
            <v>0</v>
          </cell>
          <cell r="N185">
            <v>0</v>
          </cell>
          <cell r="O185">
            <v>16000000</v>
          </cell>
          <cell r="P185">
            <v>0.6</v>
          </cell>
          <cell r="Q185">
            <v>4.0000000000000001E-3</v>
          </cell>
          <cell r="R185">
            <v>0</v>
          </cell>
          <cell r="S185">
            <v>2E-3</v>
          </cell>
          <cell r="T185">
            <v>2E-3</v>
          </cell>
          <cell r="U185">
            <v>81.3</v>
          </cell>
          <cell r="V185">
            <v>6.3336873499999999</v>
          </cell>
          <cell r="W185">
            <v>43646.951971149349</v>
          </cell>
          <cell r="X185">
            <v>1.07263</v>
          </cell>
          <cell r="Y185">
            <v>48.65972</v>
          </cell>
          <cell r="Z185">
            <v>4.4291071889999998</v>
          </cell>
          <cell r="AA185">
            <v>4.4081931110000001</v>
          </cell>
          <cell r="AB185">
            <v>17.3</v>
          </cell>
          <cell r="AC185">
            <v>33.219096376887101</v>
          </cell>
          <cell r="AD185">
            <v>53.5</v>
          </cell>
          <cell r="AE185">
            <v>80</v>
          </cell>
          <cell r="AF185">
            <v>81158909779.200806</v>
          </cell>
          <cell r="AG185">
            <v>6.7026800555819301</v>
          </cell>
          <cell r="AH185">
            <v>34.799999999999997</v>
          </cell>
          <cell r="AI185" t="str">
            <v>United Kingdom</v>
          </cell>
          <cell r="AJ185" t="str">
            <v>Payments</v>
          </cell>
          <cell r="AK185">
            <v>0.93</v>
          </cell>
        </row>
        <row r="186">
          <cell r="A186">
            <v>15144</v>
          </cell>
          <cell r="B186" t="str">
            <v>London Football Exchange</v>
          </cell>
          <cell r="C186" t="str">
            <v>Entretenimento &amp; Mídia</v>
          </cell>
          <cell r="D186" t="str">
            <v>United Kingdom</v>
          </cell>
          <cell r="E186">
            <v>0</v>
          </cell>
          <cell r="F186">
            <v>0</v>
          </cell>
          <cell r="G186">
            <v>0</v>
          </cell>
          <cell r="H186">
            <v>1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71320500</v>
          </cell>
          <cell r="P186">
            <v>0.6</v>
          </cell>
          <cell r="Q186">
            <v>2E-3</v>
          </cell>
          <cell r="R186">
            <v>0</v>
          </cell>
          <cell r="S186">
            <v>2E-3</v>
          </cell>
          <cell r="T186">
            <v>0</v>
          </cell>
          <cell r="U186">
            <v>81.3</v>
          </cell>
          <cell r="V186">
            <v>6.3336873499999999</v>
          </cell>
          <cell r="W186">
            <v>43646.951971149349</v>
          </cell>
          <cell r="X186">
            <v>1.07263</v>
          </cell>
          <cell r="Y186">
            <v>48.65972</v>
          </cell>
          <cell r="Z186">
            <v>4.4291071889999998</v>
          </cell>
          <cell r="AA186">
            <v>4.4081931110000001</v>
          </cell>
          <cell r="AB186">
            <v>17.3</v>
          </cell>
          <cell r="AC186">
            <v>33.219096376887101</v>
          </cell>
          <cell r="AD186">
            <v>53.5</v>
          </cell>
          <cell r="AE186">
            <v>80</v>
          </cell>
          <cell r="AF186">
            <v>81158909779.200806</v>
          </cell>
          <cell r="AG186">
            <v>6.7026800555819301</v>
          </cell>
          <cell r="AH186">
            <v>34.799999999999997</v>
          </cell>
          <cell r="AI186" t="str">
            <v>United Kingdom</v>
          </cell>
          <cell r="AJ186" t="str">
            <v>Sports</v>
          </cell>
          <cell r="AK186">
            <v>0.93</v>
          </cell>
        </row>
        <row r="187">
          <cell r="A187">
            <v>15250</v>
          </cell>
          <cell r="B187" t="str">
            <v>Alethena</v>
          </cell>
          <cell r="C187" t="str">
            <v>Tecnologia &amp; Inovação</v>
          </cell>
          <cell r="D187" t="str">
            <v>Switzerland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1</v>
          </cell>
          <cell r="O187">
            <v>583000</v>
          </cell>
          <cell r="P187">
            <v>4.65E-2</v>
          </cell>
          <cell r="Q187">
            <v>8.0000000000000002E-3</v>
          </cell>
          <cell r="R187">
            <v>0</v>
          </cell>
          <cell r="S187">
            <v>0</v>
          </cell>
          <cell r="T187">
            <v>8.0000000000000002E-3</v>
          </cell>
          <cell r="U187">
            <v>81.5</v>
          </cell>
          <cell r="V187">
            <v>6.5519385999999997</v>
          </cell>
          <cell r="W187">
            <v>86388.404952718367</v>
          </cell>
          <cell r="X187">
            <v>0.66197399999999995</v>
          </cell>
          <cell r="Y187">
            <v>84.843209999999999</v>
          </cell>
          <cell r="Z187">
            <v>4.9402475360000002</v>
          </cell>
          <cell r="AA187">
            <v>4.1459975239999993</v>
          </cell>
          <cell r="AB187">
            <v>9.3000000000000007</v>
          </cell>
          <cell r="AC187">
            <v>24.511566139220701</v>
          </cell>
          <cell r="AD187">
            <v>95.9</v>
          </cell>
          <cell r="AE187">
            <v>90</v>
          </cell>
          <cell r="AF187">
            <v>-146999399150.60001</v>
          </cell>
          <cell r="AG187">
            <v>1.0045494084565703</v>
          </cell>
          <cell r="AH187">
            <v>33.1</v>
          </cell>
          <cell r="AI187" t="str">
            <v>Switzerland</v>
          </cell>
          <cell r="AJ187" t="str">
            <v>Governance</v>
          </cell>
          <cell r="AK187">
            <v>0.96</v>
          </cell>
        </row>
        <row r="188">
          <cell r="A188">
            <v>15462</v>
          </cell>
          <cell r="B188" t="str">
            <v>FiveStarMiningNetwork</v>
          </cell>
          <cell r="C188" t="str">
            <v>Energia &amp; Sustentabilidade</v>
          </cell>
          <cell r="D188" t="str">
            <v>United Kingdom</v>
          </cell>
          <cell r="E188">
            <v>0</v>
          </cell>
          <cell r="F188">
            <v>0</v>
          </cell>
          <cell r="G188">
            <v>1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8003068</v>
          </cell>
          <cell r="P188">
            <v>0.7</v>
          </cell>
          <cell r="Q188">
            <v>4.0000000000000001E-3</v>
          </cell>
          <cell r="R188">
            <v>0</v>
          </cell>
          <cell r="S188">
            <v>0</v>
          </cell>
          <cell r="T188">
            <v>4.0000000000000001E-3</v>
          </cell>
          <cell r="U188">
            <v>81.3</v>
          </cell>
          <cell r="V188">
            <v>6.3336873499999999</v>
          </cell>
          <cell r="W188">
            <v>43646.951971149349</v>
          </cell>
          <cell r="X188">
            <v>1.07263</v>
          </cell>
          <cell r="Y188">
            <v>48.65972</v>
          </cell>
          <cell r="Z188">
            <v>4.4291071889999998</v>
          </cell>
          <cell r="AA188">
            <v>4.4081931110000001</v>
          </cell>
          <cell r="AB188">
            <v>17.3</v>
          </cell>
          <cell r="AC188">
            <v>33.219096376887101</v>
          </cell>
          <cell r="AD188">
            <v>53.5</v>
          </cell>
          <cell r="AE188">
            <v>80</v>
          </cell>
          <cell r="AF188">
            <v>81158909779.200806</v>
          </cell>
          <cell r="AG188">
            <v>6.7026800555819301</v>
          </cell>
          <cell r="AH188">
            <v>34.799999999999997</v>
          </cell>
          <cell r="AI188" t="str">
            <v>United Kingdom</v>
          </cell>
          <cell r="AJ188" t="str">
            <v>Mining</v>
          </cell>
          <cell r="AK188">
            <v>0.93</v>
          </cell>
        </row>
        <row r="189">
          <cell r="A189">
            <v>15487</v>
          </cell>
          <cell r="B189" t="str">
            <v>Ethereum Pink</v>
          </cell>
          <cell r="C189" t="str">
            <v>Tecnologia &amp; Inovação</v>
          </cell>
          <cell r="D189" t="str">
            <v>Singapore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1</v>
          </cell>
          <cell r="O189">
            <v>4654860</v>
          </cell>
          <cell r="P189">
            <v>0</v>
          </cell>
          <cell r="Q189">
            <v>4.0000000000000001E-3</v>
          </cell>
          <cell r="R189">
            <v>0</v>
          </cell>
          <cell r="S189">
            <v>2E-3</v>
          </cell>
          <cell r="T189">
            <v>2E-3</v>
          </cell>
          <cell r="U189">
            <v>58.100000000000023</v>
          </cell>
          <cell r="V189">
            <v>5.6664724350000002</v>
          </cell>
          <cell r="W189">
            <v>66679.046489975211</v>
          </cell>
          <cell r="X189">
            <v>1.30952</v>
          </cell>
          <cell r="Y189">
            <v>67.179640000000006</v>
          </cell>
          <cell r="Z189">
            <v>5.4531812670000006</v>
          </cell>
          <cell r="AA189">
            <v>4.6807894710000006</v>
          </cell>
          <cell r="AB189">
            <v>1.7</v>
          </cell>
          <cell r="AC189">
            <v>33.277908415780097</v>
          </cell>
          <cell r="AD189">
            <v>80</v>
          </cell>
          <cell r="AE189">
            <v>80</v>
          </cell>
          <cell r="AF189">
            <v>83110792593.645004</v>
          </cell>
          <cell r="AG189">
            <v>7.9131568926654912E-4</v>
          </cell>
          <cell r="AH189">
            <v>0</v>
          </cell>
          <cell r="AI189" t="str">
            <v>Singapore</v>
          </cell>
          <cell r="AJ189" t="str">
            <v>Trading</v>
          </cell>
          <cell r="AK189">
            <v>0.94</v>
          </cell>
        </row>
        <row r="190">
          <cell r="A190">
            <v>15576</v>
          </cell>
          <cell r="B190" t="str">
            <v>Mammoth</v>
          </cell>
          <cell r="C190" t="str">
            <v>Finanças &amp; Economia</v>
          </cell>
          <cell r="D190" t="str">
            <v>India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1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6921154</v>
          </cell>
          <cell r="P190">
            <v>0.55000000000000004</v>
          </cell>
          <cell r="Q190">
            <v>8.0000000000000002E-3</v>
          </cell>
          <cell r="R190">
            <v>0</v>
          </cell>
          <cell r="S190">
            <v>6.0000000000000001E-3</v>
          </cell>
          <cell r="T190">
            <v>2E-3</v>
          </cell>
          <cell r="U190">
            <v>27.6</v>
          </cell>
          <cell r="V190">
            <v>4.6798114780000004</v>
          </cell>
          <cell r="W190">
            <v>1996.9150873978911</v>
          </cell>
          <cell r="X190">
            <v>9.46096</v>
          </cell>
          <cell r="Y190">
            <v>37.40164</v>
          </cell>
          <cell r="Z190">
            <v>4.4542117120000002</v>
          </cell>
          <cell r="AA190">
            <v>4.3159570689999995</v>
          </cell>
          <cell r="AB190">
            <v>21.7</v>
          </cell>
          <cell r="AC190">
            <v>45.646619024260403</v>
          </cell>
          <cell r="AD190">
            <v>13.2</v>
          </cell>
          <cell r="AE190">
            <v>40</v>
          </cell>
          <cell r="AF190">
            <v>42117450737.264397</v>
          </cell>
          <cell r="AG190">
            <v>19.396509789614498</v>
          </cell>
          <cell r="AH190">
            <v>35.700000000000003</v>
          </cell>
          <cell r="AI190" t="str">
            <v>India</v>
          </cell>
          <cell r="AJ190" t="str">
            <v>Finance</v>
          </cell>
          <cell r="AK190">
            <v>0.64</v>
          </cell>
        </row>
        <row r="191">
          <cell r="A191">
            <v>15725</v>
          </cell>
          <cell r="B191" t="str">
            <v>StreamPay</v>
          </cell>
          <cell r="C191" t="str">
            <v>Finanças &amp; Economia</v>
          </cell>
          <cell r="D191" t="str">
            <v>Estonia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1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15000030</v>
          </cell>
          <cell r="P191">
            <v>0.7</v>
          </cell>
          <cell r="Q191">
            <v>4.0000000000000001E-3</v>
          </cell>
          <cell r="R191">
            <v>0</v>
          </cell>
          <cell r="S191">
            <v>0</v>
          </cell>
          <cell r="T191">
            <v>4.0000000000000001E-3</v>
          </cell>
          <cell r="U191">
            <v>65.3</v>
          </cell>
          <cell r="V191">
            <v>5.2892298699999998</v>
          </cell>
          <cell r="W191">
            <v>23052.301255958606</v>
          </cell>
          <cell r="X191">
            <v>0.45303599999999999</v>
          </cell>
          <cell r="Y191">
            <v>96.829189999999997</v>
          </cell>
          <cell r="Z191">
            <v>4.6567726139999994</v>
          </cell>
          <cell r="AA191">
            <v>3.8120663169999998</v>
          </cell>
          <cell r="AB191">
            <v>7.8</v>
          </cell>
          <cell r="AC191">
            <v>20.469545840407498</v>
          </cell>
          <cell r="AD191">
            <v>99.8</v>
          </cell>
          <cell r="AE191">
            <v>80</v>
          </cell>
          <cell r="AF191">
            <v>1212525210.21856</v>
          </cell>
          <cell r="AG191">
            <v>0.17325017325017325</v>
          </cell>
          <cell r="AH191">
            <v>30.3</v>
          </cell>
          <cell r="AI191" t="str">
            <v>Estonia</v>
          </cell>
          <cell r="AJ191" t="str">
            <v>Computing</v>
          </cell>
          <cell r="AK191">
            <v>0.89</v>
          </cell>
        </row>
        <row r="192">
          <cell r="A192">
            <v>15844</v>
          </cell>
          <cell r="B192" t="str">
            <v>Sportco</v>
          </cell>
          <cell r="C192" t="str">
            <v>Entretenimento &amp; Mídia</v>
          </cell>
          <cell r="D192" t="str">
            <v>Marshall Islands</v>
          </cell>
          <cell r="E192">
            <v>0</v>
          </cell>
          <cell r="F192">
            <v>0</v>
          </cell>
          <cell r="G192">
            <v>0</v>
          </cell>
          <cell r="H192">
            <v>1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150000</v>
          </cell>
          <cell r="P192">
            <v>0.5</v>
          </cell>
          <cell r="Q192">
            <v>2E-3</v>
          </cell>
          <cell r="R192">
            <v>0</v>
          </cell>
          <cell r="S192">
            <v>0</v>
          </cell>
          <cell r="T192">
            <v>2E-3</v>
          </cell>
          <cell r="U192">
            <v>30.8</v>
          </cell>
          <cell r="V192">
            <v>0</v>
          </cell>
          <cell r="W192">
            <v>3793.550982674793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10.8676833403067</v>
          </cell>
          <cell r="AD192">
            <v>0</v>
          </cell>
          <cell r="AE192">
            <v>0</v>
          </cell>
          <cell r="AF192">
            <v>9752051.3624950796</v>
          </cell>
          <cell r="AG192">
            <v>0.47125821547576485</v>
          </cell>
          <cell r="AH192">
            <v>35.5</v>
          </cell>
          <cell r="AI192" t="str">
            <v>Marshall Islands</v>
          </cell>
          <cell r="AJ192" t="str">
            <v>Sports</v>
          </cell>
          <cell r="AK192">
            <v>0.64</v>
          </cell>
        </row>
        <row r="193">
          <cell r="A193">
            <v>15859</v>
          </cell>
          <cell r="B193" t="str">
            <v>Ternion</v>
          </cell>
          <cell r="C193" t="str">
            <v>Finanças &amp; Economia</v>
          </cell>
          <cell r="D193" t="str">
            <v>Estonia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1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1906173</v>
          </cell>
          <cell r="P193">
            <v>0.8</v>
          </cell>
          <cell r="Q193">
            <v>8.0000000000000002E-3</v>
          </cell>
          <cell r="R193">
            <v>0</v>
          </cell>
          <cell r="S193">
            <v>2E-3</v>
          </cell>
          <cell r="T193">
            <v>6.0000000000000001E-3</v>
          </cell>
          <cell r="U193">
            <v>65.3</v>
          </cell>
          <cell r="V193">
            <v>5.2892298699999998</v>
          </cell>
          <cell r="W193">
            <v>23052.301255958606</v>
          </cell>
          <cell r="X193">
            <v>0.45303599999999999</v>
          </cell>
          <cell r="Y193">
            <v>96.829189999999997</v>
          </cell>
          <cell r="Z193">
            <v>4.6567726139999994</v>
          </cell>
          <cell r="AA193">
            <v>3.8120663169999998</v>
          </cell>
          <cell r="AB193">
            <v>7.8</v>
          </cell>
          <cell r="AC193">
            <v>20.469545840407498</v>
          </cell>
          <cell r="AD193">
            <v>99.8</v>
          </cell>
          <cell r="AE193">
            <v>80</v>
          </cell>
          <cell r="AF193">
            <v>1212525210.21856</v>
          </cell>
          <cell r="AG193">
            <v>0.17325017325017325</v>
          </cell>
          <cell r="AH193">
            <v>30.3</v>
          </cell>
          <cell r="AI193" t="str">
            <v>Estonia</v>
          </cell>
          <cell r="AJ193" t="str">
            <v>Finance</v>
          </cell>
          <cell r="AK193">
            <v>0.89</v>
          </cell>
        </row>
        <row r="194">
          <cell r="A194">
            <v>15955</v>
          </cell>
          <cell r="B194" t="str">
            <v>Memority</v>
          </cell>
          <cell r="C194" t="str">
            <v>Tecnologia &amp; Inovação</v>
          </cell>
          <cell r="D194" t="str">
            <v>Estonia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1</v>
          </cell>
          <cell r="O194">
            <v>4816000</v>
          </cell>
          <cell r="P194">
            <v>0.56999999999999995</v>
          </cell>
          <cell r="Q194">
            <v>6.0000000000000001E-3</v>
          </cell>
          <cell r="R194">
            <v>0</v>
          </cell>
          <cell r="S194">
            <v>4.0000000000000001E-3</v>
          </cell>
          <cell r="T194">
            <v>2E-3</v>
          </cell>
          <cell r="U194">
            <v>65.3</v>
          </cell>
          <cell r="V194">
            <v>5.2892298699999998</v>
          </cell>
          <cell r="W194">
            <v>23052.301255958606</v>
          </cell>
          <cell r="X194">
            <v>0.45303599999999999</v>
          </cell>
          <cell r="Y194">
            <v>96.829189999999997</v>
          </cell>
          <cell r="Z194">
            <v>4.6567726139999994</v>
          </cell>
          <cell r="AA194">
            <v>3.8120663169999998</v>
          </cell>
          <cell r="AB194">
            <v>7.8</v>
          </cell>
          <cell r="AC194">
            <v>20.469545840407498</v>
          </cell>
          <cell r="AD194">
            <v>99.8</v>
          </cell>
          <cell r="AE194">
            <v>80</v>
          </cell>
          <cell r="AF194">
            <v>1212525210.21856</v>
          </cell>
          <cell r="AG194">
            <v>0.17325017325017325</v>
          </cell>
          <cell r="AH194">
            <v>30.3</v>
          </cell>
          <cell r="AI194" t="str">
            <v>Estonia</v>
          </cell>
          <cell r="AJ194" t="str">
            <v>Internet</v>
          </cell>
          <cell r="AK194">
            <v>0.89</v>
          </cell>
        </row>
        <row r="195">
          <cell r="A195">
            <v>16053</v>
          </cell>
          <cell r="B195" t="str">
            <v>Dribble Payments</v>
          </cell>
          <cell r="C195" t="str">
            <v>Finanças &amp; Economia</v>
          </cell>
          <cell r="D195" t="str">
            <v>Netherlands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1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350</v>
          </cell>
          <cell r="P195">
            <v>0.85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75.3</v>
          </cell>
          <cell r="V195">
            <v>6.087815762</v>
          </cell>
          <cell r="W195">
            <v>53018.629356269579</v>
          </cell>
          <cell r="X195">
            <v>1.9598800000000001</v>
          </cell>
          <cell r="Y195">
            <v>94.713639999999998</v>
          </cell>
          <cell r="Z195">
            <v>4.2742424010000004</v>
          </cell>
          <cell r="AA195">
            <v>4.0815420150000001</v>
          </cell>
          <cell r="AB195">
            <v>20.5</v>
          </cell>
          <cell r="AC195">
            <v>29.120248264640701</v>
          </cell>
          <cell r="AD195">
            <v>88.2</v>
          </cell>
          <cell r="AE195">
            <v>80</v>
          </cell>
          <cell r="AF195">
            <v>-361467375015.10999</v>
          </cell>
          <cell r="AG195">
            <v>2.2645086181140082</v>
          </cell>
          <cell r="AH195">
            <v>28.1</v>
          </cell>
          <cell r="AI195" t="str">
            <v>Netherlands</v>
          </cell>
          <cell r="AJ195" t="str">
            <v>Payments</v>
          </cell>
          <cell r="AK195">
            <v>0.94</v>
          </cell>
        </row>
        <row r="196">
          <cell r="A196">
            <v>16120</v>
          </cell>
          <cell r="B196" t="str">
            <v>ZEON Network</v>
          </cell>
          <cell r="C196" t="str">
            <v>Tecnologia &amp; Inovação</v>
          </cell>
          <cell r="D196" t="str">
            <v>Estonia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11230000</v>
          </cell>
          <cell r="P196">
            <v>0.6</v>
          </cell>
          <cell r="Q196">
            <v>8.0000000000000002E-3</v>
          </cell>
          <cell r="R196">
            <v>0</v>
          </cell>
          <cell r="S196">
            <v>2E-3</v>
          </cell>
          <cell r="T196">
            <v>6.0000000000000001E-3</v>
          </cell>
          <cell r="U196">
            <v>65.3</v>
          </cell>
          <cell r="V196">
            <v>5.2892298699999998</v>
          </cell>
          <cell r="W196">
            <v>23052.301255958606</v>
          </cell>
          <cell r="X196">
            <v>0.45303599999999999</v>
          </cell>
          <cell r="Y196">
            <v>96.829189999999997</v>
          </cell>
          <cell r="Z196">
            <v>4.6567726139999994</v>
          </cell>
          <cell r="AA196">
            <v>3.8120663169999998</v>
          </cell>
          <cell r="AB196">
            <v>7.8</v>
          </cell>
          <cell r="AC196">
            <v>20.469545840407498</v>
          </cell>
          <cell r="AD196">
            <v>99.8</v>
          </cell>
          <cell r="AE196">
            <v>80</v>
          </cell>
          <cell r="AF196">
            <v>1212525210.21856</v>
          </cell>
          <cell r="AG196">
            <v>0.17325017325017325</v>
          </cell>
          <cell r="AH196">
            <v>30.3</v>
          </cell>
          <cell r="AI196" t="str">
            <v>Estonia</v>
          </cell>
          <cell r="AJ196" t="str">
            <v>Finance</v>
          </cell>
          <cell r="AK196">
            <v>0.89</v>
          </cell>
        </row>
        <row r="197">
          <cell r="A197">
            <v>16137</v>
          </cell>
          <cell r="B197" t="str">
            <v>ENDO Protocol</v>
          </cell>
          <cell r="C197" t="str">
            <v>Tecnologia &amp; Inovação</v>
          </cell>
          <cell r="D197" t="str">
            <v>Singapore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1</v>
          </cell>
          <cell r="O197">
            <v>5000000</v>
          </cell>
          <cell r="P197">
            <v>0.4</v>
          </cell>
          <cell r="Q197">
            <v>2E-3</v>
          </cell>
          <cell r="R197">
            <v>0</v>
          </cell>
          <cell r="S197">
            <v>0</v>
          </cell>
          <cell r="T197">
            <v>2E-3</v>
          </cell>
          <cell r="U197">
            <v>58.100000000000023</v>
          </cell>
          <cell r="V197">
            <v>5.6664724350000002</v>
          </cell>
          <cell r="W197">
            <v>66679.046489975211</v>
          </cell>
          <cell r="X197">
            <v>1.30952</v>
          </cell>
          <cell r="Y197">
            <v>67.179640000000006</v>
          </cell>
          <cell r="Z197">
            <v>5.4531812670000006</v>
          </cell>
          <cell r="AA197">
            <v>4.6807894710000006</v>
          </cell>
          <cell r="AB197">
            <v>1.7</v>
          </cell>
          <cell r="AC197">
            <v>33.277908415780097</v>
          </cell>
          <cell r="AD197">
            <v>80</v>
          </cell>
          <cell r="AE197">
            <v>80</v>
          </cell>
          <cell r="AF197">
            <v>83110792593.645004</v>
          </cell>
          <cell r="AG197">
            <v>7.9131568926654912E-4</v>
          </cell>
          <cell r="AH197">
            <v>0</v>
          </cell>
          <cell r="AI197" t="str">
            <v>Singapore</v>
          </cell>
          <cell r="AJ197" t="str">
            <v>Internet</v>
          </cell>
          <cell r="AK197">
            <v>0.94</v>
          </cell>
        </row>
        <row r="198">
          <cell r="A198">
            <v>16464</v>
          </cell>
          <cell r="B198" t="str">
            <v>SunX</v>
          </cell>
          <cell r="C198" t="str">
            <v>Energia &amp; Sustentabilidade</v>
          </cell>
          <cell r="D198" t="str">
            <v>Nigeria</v>
          </cell>
          <cell r="E198">
            <v>0</v>
          </cell>
          <cell r="F198">
            <v>0</v>
          </cell>
          <cell r="G198">
            <v>1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250000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31</v>
          </cell>
          <cell r="V198">
            <v>2.7569663000000002</v>
          </cell>
          <cell r="W198">
            <v>2027.7785486384198</v>
          </cell>
          <cell r="X198">
            <v>11.6745</v>
          </cell>
          <cell r="Y198">
            <v>91.615530000000007</v>
          </cell>
          <cell r="Z198">
            <v>2.5841748710000001</v>
          </cell>
          <cell r="AA198">
            <v>1.6745176319999999</v>
          </cell>
          <cell r="AB198">
            <v>21</v>
          </cell>
          <cell r="AC198">
            <v>0</v>
          </cell>
          <cell r="AD198">
            <v>80.900000000000006</v>
          </cell>
          <cell r="AE198">
            <v>40</v>
          </cell>
          <cell r="AF198">
            <v>775247400.00302899</v>
          </cell>
          <cell r="AG198">
            <v>20.309999999999999</v>
          </cell>
          <cell r="AH198">
            <v>35.1</v>
          </cell>
          <cell r="AI198" t="str">
            <v>Nigeria</v>
          </cell>
          <cell r="AJ198" t="str">
            <v>Trading</v>
          </cell>
          <cell r="AK198">
            <v>0.53</v>
          </cell>
        </row>
        <row r="199">
          <cell r="A199">
            <v>16669</v>
          </cell>
          <cell r="B199" t="str">
            <v>EGOLDTrade</v>
          </cell>
          <cell r="C199" t="str">
            <v>Finanças &amp; Economia</v>
          </cell>
          <cell r="D199" t="str">
            <v>United Kingdom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1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5940000</v>
          </cell>
          <cell r="P199">
            <v>0</v>
          </cell>
          <cell r="Q199">
            <v>2E-3</v>
          </cell>
          <cell r="R199">
            <v>0</v>
          </cell>
          <cell r="S199">
            <v>0</v>
          </cell>
          <cell r="T199">
            <v>2E-3</v>
          </cell>
          <cell r="U199">
            <v>81.3</v>
          </cell>
          <cell r="V199">
            <v>6.3336873499999999</v>
          </cell>
          <cell r="W199">
            <v>43646.951971149349</v>
          </cell>
          <cell r="X199">
            <v>1.07263</v>
          </cell>
          <cell r="Y199">
            <v>48.65972</v>
          </cell>
          <cell r="Z199">
            <v>4.4291071889999998</v>
          </cell>
          <cell r="AA199">
            <v>4.4081931110000001</v>
          </cell>
          <cell r="AB199">
            <v>17.3</v>
          </cell>
          <cell r="AC199">
            <v>33.219096376887101</v>
          </cell>
          <cell r="AD199">
            <v>53.5</v>
          </cell>
          <cell r="AE199">
            <v>80</v>
          </cell>
          <cell r="AF199">
            <v>81158909779.200806</v>
          </cell>
          <cell r="AG199">
            <v>6.7026800555819301</v>
          </cell>
          <cell r="AH199">
            <v>34.799999999999997</v>
          </cell>
          <cell r="AI199" t="str">
            <v>United Kingdom</v>
          </cell>
          <cell r="AJ199" t="str">
            <v>Finance</v>
          </cell>
          <cell r="AK199">
            <v>0.93</v>
          </cell>
        </row>
        <row r="200">
          <cell r="A200">
            <v>17178</v>
          </cell>
          <cell r="B200" t="str">
            <v>CryptoSouk</v>
          </cell>
          <cell r="C200" t="str">
            <v>Comércio &amp; Varejo</v>
          </cell>
          <cell r="D200" t="str">
            <v>st. Vincent and the Grenadines</v>
          </cell>
          <cell r="E200">
            <v>1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142250</v>
          </cell>
          <cell r="P200">
            <v>0.5</v>
          </cell>
          <cell r="Q200">
            <v>2E-3</v>
          </cell>
          <cell r="R200">
            <v>0</v>
          </cell>
          <cell r="S200">
            <v>2E-3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st. Vincent and the Grenadines</v>
          </cell>
          <cell r="AJ200" t="str">
            <v>Trading</v>
          </cell>
          <cell r="AK200">
            <v>0</v>
          </cell>
        </row>
        <row r="201">
          <cell r="A201">
            <v>17588</v>
          </cell>
          <cell r="B201" t="str">
            <v>EXTRADECOIN</v>
          </cell>
          <cell r="C201" t="str">
            <v>Finanças &amp; Economia</v>
          </cell>
          <cell r="D201" t="str">
            <v>Singapore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1739528</v>
          </cell>
          <cell r="P201">
            <v>0.5</v>
          </cell>
          <cell r="Q201">
            <v>4.0000000000000001E-3</v>
          </cell>
          <cell r="R201">
            <v>0</v>
          </cell>
          <cell r="S201">
            <v>0</v>
          </cell>
          <cell r="T201">
            <v>4.0000000000000001E-3</v>
          </cell>
          <cell r="U201">
            <v>58.100000000000023</v>
          </cell>
          <cell r="V201">
            <v>5.6664724350000002</v>
          </cell>
          <cell r="W201">
            <v>66679.046489975211</v>
          </cell>
          <cell r="X201">
            <v>1.30952</v>
          </cell>
          <cell r="Y201">
            <v>67.179640000000006</v>
          </cell>
          <cell r="Z201">
            <v>5.4531812670000006</v>
          </cell>
          <cell r="AA201">
            <v>4.6807894710000006</v>
          </cell>
          <cell r="AB201">
            <v>1.7</v>
          </cell>
          <cell r="AC201">
            <v>33.277908415780097</v>
          </cell>
          <cell r="AD201">
            <v>80</v>
          </cell>
          <cell r="AE201">
            <v>80</v>
          </cell>
          <cell r="AF201">
            <v>83110792593.645004</v>
          </cell>
          <cell r="AG201">
            <v>7.9131568926654912E-4</v>
          </cell>
          <cell r="AH201">
            <v>0</v>
          </cell>
          <cell r="AI201" t="str">
            <v>Singapore</v>
          </cell>
          <cell r="AJ201" t="str">
            <v>Trading</v>
          </cell>
          <cell r="AK201">
            <v>0.94</v>
          </cell>
        </row>
        <row r="202">
          <cell r="A202">
            <v>18464</v>
          </cell>
          <cell r="B202" t="str">
            <v>Astoria</v>
          </cell>
          <cell r="C202" t="str">
            <v>Finanças &amp; Economia</v>
          </cell>
          <cell r="D202" t="str">
            <v>Singapore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1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185200</v>
          </cell>
          <cell r="P202">
            <v>0</v>
          </cell>
          <cell r="Q202">
            <v>2E-3</v>
          </cell>
          <cell r="R202">
            <v>0</v>
          </cell>
          <cell r="S202">
            <v>0</v>
          </cell>
          <cell r="T202">
            <v>2E-3</v>
          </cell>
          <cell r="U202">
            <v>58.100000000000023</v>
          </cell>
          <cell r="V202">
            <v>5.6664724350000002</v>
          </cell>
          <cell r="W202">
            <v>66679.046489975211</v>
          </cell>
          <cell r="X202">
            <v>1.30952</v>
          </cell>
          <cell r="Y202">
            <v>67.179640000000006</v>
          </cell>
          <cell r="Z202">
            <v>5.4531812670000006</v>
          </cell>
          <cell r="AA202">
            <v>4.6807894710000006</v>
          </cell>
          <cell r="AB202">
            <v>1.7</v>
          </cell>
          <cell r="AC202">
            <v>33.277908415780097</v>
          </cell>
          <cell r="AD202">
            <v>80</v>
          </cell>
          <cell r="AE202">
            <v>80</v>
          </cell>
          <cell r="AF202">
            <v>83110792593.645004</v>
          </cell>
          <cell r="AG202">
            <v>7.9131568926654912E-4</v>
          </cell>
          <cell r="AH202">
            <v>0</v>
          </cell>
          <cell r="AI202" t="str">
            <v>Singapore</v>
          </cell>
          <cell r="AJ202" t="str">
            <v>Internet</v>
          </cell>
          <cell r="AK202">
            <v>0.94</v>
          </cell>
        </row>
        <row r="203">
          <cell r="A203">
            <v>18938</v>
          </cell>
          <cell r="B203" t="str">
            <v>VegaWallet</v>
          </cell>
          <cell r="C203" t="str">
            <v>Finanças &amp; Economia</v>
          </cell>
          <cell r="D203" t="str">
            <v>Malta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1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6294962</v>
          </cell>
          <cell r="P203">
            <v>0.6</v>
          </cell>
          <cell r="Q203">
            <v>2E-3</v>
          </cell>
          <cell r="R203">
            <v>0</v>
          </cell>
          <cell r="S203">
            <v>0</v>
          </cell>
          <cell r="T203">
            <v>2E-3</v>
          </cell>
          <cell r="U203">
            <v>70.699999999999989</v>
          </cell>
          <cell r="V203">
            <v>4.1164412500000003</v>
          </cell>
          <cell r="W203">
            <v>30672.292243903776</v>
          </cell>
          <cell r="X203">
            <v>3.3552900000000001</v>
          </cell>
          <cell r="Y203">
            <v>93.582189999999997</v>
          </cell>
          <cell r="Z203">
            <v>4.3548049930000001</v>
          </cell>
          <cell r="AA203">
            <v>2.9760150910000003</v>
          </cell>
          <cell r="AB203">
            <v>32.299999999999997</v>
          </cell>
          <cell r="AC203">
            <v>33.536247866481503</v>
          </cell>
          <cell r="AD203">
            <v>90</v>
          </cell>
          <cell r="AE203">
            <v>60</v>
          </cell>
          <cell r="AF203">
            <v>4474673097.2165298</v>
          </cell>
          <cell r="AG203">
            <v>4.4694519723728181</v>
          </cell>
          <cell r="AH203">
            <v>28.7</v>
          </cell>
          <cell r="AI203" t="str">
            <v>Malta</v>
          </cell>
          <cell r="AJ203" t="str">
            <v>Finance</v>
          </cell>
          <cell r="AK203">
            <v>0.91</v>
          </cell>
        </row>
        <row r="204">
          <cell r="A204">
            <v>19061</v>
          </cell>
          <cell r="B204" t="str">
            <v>Bitdepositary</v>
          </cell>
          <cell r="C204" t="str">
            <v>Finanças &amp; Economia</v>
          </cell>
          <cell r="D204" t="str">
            <v>Malta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1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50000000</v>
          </cell>
          <cell r="P204">
            <v>0.63</v>
          </cell>
          <cell r="Q204">
            <v>0.01</v>
          </cell>
          <cell r="R204">
            <v>0</v>
          </cell>
          <cell r="S204">
            <v>2E-3</v>
          </cell>
          <cell r="T204">
            <v>8.0000000000000002E-3</v>
          </cell>
          <cell r="U204">
            <v>70.699999999999989</v>
          </cell>
          <cell r="V204">
            <v>4.1164412500000003</v>
          </cell>
          <cell r="W204">
            <v>30672.292243903776</v>
          </cell>
          <cell r="X204">
            <v>3.3552900000000001</v>
          </cell>
          <cell r="Y204">
            <v>93.582189999999997</v>
          </cell>
          <cell r="Z204">
            <v>4.3548049930000001</v>
          </cell>
          <cell r="AA204">
            <v>2.9760150910000003</v>
          </cell>
          <cell r="AB204">
            <v>32.299999999999997</v>
          </cell>
          <cell r="AC204">
            <v>33.536247866481503</v>
          </cell>
          <cell r="AD204">
            <v>90</v>
          </cell>
          <cell r="AE204">
            <v>60</v>
          </cell>
          <cell r="AF204">
            <v>4474673097.2165298</v>
          </cell>
          <cell r="AG204">
            <v>4.4694519723728181</v>
          </cell>
          <cell r="AH204">
            <v>28.7</v>
          </cell>
          <cell r="AI204" t="str">
            <v>Malta</v>
          </cell>
          <cell r="AJ204" t="str">
            <v>Finance</v>
          </cell>
          <cell r="AK204">
            <v>0.91</v>
          </cell>
        </row>
        <row r="205">
          <cell r="A205">
            <v>19294</v>
          </cell>
          <cell r="B205" t="str">
            <v>MODULE</v>
          </cell>
          <cell r="C205" t="str">
            <v>Tecnologia &amp; Inovação</v>
          </cell>
          <cell r="D205" t="str">
            <v>Hong Kong SAR, China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1</v>
          </cell>
          <cell r="O205">
            <v>5521924</v>
          </cell>
          <cell r="P205">
            <v>0</v>
          </cell>
          <cell r="Q205">
            <v>2E-3</v>
          </cell>
          <cell r="R205">
            <v>0</v>
          </cell>
          <cell r="S205">
            <v>2E-3</v>
          </cell>
          <cell r="T205">
            <v>0</v>
          </cell>
          <cell r="U205">
            <v>18.649999999999995</v>
          </cell>
          <cell r="V205">
            <v>5.0114941599999998</v>
          </cell>
          <cell r="W205">
            <v>48542.681869916094</v>
          </cell>
          <cell r="X205">
            <v>0.54697099999999998</v>
          </cell>
          <cell r="Y205">
            <v>57.390799999999999</v>
          </cell>
          <cell r="Z205">
            <v>5.0777778630000006</v>
          </cell>
          <cell r="AA205">
            <v>4.3424506190000001</v>
          </cell>
          <cell r="AB205">
            <v>17.5</v>
          </cell>
          <cell r="AC205">
            <v>0</v>
          </cell>
          <cell r="AD205">
            <v>100</v>
          </cell>
          <cell r="AE205">
            <v>90</v>
          </cell>
          <cell r="AF205">
            <v>97036255478.945908</v>
          </cell>
          <cell r="AG205">
            <v>0.05</v>
          </cell>
          <cell r="AH205">
            <v>0</v>
          </cell>
          <cell r="AI205" t="str">
            <v>Hong Kong SAR, China</v>
          </cell>
          <cell r="AJ205" t="str">
            <v>Infrastructure</v>
          </cell>
          <cell r="AK205">
            <v>0</v>
          </cell>
        </row>
        <row r="206">
          <cell r="A206">
            <v>19486</v>
          </cell>
          <cell r="B206" t="str">
            <v>Chelle Coin</v>
          </cell>
          <cell r="C206" t="str">
            <v>Finanças &amp; Economia</v>
          </cell>
          <cell r="D206" t="str">
            <v>Canada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1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80194251</v>
          </cell>
          <cell r="P206">
            <v>0.6</v>
          </cell>
          <cell r="Q206">
            <v>4.0000000000000001E-3</v>
          </cell>
          <cell r="R206">
            <v>0</v>
          </cell>
          <cell r="S206">
            <v>2E-3</v>
          </cell>
          <cell r="T206">
            <v>2E-3</v>
          </cell>
          <cell r="U206">
            <v>71</v>
          </cell>
          <cell r="V206">
            <v>5.7107625009999996</v>
          </cell>
          <cell r="W206">
            <v>46548.520360080933</v>
          </cell>
          <cell r="X206">
            <v>0.50521400000000005</v>
          </cell>
          <cell r="Y206">
            <v>61.27</v>
          </cell>
          <cell r="Z206">
            <v>4.9230790139999998</v>
          </cell>
          <cell r="AA206">
            <v>3.6892123219999999</v>
          </cell>
          <cell r="AB206">
            <v>3.9</v>
          </cell>
          <cell r="AC206">
            <v>55.233471094284397</v>
          </cell>
          <cell r="AD206">
            <v>81.2</v>
          </cell>
          <cell r="AE206">
            <v>80</v>
          </cell>
          <cell r="AF206">
            <v>43159748307.979797</v>
          </cell>
          <cell r="AG206">
            <v>6.2862577998097704</v>
          </cell>
          <cell r="AH206">
            <v>32.700000000000003</v>
          </cell>
          <cell r="AI206" t="str">
            <v>Canada</v>
          </cell>
          <cell r="AJ206" t="str">
            <v>Real Estate</v>
          </cell>
          <cell r="AK206">
            <v>0.93</v>
          </cell>
        </row>
        <row r="207">
          <cell r="A207">
            <v>19498</v>
          </cell>
          <cell r="B207" t="str">
            <v>ECX Token</v>
          </cell>
          <cell r="C207" t="str">
            <v>Finanças &amp; Economia</v>
          </cell>
          <cell r="D207" t="str">
            <v>Malaysia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1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11328</v>
          </cell>
          <cell r="P207">
            <v>0</v>
          </cell>
          <cell r="Q207">
            <v>6.0000000000000001E-3</v>
          </cell>
          <cell r="R207">
            <v>0</v>
          </cell>
          <cell r="S207">
            <v>2E-3</v>
          </cell>
          <cell r="T207">
            <v>4.0000000000000001E-3</v>
          </cell>
          <cell r="U207">
            <v>47.9</v>
          </cell>
          <cell r="V207">
            <v>5.1552577199999998</v>
          </cell>
          <cell r="W207">
            <v>11380.082090047545</v>
          </cell>
          <cell r="X207">
            <v>1.4842</v>
          </cell>
          <cell r="Y207">
            <v>69.586969999999994</v>
          </cell>
          <cell r="Z207">
            <v>4.7105879780000004</v>
          </cell>
          <cell r="AA207">
            <v>4.6971220970000003</v>
          </cell>
          <cell r="AB207">
            <v>21.8</v>
          </cell>
          <cell r="AC207">
            <v>51.168151675015601</v>
          </cell>
          <cell r="AD207">
            <v>80.7</v>
          </cell>
          <cell r="AE207">
            <v>50</v>
          </cell>
          <cell r="AF207">
            <v>8304480741.6526699</v>
          </cell>
          <cell r="AG207">
            <v>13.25178322234459</v>
          </cell>
          <cell r="AH207">
            <v>41.1</v>
          </cell>
          <cell r="AI207" t="str">
            <v>Malaysia</v>
          </cell>
          <cell r="AJ207" t="str">
            <v>Real Estate</v>
          </cell>
          <cell r="AK207">
            <v>0.81</v>
          </cell>
        </row>
        <row r="208">
          <cell r="A208">
            <v>19560</v>
          </cell>
          <cell r="B208" t="str">
            <v>ROAR</v>
          </cell>
          <cell r="C208" t="str">
            <v>Social &amp; Comunidade</v>
          </cell>
          <cell r="D208" t="str">
            <v>Italy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1</v>
          </cell>
          <cell r="N208">
            <v>0</v>
          </cell>
          <cell r="O208">
            <v>883200</v>
          </cell>
          <cell r="P208">
            <v>0</v>
          </cell>
          <cell r="Q208">
            <v>2E-3</v>
          </cell>
          <cell r="R208">
            <v>0</v>
          </cell>
          <cell r="S208">
            <v>2E-3</v>
          </cell>
          <cell r="T208">
            <v>0</v>
          </cell>
          <cell r="U208">
            <v>71</v>
          </cell>
          <cell r="V208">
            <v>4.8246123299999999</v>
          </cell>
          <cell r="W208">
            <v>34605.26272520575</v>
          </cell>
          <cell r="X208">
            <v>8.3862799999999993</v>
          </cell>
          <cell r="Y208">
            <v>54.141350000000003</v>
          </cell>
          <cell r="Z208">
            <v>3.0043334960000001</v>
          </cell>
          <cell r="AA208">
            <v>2.2578008169999997</v>
          </cell>
          <cell r="AB208">
            <v>16.8</v>
          </cell>
          <cell r="AC208">
            <v>31.274288845206598</v>
          </cell>
          <cell r="AD208">
            <v>68.2</v>
          </cell>
          <cell r="AE208">
            <v>50</v>
          </cell>
          <cell r="AF208">
            <v>44249715319.148399</v>
          </cell>
          <cell r="AG208">
            <v>8.4196714177489618</v>
          </cell>
          <cell r="AH208">
            <v>35.200000000000003</v>
          </cell>
          <cell r="AI208" t="str">
            <v>Italy</v>
          </cell>
          <cell r="AJ208" t="str">
            <v>Trading</v>
          </cell>
          <cell r="AK208">
            <v>0.89</v>
          </cell>
        </row>
        <row r="209">
          <cell r="A209">
            <v>19805</v>
          </cell>
          <cell r="B209" t="str">
            <v>HELIX Orange</v>
          </cell>
          <cell r="C209" t="str">
            <v>Tecnologia &amp; Inovação</v>
          </cell>
          <cell r="D209" t="str">
            <v>Germany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1</v>
          </cell>
          <cell r="O209">
            <v>20754900</v>
          </cell>
          <cell r="P209">
            <v>0.7</v>
          </cell>
          <cell r="Q209">
            <v>4.0000000000000001E-3</v>
          </cell>
          <cell r="R209">
            <v>0</v>
          </cell>
          <cell r="S209">
            <v>0</v>
          </cell>
          <cell r="T209">
            <v>4.0000000000000001E-3</v>
          </cell>
          <cell r="U209">
            <v>77.2</v>
          </cell>
          <cell r="V209">
            <v>5.6711833199999999</v>
          </cell>
          <cell r="W209">
            <v>47950.180814204105</v>
          </cell>
          <cell r="X209">
            <v>1.24</v>
          </cell>
          <cell r="Y209">
            <v>87.125079999999997</v>
          </cell>
          <cell r="Z209">
            <v>5.1538100239999993</v>
          </cell>
          <cell r="AA209">
            <v>5.0092182159999998</v>
          </cell>
          <cell r="AB209">
            <v>23.2</v>
          </cell>
          <cell r="AC209">
            <v>17.961690368178399</v>
          </cell>
          <cell r="AD209">
            <v>90.8</v>
          </cell>
          <cell r="AE209">
            <v>70</v>
          </cell>
          <cell r="AF209">
            <v>158515340630.94299</v>
          </cell>
          <cell r="AG209">
            <v>1.8043442172874817</v>
          </cell>
          <cell r="AH209">
            <v>31.7</v>
          </cell>
          <cell r="AI209" t="str">
            <v>Germany</v>
          </cell>
          <cell r="AJ209" t="str">
            <v>Finance</v>
          </cell>
          <cell r="AK209">
            <v>0.94</v>
          </cell>
        </row>
        <row r="210">
          <cell r="A210">
            <v>19878</v>
          </cell>
          <cell r="B210" t="str">
            <v>Land LayBy Listing</v>
          </cell>
          <cell r="C210" t="str">
            <v>Finanças &amp; Economia</v>
          </cell>
          <cell r="D210" t="str">
            <v>Seychelles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1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199999</v>
          </cell>
          <cell r="P210">
            <v>0</v>
          </cell>
          <cell r="Q210">
            <v>6.0000000000000001E-3</v>
          </cell>
          <cell r="R210">
            <v>0</v>
          </cell>
          <cell r="S210">
            <v>4.0000000000000001E-3</v>
          </cell>
          <cell r="T210">
            <v>2E-3</v>
          </cell>
          <cell r="U210">
            <v>58.20000000000001</v>
          </cell>
          <cell r="V210">
            <v>3.0697674749999999</v>
          </cell>
          <cell r="W210">
            <v>15994.819861553355</v>
          </cell>
          <cell r="X210">
            <v>4.4310400000000003</v>
          </cell>
          <cell r="Y210">
            <v>100</v>
          </cell>
          <cell r="Z210">
            <v>3.1276595589999996</v>
          </cell>
          <cell r="AA210">
            <v>2.7363798619999997</v>
          </cell>
          <cell r="AB210">
            <v>18.8</v>
          </cell>
          <cell r="AC210">
            <v>33.635110139276698</v>
          </cell>
          <cell r="AD210">
            <v>90.6</v>
          </cell>
          <cell r="AE210">
            <v>30</v>
          </cell>
          <cell r="AF210">
            <v>307664653.79133302</v>
          </cell>
          <cell r="AG210">
            <v>7.1979470764567024</v>
          </cell>
          <cell r="AH210">
            <v>32.1</v>
          </cell>
          <cell r="AI210" t="str">
            <v>Seychelles</v>
          </cell>
          <cell r="AJ210" t="str">
            <v>Real Estate</v>
          </cell>
          <cell r="AK210">
            <v>0.8</v>
          </cell>
        </row>
        <row r="211">
          <cell r="A211">
            <v>20697</v>
          </cell>
          <cell r="B211" t="str">
            <v>INCODIUM</v>
          </cell>
          <cell r="C211" t="str">
            <v>Tecnologia &amp; Inovação</v>
          </cell>
          <cell r="D211" t="str">
            <v>Singapore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1</v>
          </cell>
          <cell r="O211">
            <v>4000000</v>
          </cell>
          <cell r="P211">
            <v>0.3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58.100000000000023</v>
          </cell>
          <cell r="V211">
            <v>5.6664724350000002</v>
          </cell>
          <cell r="W211">
            <v>66679.046489975211</v>
          </cell>
          <cell r="X211">
            <v>1.30952</v>
          </cell>
          <cell r="Y211">
            <v>67.179640000000006</v>
          </cell>
          <cell r="Z211">
            <v>5.4531812670000006</v>
          </cell>
          <cell r="AA211">
            <v>4.6807894710000006</v>
          </cell>
          <cell r="AB211">
            <v>1.7</v>
          </cell>
          <cell r="AC211">
            <v>33.277908415780097</v>
          </cell>
          <cell r="AD211">
            <v>80</v>
          </cell>
          <cell r="AE211">
            <v>80</v>
          </cell>
          <cell r="AF211">
            <v>83110792593.645004</v>
          </cell>
          <cell r="AG211">
            <v>7.9131568926654912E-4</v>
          </cell>
          <cell r="AH211">
            <v>0</v>
          </cell>
          <cell r="AI211" t="str">
            <v>Singapore</v>
          </cell>
          <cell r="AJ211" t="str">
            <v>Industry</v>
          </cell>
          <cell r="AK211">
            <v>0.94</v>
          </cell>
        </row>
        <row r="212">
          <cell r="A212">
            <v>21271</v>
          </cell>
          <cell r="B212" t="str">
            <v>Myart</v>
          </cell>
          <cell r="C212" t="str">
            <v>Entretenimento &amp; Mídia</v>
          </cell>
          <cell r="D212" t="str">
            <v>China</v>
          </cell>
          <cell r="E212">
            <v>0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3000000</v>
          </cell>
          <cell r="P212">
            <v>0.1</v>
          </cell>
          <cell r="Q212">
            <v>1.0999999999999999E-2</v>
          </cell>
          <cell r="R212">
            <v>0</v>
          </cell>
          <cell r="S212">
            <v>8.9999999999999993E-3</v>
          </cell>
          <cell r="T212">
            <v>2E-3</v>
          </cell>
          <cell r="U212">
            <v>37.299999999999997</v>
          </cell>
          <cell r="V212">
            <v>4.6324539180000004</v>
          </cell>
          <cell r="W212">
            <v>9905.3420038925342</v>
          </cell>
          <cell r="X212">
            <v>1.8329500000000001</v>
          </cell>
          <cell r="Y212">
            <v>44.191699999999997</v>
          </cell>
          <cell r="Z212">
            <v>4.4667978289999999</v>
          </cell>
          <cell r="AA212">
            <v>4.4180374149999997</v>
          </cell>
          <cell r="AB212">
            <v>10.8</v>
          </cell>
          <cell r="AC212">
            <v>20.108052919991401</v>
          </cell>
          <cell r="AD212">
            <v>85.9</v>
          </cell>
          <cell r="AE212">
            <v>20</v>
          </cell>
          <cell r="AF212">
            <v>235365050036.341</v>
          </cell>
          <cell r="AG212">
            <v>0</v>
          </cell>
          <cell r="AH212">
            <v>38.5</v>
          </cell>
          <cell r="AI212" t="str">
            <v>China</v>
          </cell>
          <cell r="AJ212" t="str">
            <v>Art</v>
          </cell>
          <cell r="AK212">
            <v>0.76</v>
          </cell>
        </row>
        <row r="213">
          <cell r="A213">
            <v>21443</v>
          </cell>
          <cell r="B213" t="str">
            <v>DLEX</v>
          </cell>
          <cell r="C213" t="str">
            <v>Finanças &amp; Economia</v>
          </cell>
          <cell r="D213" t="str">
            <v>Ukraine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12</v>
          </cell>
          <cell r="P213">
            <v>0.75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49.5</v>
          </cell>
          <cell r="V213">
            <v>3.9227697849999998</v>
          </cell>
          <cell r="W213">
            <v>3096.5616966192301</v>
          </cell>
          <cell r="X213">
            <v>52.8476</v>
          </cell>
          <cell r="Y213">
            <v>44.844880000000003</v>
          </cell>
          <cell r="Z213">
            <v>3.3813960550000002</v>
          </cell>
          <cell r="AA213">
            <v>2.6859548089999996</v>
          </cell>
          <cell r="AB213">
            <v>11</v>
          </cell>
          <cell r="AC213">
            <v>16.359446566997502</v>
          </cell>
          <cell r="AD213">
            <v>75.900000000000006</v>
          </cell>
          <cell r="AE213">
            <v>30</v>
          </cell>
          <cell r="AF213">
            <v>4576000000</v>
          </cell>
          <cell r="AG213">
            <v>9.7773906770341057</v>
          </cell>
          <cell r="AH213">
            <v>26.1</v>
          </cell>
          <cell r="AI213" t="str">
            <v>Ukraine</v>
          </cell>
          <cell r="AJ213" t="str">
            <v>Trading</v>
          </cell>
          <cell r="AK213">
            <v>0.78</v>
          </cell>
        </row>
        <row r="214">
          <cell r="A214">
            <v>21492</v>
          </cell>
          <cell r="B214" t="str">
            <v>BOOSTO</v>
          </cell>
          <cell r="C214" t="str">
            <v>Entretenimento &amp; Mídia</v>
          </cell>
          <cell r="D214" t="str">
            <v>Singapore</v>
          </cell>
          <cell r="E214">
            <v>0</v>
          </cell>
          <cell r="F214">
            <v>0</v>
          </cell>
          <cell r="G214">
            <v>0</v>
          </cell>
          <cell r="H214">
            <v>1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2082875</v>
          </cell>
          <cell r="P214">
            <v>0.5</v>
          </cell>
          <cell r="Q214">
            <v>2E-3</v>
          </cell>
          <cell r="R214">
            <v>0</v>
          </cell>
          <cell r="S214">
            <v>2E-3</v>
          </cell>
          <cell r="T214">
            <v>0</v>
          </cell>
          <cell r="U214">
            <v>58.100000000000023</v>
          </cell>
          <cell r="V214">
            <v>5.6664724350000002</v>
          </cell>
          <cell r="W214">
            <v>66679.046489975211</v>
          </cell>
          <cell r="X214">
            <v>1.30952</v>
          </cell>
          <cell r="Y214">
            <v>67.179640000000006</v>
          </cell>
          <cell r="Z214">
            <v>5.4531812670000006</v>
          </cell>
          <cell r="AA214">
            <v>4.6807894710000006</v>
          </cell>
          <cell r="AB214">
            <v>1.7</v>
          </cell>
          <cell r="AC214">
            <v>33.277908415780097</v>
          </cell>
          <cell r="AD214">
            <v>80</v>
          </cell>
          <cell r="AE214">
            <v>80</v>
          </cell>
          <cell r="AF214">
            <v>83110792593.645004</v>
          </cell>
          <cell r="AG214">
            <v>7.9131568926654912E-4</v>
          </cell>
          <cell r="AH214">
            <v>0</v>
          </cell>
          <cell r="AI214" t="str">
            <v>Singapore</v>
          </cell>
          <cell r="AJ214" t="str">
            <v>Infrastructure</v>
          </cell>
          <cell r="AK214">
            <v>0.94</v>
          </cell>
        </row>
        <row r="215">
          <cell r="A215">
            <v>21839</v>
          </cell>
          <cell r="B215" t="str">
            <v>Coupon Chain</v>
          </cell>
          <cell r="C215" t="str">
            <v>Comércio &amp; Varejo</v>
          </cell>
          <cell r="D215" t="str">
            <v>Hong Kong SAR, China</v>
          </cell>
          <cell r="E215">
            <v>1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2000000</v>
          </cell>
          <cell r="P215">
            <v>0.3</v>
          </cell>
          <cell r="Q215">
            <v>2E-3</v>
          </cell>
          <cell r="R215">
            <v>0</v>
          </cell>
          <cell r="S215">
            <v>0</v>
          </cell>
          <cell r="T215">
            <v>2E-3</v>
          </cell>
          <cell r="U215">
            <v>18.649999999999995</v>
          </cell>
          <cell r="V215">
            <v>5.0114941599999998</v>
          </cell>
          <cell r="W215">
            <v>48542.681869916094</v>
          </cell>
          <cell r="X215">
            <v>0.54697099999999998</v>
          </cell>
          <cell r="Y215">
            <v>57.390799999999999</v>
          </cell>
          <cell r="Z215">
            <v>5.0777778630000006</v>
          </cell>
          <cell r="AA215">
            <v>4.3424506190000001</v>
          </cell>
          <cell r="AB215">
            <v>17.5</v>
          </cell>
          <cell r="AC215">
            <v>0</v>
          </cell>
          <cell r="AD215">
            <v>100</v>
          </cell>
          <cell r="AE215">
            <v>90</v>
          </cell>
          <cell r="AF215">
            <v>97036255478.945908</v>
          </cell>
          <cell r="AG215">
            <v>0.05</v>
          </cell>
          <cell r="AH215">
            <v>0</v>
          </cell>
          <cell r="AI215" t="str">
            <v>Hong Kong SAR, China</v>
          </cell>
          <cell r="AJ215" t="str">
            <v>Finance</v>
          </cell>
          <cell r="AK215">
            <v>0</v>
          </cell>
        </row>
        <row r="216">
          <cell r="A216">
            <v>21878</v>
          </cell>
          <cell r="B216" t="str">
            <v>V-ID</v>
          </cell>
          <cell r="C216" t="str">
            <v>Governança &amp; Legal</v>
          </cell>
          <cell r="D216" t="str">
            <v>Netherlands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1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9000000</v>
          </cell>
          <cell r="P216">
            <v>0.5</v>
          </cell>
          <cell r="Q216">
            <v>4.0000000000000001E-3</v>
          </cell>
          <cell r="R216">
            <v>0</v>
          </cell>
          <cell r="S216">
            <v>0</v>
          </cell>
          <cell r="T216">
            <v>4.0000000000000001E-3</v>
          </cell>
          <cell r="U216">
            <v>75.3</v>
          </cell>
          <cell r="V216">
            <v>6.087815762</v>
          </cell>
          <cell r="W216">
            <v>53018.629356269579</v>
          </cell>
          <cell r="X216">
            <v>1.9598800000000001</v>
          </cell>
          <cell r="Y216">
            <v>94.713639999999998</v>
          </cell>
          <cell r="Z216">
            <v>4.2742424010000004</v>
          </cell>
          <cell r="AA216">
            <v>4.0815420150000001</v>
          </cell>
          <cell r="AB216">
            <v>20.5</v>
          </cell>
          <cell r="AC216">
            <v>29.120248264640701</v>
          </cell>
          <cell r="AD216">
            <v>88.2</v>
          </cell>
          <cell r="AE216">
            <v>80</v>
          </cell>
          <cell r="AF216">
            <v>-361467375015.10999</v>
          </cell>
          <cell r="AG216">
            <v>2.2645086181140082</v>
          </cell>
          <cell r="AH216">
            <v>28.1</v>
          </cell>
          <cell r="AI216" t="str">
            <v>Netherlands</v>
          </cell>
          <cell r="AJ216" t="str">
            <v>Internet</v>
          </cell>
          <cell r="AK216">
            <v>0.94</v>
          </cell>
        </row>
        <row r="217">
          <cell r="A217">
            <v>22206</v>
          </cell>
          <cell r="B217" t="str">
            <v>Flexion</v>
          </cell>
          <cell r="C217" t="str">
            <v>Finanças &amp; Economia</v>
          </cell>
          <cell r="D217" t="str">
            <v>India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1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5625000</v>
          </cell>
          <cell r="P217">
            <v>0.53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27.6</v>
          </cell>
          <cell r="V217">
            <v>4.6798114780000004</v>
          </cell>
          <cell r="W217">
            <v>1996.9150873978911</v>
          </cell>
          <cell r="X217">
            <v>9.46096</v>
          </cell>
          <cell r="Y217">
            <v>37.40164</v>
          </cell>
          <cell r="Z217">
            <v>4.4542117120000002</v>
          </cell>
          <cell r="AA217">
            <v>4.3159570689999995</v>
          </cell>
          <cell r="AB217">
            <v>21.7</v>
          </cell>
          <cell r="AC217">
            <v>45.646619024260403</v>
          </cell>
          <cell r="AD217">
            <v>13.2</v>
          </cell>
          <cell r="AE217">
            <v>40</v>
          </cell>
          <cell r="AF217">
            <v>42117450737.264397</v>
          </cell>
          <cell r="AG217">
            <v>19.396509789614498</v>
          </cell>
          <cell r="AH217">
            <v>35.700000000000003</v>
          </cell>
          <cell r="AI217" t="str">
            <v>India</v>
          </cell>
          <cell r="AJ217" t="str">
            <v>Finance</v>
          </cell>
          <cell r="AK217">
            <v>0.64</v>
          </cell>
        </row>
        <row r="218">
          <cell r="A218">
            <v>22382</v>
          </cell>
          <cell r="B218" t="str">
            <v>Mambocoin</v>
          </cell>
          <cell r="C218" t="str">
            <v>Social &amp; Comunidade</v>
          </cell>
          <cell r="D218" t="str">
            <v>Russian Federation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1</v>
          </cell>
          <cell r="N218">
            <v>0</v>
          </cell>
          <cell r="O218">
            <v>1955659</v>
          </cell>
          <cell r="P218">
            <v>0.75</v>
          </cell>
          <cell r="Q218">
            <v>2E-3</v>
          </cell>
          <cell r="R218">
            <v>0</v>
          </cell>
          <cell r="S218">
            <v>2E-3</v>
          </cell>
          <cell r="T218">
            <v>0</v>
          </cell>
          <cell r="U218">
            <v>50.5</v>
          </cell>
          <cell r="V218">
            <v>4.3969235419999997</v>
          </cell>
          <cell r="W218">
            <v>11287.355278081501</v>
          </cell>
          <cell r="X218">
            <v>10.1236</v>
          </cell>
          <cell r="Y218">
            <v>33.679859999999998</v>
          </cell>
          <cell r="Z218">
            <v>3.1727731230000003</v>
          </cell>
          <cell r="AA218">
            <v>2.6761751169999997</v>
          </cell>
          <cell r="AB218">
            <v>7.3</v>
          </cell>
          <cell r="AC218">
            <v>2.2744653628328302</v>
          </cell>
          <cell r="AD218">
            <v>87.7</v>
          </cell>
          <cell r="AE218">
            <v>30</v>
          </cell>
          <cell r="AF218">
            <v>8784850000</v>
          </cell>
          <cell r="AG218">
            <v>2.6911653308222467</v>
          </cell>
          <cell r="AH218">
            <v>37.5</v>
          </cell>
          <cell r="AI218" t="str">
            <v>Russian Federation</v>
          </cell>
          <cell r="AJ218" t="str">
            <v>Internet</v>
          </cell>
          <cell r="AK218">
            <v>0.84</v>
          </cell>
        </row>
        <row r="219">
          <cell r="A219">
            <v>22688</v>
          </cell>
          <cell r="B219" t="str">
            <v>TOKENEO</v>
          </cell>
          <cell r="C219" t="str">
            <v>Finanças &amp; Economia</v>
          </cell>
          <cell r="D219" t="str">
            <v>Poland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1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505723</v>
          </cell>
          <cell r="P219">
            <v>0.8</v>
          </cell>
          <cell r="Q219">
            <v>2E-3</v>
          </cell>
          <cell r="R219">
            <v>0</v>
          </cell>
          <cell r="S219">
            <v>2E-3</v>
          </cell>
          <cell r="T219">
            <v>0</v>
          </cell>
          <cell r="U219">
            <v>60.9</v>
          </cell>
          <cell r="V219">
            <v>4.1738559999999998</v>
          </cell>
          <cell r="W219">
            <v>15468.482219410484</v>
          </cell>
          <cell r="X219">
            <v>3.85351</v>
          </cell>
          <cell r="Y219">
            <v>41.339599999999997</v>
          </cell>
          <cell r="Z219">
            <v>4.2698616979999997</v>
          </cell>
          <cell r="AA219">
            <v>2.7432363030000002</v>
          </cell>
          <cell r="AB219">
            <v>14.5</v>
          </cell>
          <cell r="AC219">
            <v>12.998191375428901</v>
          </cell>
          <cell r="AD219">
            <v>81.5</v>
          </cell>
          <cell r="AE219">
            <v>70</v>
          </cell>
          <cell r="AF219">
            <v>17624000000</v>
          </cell>
          <cell r="AG219">
            <v>4.0376075023388447</v>
          </cell>
          <cell r="AH219">
            <v>30.2</v>
          </cell>
          <cell r="AI219" t="str">
            <v>Poland</v>
          </cell>
          <cell r="AJ219" t="str">
            <v>Trading</v>
          </cell>
          <cell r="AK219">
            <v>0.88</v>
          </cell>
        </row>
        <row r="220">
          <cell r="A220">
            <v>23067</v>
          </cell>
          <cell r="B220" t="str">
            <v>ORET</v>
          </cell>
          <cell r="C220" t="str">
            <v>Logística &amp; Transporte</v>
          </cell>
          <cell r="D220" t="str">
            <v>Paraguay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0</v>
          </cell>
          <cell r="N220">
            <v>0</v>
          </cell>
          <cell r="O220">
            <v>6492010</v>
          </cell>
          <cell r="P220">
            <v>0.96</v>
          </cell>
          <cell r="Q220">
            <v>8.0000000000000002E-3</v>
          </cell>
          <cell r="R220">
            <v>2E-3</v>
          </cell>
          <cell r="S220">
            <v>0</v>
          </cell>
          <cell r="T220">
            <v>6.0000000000000001E-3</v>
          </cell>
          <cell r="U220">
            <v>46.4</v>
          </cell>
          <cell r="V220">
            <v>2.5479323859999998</v>
          </cell>
          <cell r="W220">
            <v>5782.7845498128563</v>
          </cell>
          <cell r="X220">
            <v>2.5120200000000001</v>
          </cell>
          <cell r="Y220">
            <v>46.459339999999997</v>
          </cell>
          <cell r="Z220">
            <v>4.1925759319999996</v>
          </cell>
          <cell r="AA220">
            <v>2.7276046279999999</v>
          </cell>
          <cell r="AB220">
            <v>9.6</v>
          </cell>
          <cell r="AC220">
            <v>13.069067527620501</v>
          </cell>
          <cell r="AD220">
            <v>97.1</v>
          </cell>
          <cell r="AE220">
            <v>60</v>
          </cell>
          <cell r="AF220">
            <v>329365809.62182802</v>
          </cell>
          <cell r="AG220">
            <v>4.1660457097784462</v>
          </cell>
          <cell r="AH220">
            <v>46</v>
          </cell>
          <cell r="AI220" t="str">
            <v>Paraguay</v>
          </cell>
          <cell r="AJ220" t="str">
            <v>Industry</v>
          </cell>
          <cell r="AK220">
            <v>0.73</v>
          </cell>
        </row>
        <row r="221">
          <cell r="A221">
            <v>23093</v>
          </cell>
          <cell r="B221" t="str">
            <v>Virtuse Exchange</v>
          </cell>
          <cell r="C221" t="str">
            <v>Finanças &amp; Economia</v>
          </cell>
          <cell r="D221" t="str">
            <v>Singapore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1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2000000</v>
          </cell>
          <cell r="P221">
            <v>0</v>
          </cell>
          <cell r="Q221">
            <v>4.0000000000000001E-3</v>
          </cell>
          <cell r="R221">
            <v>0</v>
          </cell>
          <cell r="S221">
            <v>4.0000000000000001E-3</v>
          </cell>
          <cell r="T221">
            <v>0</v>
          </cell>
          <cell r="U221">
            <v>58.100000000000023</v>
          </cell>
          <cell r="V221">
            <v>5.6664724350000002</v>
          </cell>
          <cell r="W221">
            <v>66679.046489975211</v>
          </cell>
          <cell r="X221">
            <v>1.30952</v>
          </cell>
          <cell r="Y221">
            <v>67.179640000000006</v>
          </cell>
          <cell r="Z221">
            <v>5.4531812670000006</v>
          </cell>
          <cell r="AA221">
            <v>4.6807894710000006</v>
          </cell>
          <cell r="AB221">
            <v>1.7</v>
          </cell>
          <cell r="AC221">
            <v>33.277908415780097</v>
          </cell>
          <cell r="AD221">
            <v>80</v>
          </cell>
          <cell r="AE221">
            <v>80</v>
          </cell>
          <cell r="AF221">
            <v>83110792593.645004</v>
          </cell>
          <cell r="AG221">
            <v>7.9131568926654912E-4</v>
          </cell>
          <cell r="AH221">
            <v>0</v>
          </cell>
          <cell r="AI221" t="str">
            <v>Singapore</v>
          </cell>
          <cell r="AJ221" t="str">
            <v>Finance</v>
          </cell>
          <cell r="AK221">
            <v>0.94</v>
          </cell>
        </row>
        <row r="222">
          <cell r="A222">
            <v>23161</v>
          </cell>
          <cell r="B222" t="str">
            <v>BABLOS</v>
          </cell>
          <cell r="C222" t="str">
            <v>Finanças &amp; Economia</v>
          </cell>
          <cell r="D222" t="str">
            <v>Russian Federation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1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4068000</v>
          </cell>
          <cell r="P222">
            <v>0.85</v>
          </cell>
          <cell r="Q222">
            <v>4.0000000000000001E-3</v>
          </cell>
          <cell r="R222">
            <v>0</v>
          </cell>
          <cell r="S222">
            <v>2E-3</v>
          </cell>
          <cell r="T222">
            <v>2E-3</v>
          </cell>
          <cell r="U222">
            <v>50.5</v>
          </cell>
          <cell r="V222">
            <v>4.3969235419999997</v>
          </cell>
          <cell r="W222">
            <v>11287.355278081501</v>
          </cell>
          <cell r="X222">
            <v>10.1236</v>
          </cell>
          <cell r="Y222">
            <v>33.679859999999998</v>
          </cell>
          <cell r="Z222">
            <v>3.1727731230000003</v>
          </cell>
          <cell r="AA222">
            <v>2.6761751169999997</v>
          </cell>
          <cell r="AB222">
            <v>7.3</v>
          </cell>
          <cell r="AC222">
            <v>2.2744653628328302</v>
          </cell>
          <cell r="AD222">
            <v>87.7</v>
          </cell>
          <cell r="AE222">
            <v>30</v>
          </cell>
          <cell r="AF222">
            <v>8784850000</v>
          </cell>
          <cell r="AG222">
            <v>2.6911653308222467</v>
          </cell>
          <cell r="AH222">
            <v>37.5</v>
          </cell>
          <cell r="AI222" t="str">
            <v>Russian Federation</v>
          </cell>
          <cell r="AJ222" t="str">
            <v>Art</v>
          </cell>
          <cell r="AK222">
            <v>0.84</v>
          </cell>
        </row>
        <row r="223">
          <cell r="A223">
            <v>23216</v>
          </cell>
          <cell r="B223" t="str">
            <v>Qiibee</v>
          </cell>
          <cell r="C223" t="str">
            <v>Social &amp; Comunidade</v>
          </cell>
          <cell r="D223" t="str">
            <v>Switzerland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1</v>
          </cell>
          <cell r="N223">
            <v>0</v>
          </cell>
          <cell r="O223">
            <v>8467000</v>
          </cell>
          <cell r="P223">
            <v>0.51</v>
          </cell>
          <cell r="Q223">
            <v>2E-3</v>
          </cell>
          <cell r="R223">
            <v>0</v>
          </cell>
          <cell r="S223">
            <v>0</v>
          </cell>
          <cell r="T223">
            <v>2E-3</v>
          </cell>
          <cell r="U223">
            <v>81.5</v>
          </cell>
          <cell r="V223">
            <v>6.5519385999999997</v>
          </cell>
          <cell r="W223">
            <v>86388.404952718367</v>
          </cell>
          <cell r="X223">
            <v>0.66197399999999995</v>
          </cell>
          <cell r="Y223">
            <v>84.843209999999999</v>
          </cell>
          <cell r="Z223">
            <v>4.9402475360000002</v>
          </cell>
          <cell r="AA223">
            <v>4.1459975239999993</v>
          </cell>
          <cell r="AB223">
            <v>9.3000000000000007</v>
          </cell>
          <cell r="AC223">
            <v>24.511566139220701</v>
          </cell>
          <cell r="AD223">
            <v>95.9</v>
          </cell>
          <cell r="AE223">
            <v>90</v>
          </cell>
          <cell r="AF223">
            <v>-146999399150.60001</v>
          </cell>
          <cell r="AG223">
            <v>1.0045494084565703</v>
          </cell>
          <cell r="AH223">
            <v>33.1</v>
          </cell>
          <cell r="AI223" t="str">
            <v>Switzerland</v>
          </cell>
          <cell r="AJ223" t="str">
            <v>Infrastructure</v>
          </cell>
          <cell r="AK223">
            <v>0.96</v>
          </cell>
        </row>
        <row r="224">
          <cell r="A224">
            <v>7838</v>
          </cell>
          <cell r="B224" t="str">
            <v>ALAX</v>
          </cell>
          <cell r="C224" t="str">
            <v>Entretenimento &amp; Mídia</v>
          </cell>
          <cell r="D224" t="str">
            <v>Cayman Islands</v>
          </cell>
          <cell r="E224">
            <v>0</v>
          </cell>
          <cell r="F224">
            <v>0</v>
          </cell>
          <cell r="G224">
            <v>0</v>
          </cell>
          <cell r="H224">
            <v>1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5432350</v>
          </cell>
          <cell r="P224">
            <v>0.3</v>
          </cell>
          <cell r="Q224">
            <v>1.0999999999999999E-2</v>
          </cell>
          <cell r="R224">
            <v>0</v>
          </cell>
          <cell r="S224">
            <v>8.9999999999999993E-3</v>
          </cell>
          <cell r="T224">
            <v>2E-3</v>
          </cell>
          <cell r="U224">
            <v>48.779999999999994</v>
          </cell>
          <cell r="V224">
            <v>0</v>
          </cell>
          <cell r="W224">
            <v>86059.739216845352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173644548.79871401</v>
          </cell>
          <cell r="AG224">
            <v>9.1</v>
          </cell>
          <cell r="AH224">
            <v>0</v>
          </cell>
          <cell r="AI224" t="str">
            <v>Cayman Islands</v>
          </cell>
          <cell r="AJ224" t="str">
            <v>Gaming</v>
          </cell>
          <cell r="AK224">
            <v>0</v>
          </cell>
        </row>
        <row r="225">
          <cell r="A225">
            <v>4808</v>
          </cell>
          <cell r="B225" t="str">
            <v>Tubig Blockchain</v>
          </cell>
          <cell r="C225" t="str">
            <v>Energia &amp; Sustentabilidade</v>
          </cell>
          <cell r="D225" t="str">
            <v>United Kingdom</v>
          </cell>
          <cell r="E225">
            <v>0</v>
          </cell>
          <cell r="F225">
            <v>0</v>
          </cell>
          <cell r="G225">
            <v>1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496</v>
          </cell>
          <cell r="P225">
            <v>0</v>
          </cell>
          <cell r="Q225">
            <v>1.4E-2</v>
          </cell>
          <cell r="R225">
            <v>8.0000000000000002E-3</v>
          </cell>
          <cell r="S225">
            <v>2E-3</v>
          </cell>
          <cell r="T225">
            <v>4.0000000000000001E-3</v>
          </cell>
          <cell r="U225">
            <v>81.3</v>
          </cell>
          <cell r="V225">
            <v>6.3336873499999999</v>
          </cell>
          <cell r="W225">
            <v>43646.951971149349</v>
          </cell>
          <cell r="X225">
            <v>1.07263</v>
          </cell>
          <cell r="Y225">
            <v>48.65972</v>
          </cell>
          <cell r="Z225">
            <v>4.4291071889999998</v>
          </cell>
          <cell r="AA225">
            <v>4.4081931110000001</v>
          </cell>
          <cell r="AB225">
            <v>17.3</v>
          </cell>
          <cell r="AC225">
            <v>33.219096376887101</v>
          </cell>
          <cell r="AD225">
            <v>53.5</v>
          </cell>
          <cell r="AE225">
            <v>80</v>
          </cell>
          <cell r="AF225">
            <v>81158909779.200806</v>
          </cell>
          <cell r="AG225">
            <v>6.7026800555819301</v>
          </cell>
          <cell r="AH225">
            <v>34.799999999999997</v>
          </cell>
          <cell r="AI225" t="str">
            <v>United Kingdom</v>
          </cell>
          <cell r="AJ225" t="str">
            <v>Infrastructure</v>
          </cell>
          <cell r="AK225">
            <v>0.93</v>
          </cell>
        </row>
        <row r="226">
          <cell r="A226">
            <v>1423</v>
          </cell>
          <cell r="B226" t="str">
            <v>SwissBorg</v>
          </cell>
          <cell r="C226" t="str">
            <v>Finanças &amp; Economia</v>
          </cell>
          <cell r="D226" t="str">
            <v>Switzerland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1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51000000</v>
          </cell>
          <cell r="P226">
            <v>0</v>
          </cell>
          <cell r="Q226">
            <v>6.0000000000000001E-3</v>
          </cell>
          <cell r="R226">
            <v>0</v>
          </cell>
          <cell r="S226">
            <v>4.0000000000000001E-3</v>
          </cell>
          <cell r="T226">
            <v>2E-3</v>
          </cell>
          <cell r="U226">
            <v>81.5</v>
          </cell>
          <cell r="V226">
            <v>6.5519385999999997</v>
          </cell>
          <cell r="W226">
            <v>86388.404952718367</v>
          </cell>
          <cell r="X226">
            <v>0.66197399999999995</v>
          </cell>
          <cell r="Y226">
            <v>84.843209999999999</v>
          </cell>
          <cell r="Z226">
            <v>4.9402475360000002</v>
          </cell>
          <cell r="AA226">
            <v>4.1459975239999993</v>
          </cell>
          <cell r="AB226">
            <v>9.3000000000000007</v>
          </cell>
          <cell r="AC226">
            <v>24.511566139220701</v>
          </cell>
          <cell r="AD226">
            <v>95.9</v>
          </cell>
          <cell r="AE226">
            <v>90</v>
          </cell>
          <cell r="AF226">
            <v>-146999399150.60001</v>
          </cell>
          <cell r="AG226">
            <v>1.0045494084565703</v>
          </cell>
          <cell r="AH226">
            <v>33.1</v>
          </cell>
          <cell r="AI226" t="str">
            <v>Switzerland</v>
          </cell>
          <cell r="AJ226" t="str">
            <v>Finance</v>
          </cell>
          <cell r="AK226">
            <v>0.96</v>
          </cell>
        </row>
        <row r="227">
          <cell r="A227">
            <v>12153</v>
          </cell>
          <cell r="B227" t="str">
            <v>MPCX Platform</v>
          </cell>
          <cell r="C227" t="str">
            <v>Finanças &amp; Economia</v>
          </cell>
          <cell r="D227" t="str">
            <v>United Kingdom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1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35364</v>
          </cell>
          <cell r="P227">
            <v>0</v>
          </cell>
          <cell r="Q227">
            <v>8.0000000000000002E-3</v>
          </cell>
          <cell r="R227">
            <v>0</v>
          </cell>
          <cell r="S227">
            <v>4.0000000000000001E-3</v>
          </cell>
          <cell r="T227">
            <v>4.0000000000000001E-3</v>
          </cell>
          <cell r="U227">
            <v>81.3</v>
          </cell>
          <cell r="V227">
            <v>6.3336873499999999</v>
          </cell>
          <cell r="W227">
            <v>43646.951971149349</v>
          </cell>
          <cell r="X227">
            <v>1.07263</v>
          </cell>
          <cell r="Y227">
            <v>48.65972</v>
          </cell>
          <cell r="Z227">
            <v>4.4291071889999998</v>
          </cell>
          <cell r="AA227">
            <v>4.4081931110000001</v>
          </cell>
          <cell r="AB227">
            <v>17.3</v>
          </cell>
          <cell r="AC227">
            <v>33.219096376887101</v>
          </cell>
          <cell r="AD227">
            <v>53.5</v>
          </cell>
          <cell r="AE227">
            <v>80</v>
          </cell>
          <cell r="AF227">
            <v>81158909779.200806</v>
          </cell>
          <cell r="AG227">
            <v>6.7026800555819301</v>
          </cell>
          <cell r="AH227">
            <v>34.799999999999997</v>
          </cell>
          <cell r="AI227" t="str">
            <v>United Kingdom</v>
          </cell>
          <cell r="AJ227" t="str">
            <v>Finance</v>
          </cell>
          <cell r="AK227">
            <v>0.93</v>
          </cell>
        </row>
        <row r="228">
          <cell r="A228">
            <v>22750</v>
          </cell>
          <cell r="B228" t="str">
            <v>Gigzi</v>
          </cell>
          <cell r="C228" t="str">
            <v>Finanças &amp; Economia</v>
          </cell>
          <cell r="D228" t="str">
            <v>United Kingdom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1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6743781</v>
          </cell>
          <cell r="P228">
            <v>0.1</v>
          </cell>
          <cell r="Q228">
            <v>2E-3</v>
          </cell>
          <cell r="R228">
            <v>0</v>
          </cell>
          <cell r="S228">
            <v>2E-3</v>
          </cell>
          <cell r="T228">
            <v>0</v>
          </cell>
          <cell r="U228">
            <v>81.3</v>
          </cell>
          <cell r="V228">
            <v>6.3336873499999999</v>
          </cell>
          <cell r="W228">
            <v>43646.951971149349</v>
          </cell>
          <cell r="X228">
            <v>1.07263</v>
          </cell>
          <cell r="Y228">
            <v>48.65972</v>
          </cell>
          <cell r="Z228">
            <v>4.4291071889999998</v>
          </cell>
          <cell r="AA228">
            <v>4.4081931110000001</v>
          </cell>
          <cell r="AB228">
            <v>17.3</v>
          </cell>
          <cell r="AC228">
            <v>33.219096376887101</v>
          </cell>
          <cell r="AD228">
            <v>53.5</v>
          </cell>
          <cell r="AE228">
            <v>80</v>
          </cell>
          <cell r="AF228">
            <v>81158909779.200806</v>
          </cell>
          <cell r="AG228">
            <v>6.7026800555819301</v>
          </cell>
          <cell r="AH228">
            <v>34.799999999999997</v>
          </cell>
          <cell r="AI228" t="str">
            <v>United Kingdom</v>
          </cell>
          <cell r="AJ228" t="str">
            <v>Finance</v>
          </cell>
          <cell r="AK228">
            <v>0.93</v>
          </cell>
        </row>
        <row r="229">
          <cell r="A229">
            <v>1</v>
          </cell>
          <cell r="B229" t="str">
            <v>WINSSHI</v>
          </cell>
          <cell r="C229" t="str">
            <v>Tecnologia &amp; Inovação</v>
          </cell>
          <cell r="D229" t="str">
            <v>India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1</v>
          </cell>
          <cell r="O229">
            <v>500000</v>
          </cell>
          <cell r="P229">
            <v>0.5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27.6</v>
          </cell>
          <cell r="V229">
            <v>4.6798114780000004</v>
          </cell>
          <cell r="W229">
            <v>1996.9150873978911</v>
          </cell>
          <cell r="X229">
            <v>9.46096</v>
          </cell>
          <cell r="Y229">
            <v>37.40164</v>
          </cell>
          <cell r="Z229">
            <v>4.4542117120000002</v>
          </cell>
          <cell r="AA229">
            <v>4.3159570689999995</v>
          </cell>
          <cell r="AB229">
            <v>21.7</v>
          </cell>
          <cell r="AC229">
            <v>45.646619024260403</v>
          </cell>
          <cell r="AD229">
            <v>13.2</v>
          </cell>
          <cell r="AE229">
            <v>40</v>
          </cell>
          <cell r="AF229">
            <v>42117450737.264397</v>
          </cell>
          <cell r="AG229">
            <v>19.396509789614498</v>
          </cell>
          <cell r="AH229">
            <v>35.700000000000003</v>
          </cell>
          <cell r="AI229" t="str">
            <v>India</v>
          </cell>
          <cell r="AJ229">
            <v>0</v>
          </cell>
          <cell r="AK229">
            <v>0.64</v>
          </cell>
        </row>
        <row r="230">
          <cell r="A230">
            <v>3</v>
          </cell>
          <cell r="B230" t="str">
            <v>Mindsync</v>
          </cell>
          <cell r="C230" t="str">
            <v>Tecnologia &amp; Inovação</v>
          </cell>
          <cell r="D230" t="str">
            <v>United Kingdom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</v>
          </cell>
          <cell r="O230">
            <v>4900000</v>
          </cell>
          <cell r="P230">
            <v>0.5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81.3</v>
          </cell>
          <cell r="V230">
            <v>6.3336873499999999</v>
          </cell>
          <cell r="W230">
            <v>43646.951971149349</v>
          </cell>
          <cell r="X230">
            <v>1.07263</v>
          </cell>
          <cell r="Y230">
            <v>48.65972</v>
          </cell>
          <cell r="Z230">
            <v>4.4291071889999998</v>
          </cell>
          <cell r="AA230">
            <v>4.4081931110000001</v>
          </cell>
          <cell r="AB230">
            <v>17.3</v>
          </cell>
          <cell r="AC230">
            <v>33.219096376887101</v>
          </cell>
          <cell r="AD230">
            <v>53.5</v>
          </cell>
          <cell r="AE230">
            <v>80</v>
          </cell>
          <cell r="AF230">
            <v>81158909779.200806</v>
          </cell>
          <cell r="AG230">
            <v>6.7026800555819301</v>
          </cell>
          <cell r="AH230">
            <v>34.799999999999997</v>
          </cell>
          <cell r="AI230" t="str">
            <v>United Kingdom</v>
          </cell>
          <cell r="AJ230">
            <v>0</v>
          </cell>
          <cell r="AK230">
            <v>0.93</v>
          </cell>
        </row>
        <row r="231">
          <cell r="A231">
            <v>48</v>
          </cell>
          <cell r="B231" t="str">
            <v>AvailCom</v>
          </cell>
          <cell r="C231" t="str">
            <v>Tecnologia &amp; Inovação</v>
          </cell>
          <cell r="D231" t="str">
            <v>Singapore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1</v>
          </cell>
          <cell r="O231">
            <v>425855</v>
          </cell>
          <cell r="P231">
            <v>0.53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58.100000000000023</v>
          </cell>
          <cell r="V231">
            <v>5.6664724350000002</v>
          </cell>
          <cell r="W231">
            <v>66679.046489975211</v>
          </cell>
          <cell r="X231">
            <v>1.30952</v>
          </cell>
          <cell r="Y231">
            <v>67.179640000000006</v>
          </cell>
          <cell r="Z231">
            <v>5.4531812670000006</v>
          </cell>
          <cell r="AA231">
            <v>4.6807894710000006</v>
          </cell>
          <cell r="AB231">
            <v>1.7</v>
          </cell>
          <cell r="AC231">
            <v>33.277908415780097</v>
          </cell>
          <cell r="AD231">
            <v>80</v>
          </cell>
          <cell r="AE231">
            <v>80</v>
          </cell>
          <cell r="AF231">
            <v>83110792593.645004</v>
          </cell>
          <cell r="AG231">
            <v>7.9131568926654912E-4</v>
          </cell>
          <cell r="AH231">
            <v>0</v>
          </cell>
          <cell r="AI231" t="str">
            <v>Singapore</v>
          </cell>
          <cell r="AJ231">
            <v>0</v>
          </cell>
          <cell r="AK231">
            <v>0.94</v>
          </cell>
        </row>
        <row r="232">
          <cell r="A232">
            <v>56</v>
          </cell>
          <cell r="B232" t="str">
            <v>CRYSTALS</v>
          </cell>
          <cell r="C232" t="str">
            <v>Logística &amp; Transporte</v>
          </cell>
          <cell r="D232" t="str">
            <v>British Virgin Islands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0</v>
          </cell>
          <cell r="N232">
            <v>0</v>
          </cell>
          <cell r="O232">
            <v>1303105</v>
          </cell>
          <cell r="P232">
            <v>0.7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36.584999999999994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58776983523.091003</v>
          </cell>
          <cell r="AG232">
            <v>0</v>
          </cell>
          <cell r="AH232">
            <v>0</v>
          </cell>
          <cell r="AI232" t="str">
            <v>British Virgin Islands</v>
          </cell>
          <cell r="AJ232">
            <v>0</v>
          </cell>
          <cell r="AK232">
            <v>0</v>
          </cell>
        </row>
        <row r="233">
          <cell r="A233">
            <v>63</v>
          </cell>
          <cell r="B233" t="str">
            <v>FarmaTrust</v>
          </cell>
          <cell r="C233" t="str">
            <v>Saúde &amp; Bem-Estar</v>
          </cell>
          <cell r="D233" t="str">
            <v>United Kingdom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1</v>
          </cell>
          <cell r="M233">
            <v>0</v>
          </cell>
          <cell r="N233">
            <v>0</v>
          </cell>
          <cell r="O233">
            <v>20250000</v>
          </cell>
          <cell r="P233">
            <v>0.6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81.3</v>
          </cell>
          <cell r="V233">
            <v>6.3336873499999999</v>
          </cell>
          <cell r="W233">
            <v>43646.951971149349</v>
          </cell>
          <cell r="X233">
            <v>1.07263</v>
          </cell>
          <cell r="Y233">
            <v>48.65972</v>
          </cell>
          <cell r="Z233">
            <v>4.4291071889999998</v>
          </cell>
          <cell r="AA233">
            <v>4.4081931110000001</v>
          </cell>
          <cell r="AB233">
            <v>17.3</v>
          </cell>
          <cell r="AC233">
            <v>33.219096376887101</v>
          </cell>
          <cell r="AD233">
            <v>53.5</v>
          </cell>
          <cell r="AE233">
            <v>80</v>
          </cell>
          <cell r="AF233">
            <v>81158909779.200806</v>
          </cell>
          <cell r="AG233">
            <v>6.7026800555819301</v>
          </cell>
          <cell r="AH233">
            <v>34.799999999999997</v>
          </cell>
          <cell r="AI233" t="str">
            <v>United Kingdom</v>
          </cell>
          <cell r="AJ233">
            <v>0</v>
          </cell>
          <cell r="AK233">
            <v>0.93</v>
          </cell>
        </row>
        <row r="234">
          <cell r="A234">
            <v>76</v>
          </cell>
          <cell r="B234" t="str">
            <v>Quizando</v>
          </cell>
          <cell r="C234" t="str">
            <v>Entretenimento &amp; Mídia</v>
          </cell>
          <cell r="D234" t="str">
            <v>Malta</v>
          </cell>
          <cell r="E234">
            <v>0</v>
          </cell>
          <cell r="F234">
            <v>0</v>
          </cell>
          <cell r="G234">
            <v>0</v>
          </cell>
          <cell r="H234">
            <v>1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115800</v>
          </cell>
          <cell r="P234">
            <v>0.28999999999999998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70.699999999999989</v>
          </cell>
          <cell r="V234">
            <v>4.1164412500000003</v>
          </cell>
          <cell r="W234">
            <v>30672.292243903776</v>
          </cell>
          <cell r="X234">
            <v>3.3552900000000001</v>
          </cell>
          <cell r="Y234">
            <v>93.582189999999997</v>
          </cell>
          <cell r="Z234">
            <v>4.3548049930000001</v>
          </cell>
          <cell r="AA234">
            <v>2.9760150910000003</v>
          </cell>
          <cell r="AB234">
            <v>32.299999999999997</v>
          </cell>
          <cell r="AC234">
            <v>33.536247866481503</v>
          </cell>
          <cell r="AD234">
            <v>90</v>
          </cell>
          <cell r="AE234">
            <v>60</v>
          </cell>
          <cell r="AF234">
            <v>4474673097.2165298</v>
          </cell>
          <cell r="AG234">
            <v>4.4694519723728181</v>
          </cell>
          <cell r="AH234">
            <v>28.7</v>
          </cell>
          <cell r="AI234" t="str">
            <v>Malta</v>
          </cell>
          <cell r="AJ234">
            <v>0</v>
          </cell>
          <cell r="AK234">
            <v>0.91</v>
          </cell>
        </row>
        <row r="235">
          <cell r="A235">
            <v>88</v>
          </cell>
          <cell r="B235" t="str">
            <v>Zeex</v>
          </cell>
          <cell r="C235" t="str">
            <v>Comércio &amp; Varejo</v>
          </cell>
          <cell r="D235" t="str">
            <v>Israel</v>
          </cell>
          <cell r="E235">
            <v>1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27000000</v>
          </cell>
          <cell r="P235">
            <v>0.4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65.8</v>
          </cell>
          <cell r="V235">
            <v>6.3133835789999999</v>
          </cell>
          <cell r="W235">
            <v>42063.453127481138</v>
          </cell>
          <cell r="X235">
            <v>1.2272000000000001</v>
          </cell>
          <cell r="Y235">
            <v>94.228939999999994</v>
          </cell>
          <cell r="Z235">
            <v>4.7740163799999999</v>
          </cell>
          <cell r="AA235">
            <v>5.2363195419999995</v>
          </cell>
          <cell r="AB235">
            <v>18.8</v>
          </cell>
          <cell r="AC235">
            <v>31.627172807062401</v>
          </cell>
          <cell r="AD235">
            <v>79</v>
          </cell>
          <cell r="AE235">
            <v>70</v>
          </cell>
          <cell r="AF235">
            <v>21514500000</v>
          </cell>
          <cell r="AG235">
            <v>6.5081789911512811</v>
          </cell>
          <cell r="AH235">
            <v>38.6</v>
          </cell>
          <cell r="AI235" t="str">
            <v>Israel</v>
          </cell>
          <cell r="AJ235">
            <v>0</v>
          </cell>
          <cell r="AK235">
            <v>0.92</v>
          </cell>
        </row>
        <row r="236">
          <cell r="A236">
            <v>89</v>
          </cell>
          <cell r="B236" t="str">
            <v>2Key</v>
          </cell>
          <cell r="C236" t="str">
            <v>Social &amp; Comunidade</v>
          </cell>
          <cell r="D236" t="str">
            <v>Israel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1</v>
          </cell>
          <cell r="N236">
            <v>0</v>
          </cell>
          <cell r="O236">
            <v>600000</v>
          </cell>
          <cell r="P236">
            <v>0.31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65.8</v>
          </cell>
          <cell r="V236">
            <v>6.3133835789999999</v>
          </cell>
          <cell r="W236">
            <v>42063.453127481138</v>
          </cell>
          <cell r="X236">
            <v>1.2272000000000001</v>
          </cell>
          <cell r="Y236">
            <v>94.228939999999994</v>
          </cell>
          <cell r="Z236">
            <v>4.7740163799999999</v>
          </cell>
          <cell r="AA236">
            <v>5.2363195419999995</v>
          </cell>
          <cell r="AB236">
            <v>18.8</v>
          </cell>
          <cell r="AC236">
            <v>31.627172807062401</v>
          </cell>
          <cell r="AD236">
            <v>79</v>
          </cell>
          <cell r="AE236">
            <v>70</v>
          </cell>
          <cell r="AF236">
            <v>21514500000</v>
          </cell>
          <cell r="AG236">
            <v>6.5081789911512811</v>
          </cell>
          <cell r="AH236">
            <v>38.6</v>
          </cell>
          <cell r="AI236" t="str">
            <v>Israel</v>
          </cell>
          <cell r="AJ236">
            <v>0</v>
          </cell>
          <cell r="AK236">
            <v>0.92</v>
          </cell>
        </row>
        <row r="237">
          <cell r="A237">
            <v>90</v>
          </cell>
          <cell r="B237" t="str">
            <v>Auditchain</v>
          </cell>
          <cell r="C237" t="str">
            <v>Finanças &amp; Economia</v>
          </cell>
          <cell r="D237" t="str">
            <v>Switzerland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1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2500000</v>
          </cell>
          <cell r="P237">
            <v>0.8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81.5</v>
          </cell>
          <cell r="V237">
            <v>6.5519385999999997</v>
          </cell>
          <cell r="W237">
            <v>86388.404952718367</v>
          </cell>
          <cell r="X237">
            <v>0.66197399999999995</v>
          </cell>
          <cell r="Y237">
            <v>84.843209999999999</v>
          </cell>
          <cell r="Z237">
            <v>4.9402475360000002</v>
          </cell>
          <cell r="AA237">
            <v>4.1459975239999993</v>
          </cell>
          <cell r="AB237">
            <v>9.3000000000000007</v>
          </cell>
          <cell r="AC237">
            <v>24.511566139220701</v>
          </cell>
          <cell r="AD237">
            <v>95.9</v>
          </cell>
          <cell r="AE237">
            <v>90</v>
          </cell>
          <cell r="AF237">
            <v>-146999399150.60001</v>
          </cell>
          <cell r="AG237">
            <v>1.0045494084565703</v>
          </cell>
          <cell r="AH237">
            <v>33.1</v>
          </cell>
          <cell r="AI237" t="str">
            <v>Switzerland</v>
          </cell>
          <cell r="AJ237">
            <v>0</v>
          </cell>
          <cell r="AK237">
            <v>0.96</v>
          </cell>
        </row>
        <row r="238">
          <cell r="A238">
            <v>109</v>
          </cell>
          <cell r="B238" t="str">
            <v>Lucre Global</v>
          </cell>
          <cell r="C238" t="str">
            <v>Finanças &amp; Economia</v>
          </cell>
          <cell r="D238" t="str">
            <v>United States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1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548000</v>
          </cell>
          <cell r="P238">
            <v>0.72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69.3</v>
          </cell>
          <cell r="V238">
            <v>6.0262746810000003</v>
          </cell>
          <cell r="W238">
            <v>63064.418409673097</v>
          </cell>
          <cell r="X238">
            <v>0.91316200000000003</v>
          </cell>
          <cell r="Y238">
            <v>34.41995</v>
          </cell>
          <cell r="Z238">
            <v>5.5380668640000001</v>
          </cell>
          <cell r="AA238">
            <v>5.6031427379999998</v>
          </cell>
          <cell r="AB238">
            <v>27.1</v>
          </cell>
          <cell r="AC238">
            <v>51.440525196329602</v>
          </cell>
          <cell r="AD238">
            <v>54.8</v>
          </cell>
          <cell r="AE238">
            <v>80</v>
          </cell>
          <cell r="AF238">
            <v>261482000000</v>
          </cell>
          <cell r="AG238">
            <v>11.816378682565841</v>
          </cell>
          <cell r="AH238">
            <v>41.4</v>
          </cell>
          <cell r="AI238" t="str">
            <v>United States</v>
          </cell>
          <cell r="AJ238">
            <v>0</v>
          </cell>
          <cell r="AK238">
            <v>0.93</v>
          </cell>
        </row>
        <row r="239">
          <cell r="A239">
            <v>121</v>
          </cell>
          <cell r="B239" t="str">
            <v>X-Block</v>
          </cell>
          <cell r="C239" t="str">
            <v>Finanças &amp; Economia</v>
          </cell>
          <cell r="D239" t="str">
            <v>United States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1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1000000</v>
          </cell>
          <cell r="P239">
            <v>0.35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69.3</v>
          </cell>
          <cell r="V239">
            <v>6.0262746810000003</v>
          </cell>
          <cell r="W239">
            <v>63064.418409673097</v>
          </cell>
          <cell r="X239">
            <v>0.91316200000000003</v>
          </cell>
          <cell r="Y239">
            <v>34.41995</v>
          </cell>
          <cell r="Z239">
            <v>5.5380668640000001</v>
          </cell>
          <cell r="AA239">
            <v>5.6031427379999998</v>
          </cell>
          <cell r="AB239">
            <v>27.1</v>
          </cell>
          <cell r="AC239">
            <v>51.440525196329602</v>
          </cell>
          <cell r="AD239">
            <v>54.8</v>
          </cell>
          <cell r="AE239">
            <v>80</v>
          </cell>
          <cell r="AF239">
            <v>261482000000</v>
          </cell>
          <cell r="AG239">
            <v>11.816378682565841</v>
          </cell>
          <cell r="AH239">
            <v>41.4</v>
          </cell>
          <cell r="AI239" t="str">
            <v>United States</v>
          </cell>
          <cell r="AJ239">
            <v>0</v>
          </cell>
          <cell r="AK239">
            <v>0.93</v>
          </cell>
        </row>
        <row r="240">
          <cell r="A240">
            <v>128</v>
          </cell>
          <cell r="B240" t="str">
            <v>Bitacium</v>
          </cell>
          <cell r="C240" t="str">
            <v>Energia &amp; Sustentabilidade</v>
          </cell>
          <cell r="D240" t="str">
            <v>United States</v>
          </cell>
          <cell r="E240">
            <v>0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9259773</v>
          </cell>
          <cell r="P240">
            <v>0.85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69.3</v>
          </cell>
          <cell r="V240">
            <v>6.0262746810000003</v>
          </cell>
          <cell r="W240">
            <v>63064.418409673097</v>
          </cell>
          <cell r="X240">
            <v>0.91316200000000003</v>
          </cell>
          <cell r="Y240">
            <v>34.41995</v>
          </cell>
          <cell r="Z240">
            <v>5.5380668640000001</v>
          </cell>
          <cell r="AA240">
            <v>5.6031427379999998</v>
          </cell>
          <cell r="AB240">
            <v>27.1</v>
          </cell>
          <cell r="AC240">
            <v>51.440525196329602</v>
          </cell>
          <cell r="AD240">
            <v>54.8</v>
          </cell>
          <cell r="AE240">
            <v>80</v>
          </cell>
          <cell r="AF240">
            <v>261482000000</v>
          </cell>
          <cell r="AG240">
            <v>11.816378682565841</v>
          </cell>
          <cell r="AH240">
            <v>41.4</v>
          </cell>
          <cell r="AI240" t="str">
            <v>United States</v>
          </cell>
          <cell r="AJ240">
            <v>0</v>
          </cell>
          <cell r="AK240">
            <v>0.93</v>
          </cell>
        </row>
        <row r="241">
          <cell r="A241">
            <v>129</v>
          </cell>
          <cell r="B241" t="str">
            <v>Bixtrim</v>
          </cell>
          <cell r="C241" t="str">
            <v>Finanças &amp; Economia</v>
          </cell>
          <cell r="D241" t="str">
            <v>Georgia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1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649733</v>
          </cell>
          <cell r="P241">
            <v>0.74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41.3</v>
          </cell>
          <cell r="V241">
            <v>2.6833924800000002</v>
          </cell>
          <cell r="W241">
            <v>4722.7877832176646</v>
          </cell>
          <cell r="X241">
            <v>2.6788699999999999</v>
          </cell>
          <cell r="Y241">
            <v>86.614649999999997</v>
          </cell>
          <cell r="Z241">
            <v>4.1816568370000002</v>
          </cell>
          <cell r="AA241">
            <v>2.576984167</v>
          </cell>
          <cell r="AB241">
            <v>7.8</v>
          </cell>
          <cell r="AC241">
            <v>34.113216806976503</v>
          </cell>
          <cell r="AD241">
            <v>91.8</v>
          </cell>
          <cell r="AE241">
            <v>60</v>
          </cell>
          <cell r="AF241">
            <v>1259706699.3599999</v>
          </cell>
          <cell r="AG241">
            <v>4.801330657151353</v>
          </cell>
          <cell r="AH241">
            <v>36.4</v>
          </cell>
          <cell r="AI241" t="str">
            <v>Georgia</v>
          </cell>
          <cell r="AJ241">
            <v>0</v>
          </cell>
          <cell r="AK241">
            <v>0.8</v>
          </cell>
        </row>
        <row r="242">
          <cell r="A242">
            <v>133</v>
          </cell>
          <cell r="B242" t="str">
            <v>Casper API</v>
          </cell>
          <cell r="C242" t="str">
            <v>Tecnologia &amp; Inovação</v>
          </cell>
          <cell r="D242" t="str">
            <v>Russian Federation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1</v>
          </cell>
          <cell r="O242">
            <v>1040000</v>
          </cell>
          <cell r="P242">
            <v>0.36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50.5</v>
          </cell>
          <cell r="V242">
            <v>4.3969235419999997</v>
          </cell>
          <cell r="W242">
            <v>11287.355278081501</v>
          </cell>
          <cell r="X242">
            <v>10.1236</v>
          </cell>
          <cell r="Y242">
            <v>33.679859999999998</v>
          </cell>
          <cell r="Z242">
            <v>3.1727731230000003</v>
          </cell>
          <cell r="AA242">
            <v>2.6761751169999997</v>
          </cell>
          <cell r="AB242">
            <v>7.3</v>
          </cell>
          <cell r="AC242">
            <v>2.2744653628328302</v>
          </cell>
          <cell r="AD242">
            <v>87.7</v>
          </cell>
          <cell r="AE242">
            <v>30</v>
          </cell>
          <cell r="AF242">
            <v>8784850000</v>
          </cell>
          <cell r="AG242">
            <v>2.6911653308222467</v>
          </cell>
          <cell r="AH242">
            <v>37.5</v>
          </cell>
          <cell r="AI242" t="str">
            <v>Russian Federation</v>
          </cell>
          <cell r="AJ242">
            <v>0</v>
          </cell>
          <cell r="AK242">
            <v>0.84</v>
          </cell>
        </row>
        <row r="243">
          <cell r="A243">
            <v>137</v>
          </cell>
          <cell r="B243" t="str">
            <v>Coinerium</v>
          </cell>
          <cell r="C243" t="str">
            <v>Finanças &amp; Economia</v>
          </cell>
          <cell r="D243" t="str">
            <v>United Kingdom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1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17000</v>
          </cell>
          <cell r="P243">
            <v>0.7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81.3</v>
          </cell>
          <cell r="V243">
            <v>6.3336873499999999</v>
          </cell>
          <cell r="W243">
            <v>43646.951971149349</v>
          </cell>
          <cell r="X243">
            <v>1.07263</v>
          </cell>
          <cell r="Y243">
            <v>48.65972</v>
          </cell>
          <cell r="Z243">
            <v>4.4291071889999998</v>
          </cell>
          <cell r="AA243">
            <v>4.4081931110000001</v>
          </cell>
          <cell r="AB243">
            <v>17.3</v>
          </cell>
          <cell r="AC243">
            <v>33.219096376887101</v>
          </cell>
          <cell r="AD243">
            <v>53.5</v>
          </cell>
          <cell r="AE243">
            <v>80</v>
          </cell>
          <cell r="AF243">
            <v>81158909779.200806</v>
          </cell>
          <cell r="AG243">
            <v>6.7026800555819301</v>
          </cell>
          <cell r="AH243">
            <v>34.799999999999997</v>
          </cell>
          <cell r="AI243" t="str">
            <v>United Kingdom</v>
          </cell>
          <cell r="AJ243">
            <v>0</v>
          </cell>
          <cell r="AK243">
            <v>0.93</v>
          </cell>
        </row>
        <row r="244">
          <cell r="A244">
            <v>143</v>
          </cell>
          <cell r="B244" t="str">
            <v>DICE Money</v>
          </cell>
          <cell r="C244" t="str">
            <v>Entretenimento &amp; Mídia</v>
          </cell>
          <cell r="D244" t="str">
            <v>United Kingdom</v>
          </cell>
          <cell r="E244">
            <v>0</v>
          </cell>
          <cell r="F244">
            <v>0</v>
          </cell>
          <cell r="G244">
            <v>0</v>
          </cell>
          <cell r="H244">
            <v>1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1465856</v>
          </cell>
          <cell r="P244">
            <v>0.55000000000000004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81.3</v>
          </cell>
          <cell r="V244">
            <v>6.3336873499999999</v>
          </cell>
          <cell r="W244">
            <v>43646.951971149349</v>
          </cell>
          <cell r="X244">
            <v>1.07263</v>
          </cell>
          <cell r="Y244">
            <v>48.65972</v>
          </cell>
          <cell r="Z244">
            <v>4.4291071889999998</v>
          </cell>
          <cell r="AA244">
            <v>4.4081931110000001</v>
          </cell>
          <cell r="AB244">
            <v>17.3</v>
          </cell>
          <cell r="AC244">
            <v>33.219096376887101</v>
          </cell>
          <cell r="AD244">
            <v>53.5</v>
          </cell>
          <cell r="AE244">
            <v>80</v>
          </cell>
          <cell r="AF244">
            <v>81158909779.200806</v>
          </cell>
          <cell r="AG244">
            <v>6.7026800555819301</v>
          </cell>
          <cell r="AH244">
            <v>34.799999999999997</v>
          </cell>
          <cell r="AI244" t="str">
            <v>United Kingdom</v>
          </cell>
          <cell r="AJ244">
            <v>0</v>
          </cell>
          <cell r="AK244">
            <v>0.93</v>
          </cell>
        </row>
        <row r="245">
          <cell r="A245">
            <v>167</v>
          </cell>
          <cell r="B245" t="str">
            <v>SELFLLERY</v>
          </cell>
          <cell r="C245" t="str">
            <v>Entretenimento &amp; Mídia</v>
          </cell>
          <cell r="D245" t="str">
            <v>Singapore</v>
          </cell>
          <cell r="E245">
            <v>0</v>
          </cell>
          <cell r="F245">
            <v>0</v>
          </cell>
          <cell r="G245">
            <v>0</v>
          </cell>
          <cell r="H245">
            <v>1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1100000</v>
          </cell>
          <cell r="P245">
            <v>0.64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58.100000000000023</v>
          </cell>
          <cell r="V245">
            <v>5.6664724350000002</v>
          </cell>
          <cell r="W245">
            <v>66679.046489975211</v>
          </cell>
          <cell r="X245">
            <v>1.30952</v>
          </cell>
          <cell r="Y245">
            <v>67.179640000000006</v>
          </cell>
          <cell r="Z245">
            <v>5.4531812670000006</v>
          </cell>
          <cell r="AA245">
            <v>4.6807894710000006</v>
          </cell>
          <cell r="AB245">
            <v>1.7</v>
          </cell>
          <cell r="AC245">
            <v>33.277908415780097</v>
          </cell>
          <cell r="AD245">
            <v>80</v>
          </cell>
          <cell r="AE245">
            <v>80</v>
          </cell>
          <cell r="AF245">
            <v>83110792593.645004</v>
          </cell>
          <cell r="AG245">
            <v>7.9131568926654912E-4</v>
          </cell>
          <cell r="AH245">
            <v>0</v>
          </cell>
          <cell r="AI245" t="str">
            <v>Singapore</v>
          </cell>
          <cell r="AJ245">
            <v>0</v>
          </cell>
          <cell r="AK245">
            <v>0.94</v>
          </cell>
        </row>
        <row r="246">
          <cell r="A246">
            <v>180</v>
          </cell>
          <cell r="B246" t="str">
            <v>AGATE</v>
          </cell>
          <cell r="C246" t="str">
            <v>Entretenimento &amp; Mídia</v>
          </cell>
          <cell r="D246" t="str">
            <v>Singapore</v>
          </cell>
          <cell r="E246">
            <v>0</v>
          </cell>
          <cell r="F246">
            <v>0</v>
          </cell>
          <cell r="G246">
            <v>0</v>
          </cell>
          <cell r="H246">
            <v>1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2119000</v>
          </cell>
          <cell r="P246">
            <v>0.65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58.100000000000023</v>
          </cell>
          <cell r="V246">
            <v>5.6664724350000002</v>
          </cell>
          <cell r="W246">
            <v>66679.046489975211</v>
          </cell>
          <cell r="X246">
            <v>1.30952</v>
          </cell>
          <cell r="Y246">
            <v>67.179640000000006</v>
          </cell>
          <cell r="Z246">
            <v>5.4531812670000006</v>
          </cell>
          <cell r="AA246">
            <v>4.6807894710000006</v>
          </cell>
          <cell r="AB246">
            <v>1.7</v>
          </cell>
          <cell r="AC246">
            <v>33.277908415780097</v>
          </cell>
          <cell r="AD246">
            <v>80</v>
          </cell>
          <cell r="AE246">
            <v>80</v>
          </cell>
          <cell r="AF246">
            <v>83110792593.645004</v>
          </cell>
          <cell r="AG246">
            <v>7.9131568926654912E-4</v>
          </cell>
          <cell r="AH246">
            <v>0</v>
          </cell>
          <cell r="AI246" t="str">
            <v>Singapore</v>
          </cell>
          <cell r="AJ246">
            <v>0</v>
          </cell>
          <cell r="AK246">
            <v>0.94</v>
          </cell>
        </row>
        <row r="247">
          <cell r="A247">
            <v>202</v>
          </cell>
          <cell r="B247" t="str">
            <v>Holdvest</v>
          </cell>
          <cell r="C247" t="str">
            <v>Finanças &amp; Economia</v>
          </cell>
          <cell r="D247" t="str">
            <v>Russian Federation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1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211115</v>
          </cell>
          <cell r="P247">
            <v>0.82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50.5</v>
          </cell>
          <cell r="V247">
            <v>4.3969235419999997</v>
          </cell>
          <cell r="W247">
            <v>11287.355278081501</v>
          </cell>
          <cell r="X247">
            <v>10.1236</v>
          </cell>
          <cell r="Y247">
            <v>33.679859999999998</v>
          </cell>
          <cell r="Z247">
            <v>3.1727731230000003</v>
          </cell>
          <cell r="AA247">
            <v>2.6761751169999997</v>
          </cell>
          <cell r="AB247">
            <v>7.3</v>
          </cell>
          <cell r="AC247">
            <v>2.2744653628328302</v>
          </cell>
          <cell r="AD247">
            <v>87.7</v>
          </cell>
          <cell r="AE247">
            <v>30</v>
          </cell>
          <cell r="AF247">
            <v>8784850000</v>
          </cell>
          <cell r="AG247">
            <v>2.6911653308222467</v>
          </cell>
          <cell r="AH247">
            <v>37.5</v>
          </cell>
          <cell r="AI247" t="str">
            <v>Russian Federation</v>
          </cell>
          <cell r="AJ247">
            <v>0</v>
          </cell>
          <cell r="AK247">
            <v>0.84</v>
          </cell>
        </row>
        <row r="248">
          <cell r="A248">
            <v>204</v>
          </cell>
          <cell r="B248" t="str">
            <v>ICOIN IEO</v>
          </cell>
          <cell r="C248" t="str">
            <v>Finanças &amp; Economia</v>
          </cell>
          <cell r="D248" t="str">
            <v>Sierra Leone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1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200000</v>
          </cell>
          <cell r="P248">
            <v>1.66E-2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25.7</v>
          </cell>
          <cell r="V248">
            <v>2.5636888500000001</v>
          </cell>
          <cell r="W248">
            <v>533.99153326598434</v>
          </cell>
          <cell r="X248">
            <v>0</v>
          </cell>
          <cell r="Y248">
            <v>0</v>
          </cell>
          <cell r="Z248">
            <v>2.7109019760000002</v>
          </cell>
          <cell r="AA248">
            <v>0</v>
          </cell>
          <cell r="AB248">
            <v>18.5</v>
          </cell>
          <cell r="AC248">
            <v>28.115567163054699</v>
          </cell>
          <cell r="AD248">
            <v>65.900000000000006</v>
          </cell>
          <cell r="AE248">
            <v>20</v>
          </cell>
          <cell r="AF248">
            <v>250446053.545995</v>
          </cell>
          <cell r="AG248">
            <v>0</v>
          </cell>
          <cell r="AH248">
            <v>35.700000000000003</v>
          </cell>
          <cell r="AI248" t="str">
            <v>Sierra Leone</v>
          </cell>
          <cell r="AJ248">
            <v>0</v>
          </cell>
          <cell r="AK248">
            <v>0.47</v>
          </cell>
        </row>
        <row r="249">
          <cell r="A249">
            <v>220</v>
          </cell>
          <cell r="B249" t="str">
            <v>Telcoin</v>
          </cell>
          <cell r="C249" t="str">
            <v>Finanças &amp; Economia</v>
          </cell>
          <cell r="D249" t="str">
            <v>Japan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1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25000000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75.099999999999994</v>
          </cell>
          <cell r="V249">
            <v>5.6573196899999996</v>
          </cell>
          <cell r="W249">
            <v>39808.168560879276</v>
          </cell>
          <cell r="X249">
            <v>1.0733900000000001</v>
          </cell>
          <cell r="Y249">
            <v>28.4558</v>
          </cell>
          <cell r="Z249">
            <v>5.215509892</v>
          </cell>
          <cell r="AA249">
            <v>4.0913152689999999</v>
          </cell>
          <cell r="AB249">
            <v>23.9</v>
          </cell>
          <cell r="AC249">
            <v>49.2881197098773</v>
          </cell>
          <cell r="AD249">
            <v>49.3</v>
          </cell>
          <cell r="AE249">
            <v>60</v>
          </cell>
          <cell r="AF249">
            <v>25289367857.851799</v>
          </cell>
          <cell r="AG249">
            <v>8.9364242230484265</v>
          </cell>
          <cell r="AH249">
            <v>32.9</v>
          </cell>
          <cell r="AI249" t="str">
            <v>Japan</v>
          </cell>
          <cell r="AJ249">
            <v>0</v>
          </cell>
          <cell r="AK249">
            <v>0.92</v>
          </cell>
        </row>
        <row r="250">
          <cell r="A250">
            <v>233</v>
          </cell>
          <cell r="B250" t="str">
            <v>Electrominer</v>
          </cell>
          <cell r="C250" t="str">
            <v>Energia &amp; Sustentabilidade</v>
          </cell>
          <cell r="D250" t="str">
            <v>Singapore</v>
          </cell>
          <cell r="E250">
            <v>0</v>
          </cell>
          <cell r="F250">
            <v>0</v>
          </cell>
          <cell r="G250">
            <v>1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6056459</v>
          </cell>
          <cell r="P250">
            <v>0.7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58.100000000000023</v>
          </cell>
          <cell r="V250">
            <v>5.6664724350000002</v>
          </cell>
          <cell r="W250">
            <v>66679.046489975211</v>
          </cell>
          <cell r="X250">
            <v>1.30952</v>
          </cell>
          <cell r="Y250">
            <v>67.179640000000006</v>
          </cell>
          <cell r="Z250">
            <v>5.4531812670000006</v>
          </cell>
          <cell r="AA250">
            <v>4.6807894710000006</v>
          </cell>
          <cell r="AB250">
            <v>1.7</v>
          </cell>
          <cell r="AC250">
            <v>33.277908415780097</v>
          </cell>
          <cell r="AD250">
            <v>80</v>
          </cell>
          <cell r="AE250">
            <v>80</v>
          </cell>
          <cell r="AF250">
            <v>83110792593.645004</v>
          </cell>
          <cell r="AG250">
            <v>7.9131568926654912E-4</v>
          </cell>
          <cell r="AH250">
            <v>0</v>
          </cell>
          <cell r="AI250" t="str">
            <v>Singapore</v>
          </cell>
          <cell r="AJ250" t="str">
            <v>Energy</v>
          </cell>
          <cell r="AK250">
            <v>0.94</v>
          </cell>
        </row>
        <row r="251">
          <cell r="A251">
            <v>243</v>
          </cell>
          <cell r="B251" t="str">
            <v>PlayHall</v>
          </cell>
          <cell r="C251" t="str">
            <v>Entretenimento &amp; Mídia</v>
          </cell>
          <cell r="D251" t="str">
            <v>United States</v>
          </cell>
          <cell r="E251">
            <v>0</v>
          </cell>
          <cell r="F251">
            <v>0</v>
          </cell>
          <cell r="G251">
            <v>0</v>
          </cell>
          <cell r="H251">
            <v>1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870500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69.3</v>
          </cell>
          <cell r="V251">
            <v>6.0262746810000003</v>
          </cell>
          <cell r="W251">
            <v>63064.418409673097</v>
          </cell>
          <cell r="X251">
            <v>0.91316200000000003</v>
          </cell>
          <cell r="Y251">
            <v>34.41995</v>
          </cell>
          <cell r="Z251">
            <v>5.5380668640000001</v>
          </cell>
          <cell r="AA251">
            <v>5.6031427379999998</v>
          </cell>
          <cell r="AB251">
            <v>27.1</v>
          </cell>
          <cell r="AC251">
            <v>51.440525196329602</v>
          </cell>
          <cell r="AD251">
            <v>54.8</v>
          </cell>
          <cell r="AE251">
            <v>80</v>
          </cell>
          <cell r="AF251">
            <v>261482000000</v>
          </cell>
          <cell r="AG251">
            <v>11.816378682565841</v>
          </cell>
          <cell r="AH251">
            <v>41.4</v>
          </cell>
          <cell r="AI251" t="str">
            <v>United States</v>
          </cell>
          <cell r="AJ251">
            <v>0</v>
          </cell>
          <cell r="AK251">
            <v>0.93</v>
          </cell>
        </row>
        <row r="252">
          <cell r="A252">
            <v>245</v>
          </cell>
          <cell r="B252" t="str">
            <v>Republia</v>
          </cell>
          <cell r="C252" t="str">
            <v>Governança &amp; Legal</v>
          </cell>
          <cell r="D252" t="str">
            <v>British Virgin Islands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1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484247</v>
          </cell>
          <cell r="P252">
            <v>9.7500000000000003E-2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36.584999999999994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58776983523.091003</v>
          </cell>
          <cell r="AG252">
            <v>0</v>
          </cell>
          <cell r="AH252">
            <v>0</v>
          </cell>
          <cell r="AI252" t="str">
            <v>British Virgin Islands</v>
          </cell>
          <cell r="AJ252">
            <v>0</v>
          </cell>
          <cell r="AK252">
            <v>0</v>
          </cell>
        </row>
        <row r="253">
          <cell r="A253">
            <v>259</v>
          </cell>
          <cell r="B253" t="str">
            <v>Cortex</v>
          </cell>
          <cell r="C253" t="str">
            <v>Tecnologia &amp; Inovação</v>
          </cell>
          <cell r="D253" t="str">
            <v>Singapore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1</v>
          </cell>
          <cell r="O253">
            <v>34870000</v>
          </cell>
          <cell r="P253">
            <v>0.50029999999999997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58.100000000000023</v>
          </cell>
          <cell r="V253">
            <v>5.6664724350000002</v>
          </cell>
          <cell r="W253">
            <v>66679.046489975211</v>
          </cell>
          <cell r="X253">
            <v>1.30952</v>
          </cell>
          <cell r="Y253">
            <v>67.179640000000006</v>
          </cell>
          <cell r="Z253">
            <v>5.4531812670000006</v>
          </cell>
          <cell r="AA253">
            <v>4.6807894710000006</v>
          </cell>
          <cell r="AB253">
            <v>1.7</v>
          </cell>
          <cell r="AC253">
            <v>33.277908415780097</v>
          </cell>
          <cell r="AD253">
            <v>80</v>
          </cell>
          <cell r="AE253">
            <v>80</v>
          </cell>
          <cell r="AF253">
            <v>83110792593.645004</v>
          </cell>
          <cell r="AG253">
            <v>7.9131568926654912E-4</v>
          </cell>
          <cell r="AH253">
            <v>0</v>
          </cell>
          <cell r="AI253" t="str">
            <v>Singapore</v>
          </cell>
          <cell r="AJ253">
            <v>0</v>
          </cell>
          <cell r="AK253">
            <v>0.94</v>
          </cell>
        </row>
        <row r="254">
          <cell r="A254">
            <v>262</v>
          </cell>
          <cell r="B254" t="str">
            <v>Cryptonity</v>
          </cell>
          <cell r="C254" t="str">
            <v>Saúde &amp; Bem-Estar</v>
          </cell>
          <cell r="D254" t="str">
            <v>France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1</v>
          </cell>
          <cell r="M254">
            <v>0</v>
          </cell>
          <cell r="N254">
            <v>0</v>
          </cell>
          <cell r="O254">
            <v>500000</v>
          </cell>
          <cell r="P254">
            <v>0.6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80</v>
          </cell>
          <cell r="V254">
            <v>5.7751541140000002</v>
          </cell>
          <cell r="W254">
            <v>41572.485009962911</v>
          </cell>
          <cell r="X254">
            <v>2.7483399999999998</v>
          </cell>
          <cell r="Y254">
            <v>77.92165</v>
          </cell>
          <cell r="Z254">
            <v>4.0798888209999999</v>
          </cell>
          <cell r="AA254">
            <v>3.7075266839999999</v>
          </cell>
          <cell r="AB254">
            <v>0.3</v>
          </cell>
          <cell r="AC254">
            <v>27.46818620749</v>
          </cell>
          <cell r="AD254">
            <v>60.8</v>
          </cell>
          <cell r="AE254">
            <v>70</v>
          </cell>
          <cell r="AF254">
            <v>71599682377.052307</v>
          </cell>
          <cell r="AG254">
            <v>3.5818902581342038</v>
          </cell>
          <cell r="AH254">
            <v>32.4</v>
          </cell>
          <cell r="AI254" t="str">
            <v>France</v>
          </cell>
          <cell r="AJ254">
            <v>0</v>
          </cell>
          <cell r="AK254">
            <v>0.9</v>
          </cell>
        </row>
        <row r="255">
          <cell r="A255">
            <v>267</v>
          </cell>
          <cell r="B255" t="str">
            <v>FIC Network</v>
          </cell>
          <cell r="C255" t="str">
            <v>Finanças &amp; Economia</v>
          </cell>
          <cell r="D255" t="str">
            <v>United States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4800000</v>
          </cell>
          <cell r="P255">
            <v>0.5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69.3</v>
          </cell>
          <cell r="V255">
            <v>6.0262746810000003</v>
          </cell>
          <cell r="W255">
            <v>63064.418409673097</v>
          </cell>
          <cell r="X255">
            <v>0.91316200000000003</v>
          </cell>
          <cell r="Y255">
            <v>34.41995</v>
          </cell>
          <cell r="Z255">
            <v>5.5380668640000001</v>
          </cell>
          <cell r="AA255">
            <v>5.6031427379999998</v>
          </cell>
          <cell r="AB255">
            <v>27.1</v>
          </cell>
          <cell r="AC255">
            <v>51.440525196329602</v>
          </cell>
          <cell r="AD255">
            <v>54.8</v>
          </cell>
          <cell r="AE255">
            <v>80</v>
          </cell>
          <cell r="AF255">
            <v>261482000000</v>
          </cell>
          <cell r="AG255">
            <v>11.816378682565841</v>
          </cell>
          <cell r="AH255">
            <v>41.4</v>
          </cell>
          <cell r="AI255" t="str">
            <v>United States</v>
          </cell>
          <cell r="AJ255">
            <v>0</v>
          </cell>
          <cell r="AK255">
            <v>0.93</v>
          </cell>
        </row>
        <row r="256">
          <cell r="A256">
            <v>269</v>
          </cell>
          <cell r="B256" t="str">
            <v>Humanscape</v>
          </cell>
          <cell r="C256" t="str">
            <v>Saúde &amp; Bem-Estar</v>
          </cell>
          <cell r="D256" t="str">
            <v>Hong Kong SAR, China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1</v>
          </cell>
          <cell r="M256">
            <v>0</v>
          </cell>
          <cell r="N256">
            <v>0</v>
          </cell>
          <cell r="O256">
            <v>10000000</v>
          </cell>
          <cell r="P256">
            <v>0.4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18.649999999999995</v>
          </cell>
          <cell r="V256">
            <v>5.0114941599999998</v>
          </cell>
          <cell r="W256">
            <v>48542.681869916094</v>
          </cell>
          <cell r="X256">
            <v>0.54697099999999998</v>
          </cell>
          <cell r="Y256">
            <v>57.390799999999999</v>
          </cell>
          <cell r="Z256">
            <v>5.0777778630000006</v>
          </cell>
          <cell r="AA256">
            <v>4.3424506190000001</v>
          </cell>
          <cell r="AB256">
            <v>17.5</v>
          </cell>
          <cell r="AC256">
            <v>0</v>
          </cell>
          <cell r="AD256">
            <v>100</v>
          </cell>
          <cell r="AE256">
            <v>90</v>
          </cell>
          <cell r="AF256">
            <v>97036255478.945908</v>
          </cell>
          <cell r="AG256">
            <v>0.05</v>
          </cell>
          <cell r="AH256">
            <v>0</v>
          </cell>
          <cell r="AI256" t="str">
            <v>Hong Kong SAR, China</v>
          </cell>
          <cell r="AJ256">
            <v>0</v>
          </cell>
          <cell r="AK256">
            <v>0</v>
          </cell>
        </row>
        <row r="257">
          <cell r="A257">
            <v>275</v>
          </cell>
          <cell r="B257" t="str">
            <v>MobiePay</v>
          </cell>
          <cell r="C257" t="str">
            <v>Finanças &amp; Economia</v>
          </cell>
          <cell r="D257" t="str">
            <v>United States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1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2000000</v>
          </cell>
          <cell r="P257">
            <v>179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69.3</v>
          </cell>
          <cell r="V257">
            <v>6.0262746810000003</v>
          </cell>
          <cell r="W257">
            <v>63064.418409673097</v>
          </cell>
          <cell r="X257">
            <v>0.91316200000000003</v>
          </cell>
          <cell r="Y257">
            <v>34.41995</v>
          </cell>
          <cell r="Z257">
            <v>5.5380668640000001</v>
          </cell>
          <cell r="AA257">
            <v>5.6031427379999998</v>
          </cell>
          <cell r="AB257">
            <v>27.1</v>
          </cell>
          <cell r="AC257">
            <v>51.440525196329602</v>
          </cell>
          <cell r="AD257">
            <v>54.8</v>
          </cell>
          <cell r="AE257">
            <v>80</v>
          </cell>
          <cell r="AF257">
            <v>261482000000</v>
          </cell>
          <cell r="AG257">
            <v>11.816378682565841</v>
          </cell>
          <cell r="AH257">
            <v>41.4</v>
          </cell>
          <cell r="AI257" t="str">
            <v>United States</v>
          </cell>
          <cell r="AJ257">
            <v>0</v>
          </cell>
          <cell r="AK257">
            <v>0.93</v>
          </cell>
        </row>
        <row r="258">
          <cell r="A258">
            <v>280</v>
          </cell>
          <cell r="B258" t="str">
            <v>Origin Protocol</v>
          </cell>
          <cell r="C258" t="str">
            <v>Finanças &amp; Economia</v>
          </cell>
          <cell r="D258" t="str">
            <v>United States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1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6600000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69.3</v>
          </cell>
          <cell r="V258">
            <v>6.0262746810000003</v>
          </cell>
          <cell r="W258">
            <v>63064.418409673097</v>
          </cell>
          <cell r="X258">
            <v>0.91316200000000003</v>
          </cell>
          <cell r="Y258">
            <v>34.41995</v>
          </cell>
          <cell r="Z258">
            <v>5.5380668640000001</v>
          </cell>
          <cell r="AA258">
            <v>5.6031427379999998</v>
          </cell>
          <cell r="AB258">
            <v>27.1</v>
          </cell>
          <cell r="AC258">
            <v>51.440525196329602</v>
          </cell>
          <cell r="AD258">
            <v>54.8</v>
          </cell>
          <cell r="AE258">
            <v>80</v>
          </cell>
          <cell r="AF258">
            <v>261482000000</v>
          </cell>
          <cell r="AG258">
            <v>11.816378682565841</v>
          </cell>
          <cell r="AH258">
            <v>41.4</v>
          </cell>
          <cell r="AI258" t="str">
            <v>United States</v>
          </cell>
          <cell r="AJ258">
            <v>0</v>
          </cell>
          <cell r="AK258">
            <v>0.93</v>
          </cell>
        </row>
        <row r="259">
          <cell r="A259">
            <v>307</v>
          </cell>
          <cell r="B259" t="str">
            <v>Bitmart</v>
          </cell>
          <cell r="C259" t="str">
            <v>Finanças &amp; Economia</v>
          </cell>
          <cell r="D259" t="str">
            <v>Cayman Islands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1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12086700</v>
          </cell>
          <cell r="P259">
            <v>0.3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48.779999999999994</v>
          </cell>
          <cell r="V259">
            <v>0</v>
          </cell>
          <cell r="W259">
            <v>86059.739216845352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173644548.79871401</v>
          </cell>
          <cell r="AG259">
            <v>9.1</v>
          </cell>
          <cell r="AH259">
            <v>0</v>
          </cell>
          <cell r="AI259" t="str">
            <v>Cayman Islands</v>
          </cell>
          <cell r="AJ259">
            <v>0</v>
          </cell>
          <cell r="AK259">
            <v>0</v>
          </cell>
        </row>
        <row r="260">
          <cell r="A260">
            <v>320</v>
          </cell>
          <cell r="B260" t="str">
            <v>Hashgard</v>
          </cell>
          <cell r="C260" t="str">
            <v>Finanças &amp; Economia</v>
          </cell>
          <cell r="D260" t="str">
            <v>China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1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20000000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37.299999999999997</v>
          </cell>
          <cell r="V260">
            <v>4.6324539180000004</v>
          </cell>
          <cell r="W260">
            <v>9905.3420038925342</v>
          </cell>
          <cell r="X260">
            <v>1.8329500000000001</v>
          </cell>
          <cell r="Y260">
            <v>44.191699999999997</v>
          </cell>
          <cell r="Z260">
            <v>4.4667978289999999</v>
          </cell>
          <cell r="AA260">
            <v>4.4180374149999997</v>
          </cell>
          <cell r="AB260">
            <v>10.8</v>
          </cell>
          <cell r="AC260">
            <v>20.108052919991401</v>
          </cell>
          <cell r="AD260">
            <v>85.9</v>
          </cell>
          <cell r="AE260">
            <v>20</v>
          </cell>
          <cell r="AF260">
            <v>235365050036.341</v>
          </cell>
          <cell r="AG260">
            <v>0</v>
          </cell>
          <cell r="AH260">
            <v>38.5</v>
          </cell>
          <cell r="AI260" t="str">
            <v>China</v>
          </cell>
          <cell r="AJ260">
            <v>0</v>
          </cell>
          <cell r="AK260">
            <v>0.76</v>
          </cell>
        </row>
        <row r="261">
          <cell r="A261">
            <v>355</v>
          </cell>
          <cell r="B261" t="str">
            <v>ZOM</v>
          </cell>
          <cell r="C261" t="str">
            <v>Saúde &amp; Bem-Estar</v>
          </cell>
          <cell r="D261" t="str">
            <v>Jamaica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1</v>
          </cell>
          <cell r="M261">
            <v>0</v>
          </cell>
          <cell r="N261">
            <v>0</v>
          </cell>
          <cell r="O261">
            <v>2500000</v>
          </cell>
          <cell r="P261">
            <v>0.85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48.2</v>
          </cell>
          <cell r="V261">
            <v>4.1396389100000004</v>
          </cell>
          <cell r="W261">
            <v>5359.9937893963843</v>
          </cell>
          <cell r="X261">
            <v>0</v>
          </cell>
          <cell r="Y261">
            <v>75.935329999999993</v>
          </cell>
          <cell r="Z261">
            <v>3.4501800539999996</v>
          </cell>
          <cell r="AA261">
            <v>2.435367823</v>
          </cell>
          <cell r="AB261">
            <v>13.6</v>
          </cell>
          <cell r="AC261">
            <v>27.4548485766095</v>
          </cell>
          <cell r="AD261">
            <v>79.5</v>
          </cell>
          <cell r="AE261">
            <v>50</v>
          </cell>
          <cell r="AF261">
            <v>774620603.11408997</v>
          </cell>
          <cell r="AG261">
            <v>23.995126020704657</v>
          </cell>
          <cell r="AH261">
            <v>0</v>
          </cell>
          <cell r="AI261" t="str">
            <v>Jamaica</v>
          </cell>
          <cell r="AJ261">
            <v>0</v>
          </cell>
          <cell r="AK261">
            <v>0.72</v>
          </cell>
        </row>
        <row r="262">
          <cell r="A262">
            <v>365</v>
          </cell>
          <cell r="B262" t="str">
            <v>Energi</v>
          </cell>
          <cell r="C262" t="str">
            <v>Energia &amp; Sustentabilidade</v>
          </cell>
          <cell r="D262" t="str">
            <v>Switzerland</v>
          </cell>
          <cell r="E262">
            <v>0</v>
          </cell>
          <cell r="F262">
            <v>0</v>
          </cell>
          <cell r="G262">
            <v>1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15000000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81.5</v>
          </cell>
          <cell r="V262">
            <v>6.5519385999999997</v>
          </cell>
          <cell r="W262">
            <v>86388.404952718367</v>
          </cell>
          <cell r="X262">
            <v>0.66197399999999995</v>
          </cell>
          <cell r="Y262">
            <v>84.843209999999999</v>
          </cell>
          <cell r="Z262">
            <v>4.9402475360000002</v>
          </cell>
          <cell r="AA262">
            <v>4.1459975239999993</v>
          </cell>
          <cell r="AB262">
            <v>9.3000000000000007</v>
          </cell>
          <cell r="AC262">
            <v>24.511566139220701</v>
          </cell>
          <cell r="AD262">
            <v>95.9</v>
          </cell>
          <cell r="AE262">
            <v>90</v>
          </cell>
          <cell r="AF262">
            <v>-146999399150.60001</v>
          </cell>
          <cell r="AG262">
            <v>1.0045494084565703</v>
          </cell>
          <cell r="AH262">
            <v>33.1</v>
          </cell>
          <cell r="AI262" t="str">
            <v>Switzerland</v>
          </cell>
          <cell r="AJ262">
            <v>0</v>
          </cell>
          <cell r="AK262">
            <v>0.96</v>
          </cell>
        </row>
        <row r="263">
          <cell r="A263">
            <v>371</v>
          </cell>
          <cell r="B263" t="str">
            <v>Hedera Hashgraph</v>
          </cell>
          <cell r="C263" t="str">
            <v>Tecnologia &amp; Inovação</v>
          </cell>
          <cell r="D263" t="str">
            <v>United States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1</v>
          </cell>
          <cell r="O263">
            <v>100000000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69.3</v>
          </cell>
          <cell r="V263">
            <v>6.0262746810000003</v>
          </cell>
          <cell r="W263">
            <v>63064.418409673097</v>
          </cell>
          <cell r="X263">
            <v>0.91316200000000003</v>
          </cell>
          <cell r="Y263">
            <v>34.41995</v>
          </cell>
          <cell r="Z263">
            <v>5.5380668640000001</v>
          </cell>
          <cell r="AA263">
            <v>5.6031427379999998</v>
          </cell>
          <cell r="AB263">
            <v>27.1</v>
          </cell>
          <cell r="AC263">
            <v>51.440525196329602</v>
          </cell>
          <cell r="AD263">
            <v>54.8</v>
          </cell>
          <cell r="AE263">
            <v>80</v>
          </cell>
          <cell r="AF263">
            <v>261482000000</v>
          </cell>
          <cell r="AG263">
            <v>11.816378682565841</v>
          </cell>
          <cell r="AH263">
            <v>41.4</v>
          </cell>
          <cell r="AI263" t="str">
            <v>United States</v>
          </cell>
          <cell r="AJ263">
            <v>0</v>
          </cell>
          <cell r="AK263">
            <v>0.93</v>
          </cell>
        </row>
        <row r="264">
          <cell r="A264">
            <v>381</v>
          </cell>
          <cell r="B264" t="str">
            <v>Lykke</v>
          </cell>
          <cell r="C264" t="str">
            <v>Finanças &amp; Economia</v>
          </cell>
          <cell r="D264" t="str">
            <v>United Kingdom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1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1146800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81.3</v>
          </cell>
          <cell r="V264">
            <v>6.3336873499999999</v>
          </cell>
          <cell r="W264">
            <v>43646.951971149349</v>
          </cell>
          <cell r="X264">
            <v>1.07263</v>
          </cell>
          <cell r="Y264">
            <v>48.65972</v>
          </cell>
          <cell r="Z264">
            <v>4.4291071889999998</v>
          </cell>
          <cell r="AA264">
            <v>4.4081931110000001</v>
          </cell>
          <cell r="AB264">
            <v>17.3</v>
          </cell>
          <cell r="AC264">
            <v>33.219096376887101</v>
          </cell>
          <cell r="AD264">
            <v>53.5</v>
          </cell>
          <cell r="AE264">
            <v>80</v>
          </cell>
          <cell r="AF264">
            <v>81158909779.200806</v>
          </cell>
          <cell r="AG264">
            <v>6.7026800555819301</v>
          </cell>
          <cell r="AH264">
            <v>34.799999999999997</v>
          </cell>
          <cell r="AI264" t="str">
            <v>United Kingdom</v>
          </cell>
          <cell r="AJ264">
            <v>0</v>
          </cell>
          <cell r="AK264">
            <v>0.93</v>
          </cell>
        </row>
        <row r="265">
          <cell r="A265">
            <v>386</v>
          </cell>
          <cell r="B265" t="str">
            <v>Otcrit</v>
          </cell>
          <cell r="C265" t="str">
            <v>Tecnologia &amp; Inovação</v>
          </cell>
          <cell r="D265" t="str">
            <v>Bulgaria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1</v>
          </cell>
          <cell r="O265">
            <v>250000</v>
          </cell>
          <cell r="P265">
            <v>0.83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57</v>
          </cell>
          <cell r="V265">
            <v>3.9266214370000001</v>
          </cell>
          <cell r="W265">
            <v>9446.7007718551849</v>
          </cell>
          <cell r="X265">
            <v>7.8015600000000003</v>
          </cell>
          <cell r="Y265">
            <v>98.816419999999994</v>
          </cell>
          <cell r="Z265">
            <v>3.9413194660000004</v>
          </cell>
          <cell r="AA265">
            <v>3.2249057289999996</v>
          </cell>
          <cell r="AB265">
            <v>4.9000000000000004</v>
          </cell>
          <cell r="AC265">
            <v>16.105386251256501</v>
          </cell>
          <cell r="AD265">
            <v>94.3</v>
          </cell>
          <cell r="AE265">
            <v>60</v>
          </cell>
          <cell r="AF265">
            <v>1809860000</v>
          </cell>
          <cell r="AG265">
            <v>1.9220378503899349</v>
          </cell>
          <cell r="AH265">
            <v>41.3</v>
          </cell>
          <cell r="AI265" t="str">
            <v>Bulgaria</v>
          </cell>
          <cell r="AJ265">
            <v>0</v>
          </cell>
          <cell r="AK265">
            <v>0.81</v>
          </cell>
        </row>
        <row r="266">
          <cell r="A266">
            <v>410</v>
          </cell>
          <cell r="B266" t="str">
            <v>aelf</v>
          </cell>
          <cell r="C266" t="str">
            <v>Tecnologia &amp; Inovação</v>
          </cell>
          <cell r="D266" t="str">
            <v>Singapore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1</v>
          </cell>
          <cell r="O266">
            <v>24750000</v>
          </cell>
          <cell r="P266">
            <v>0.25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58.100000000000023</v>
          </cell>
          <cell r="V266">
            <v>5.6664724350000002</v>
          </cell>
          <cell r="W266">
            <v>66679.046489975211</v>
          </cell>
          <cell r="X266">
            <v>1.30952</v>
          </cell>
          <cell r="Y266">
            <v>67.179640000000006</v>
          </cell>
          <cell r="Z266">
            <v>5.4531812670000006</v>
          </cell>
          <cell r="AA266">
            <v>4.6807894710000006</v>
          </cell>
          <cell r="AB266">
            <v>1.7</v>
          </cell>
          <cell r="AC266">
            <v>33.277908415780097</v>
          </cell>
          <cell r="AD266">
            <v>80</v>
          </cell>
          <cell r="AE266">
            <v>80</v>
          </cell>
          <cell r="AF266">
            <v>83110792593.645004</v>
          </cell>
          <cell r="AG266">
            <v>7.9131568926654912E-4</v>
          </cell>
          <cell r="AH266">
            <v>0</v>
          </cell>
          <cell r="AI266" t="str">
            <v>Singapore</v>
          </cell>
          <cell r="AJ266">
            <v>0</v>
          </cell>
          <cell r="AK266">
            <v>0.94</v>
          </cell>
        </row>
        <row r="267">
          <cell r="A267">
            <v>420</v>
          </cell>
          <cell r="B267" t="str">
            <v>Bezant</v>
          </cell>
          <cell r="C267" t="str">
            <v>Finanças &amp; Economia</v>
          </cell>
          <cell r="D267" t="str">
            <v>Singapore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1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30000000</v>
          </cell>
          <cell r="P267">
            <v>0.5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58.100000000000023</v>
          </cell>
          <cell r="V267">
            <v>5.6664724350000002</v>
          </cell>
          <cell r="W267">
            <v>66679.046489975211</v>
          </cell>
          <cell r="X267">
            <v>1.30952</v>
          </cell>
          <cell r="Y267">
            <v>67.179640000000006</v>
          </cell>
          <cell r="Z267">
            <v>5.4531812670000006</v>
          </cell>
          <cell r="AA267">
            <v>4.6807894710000006</v>
          </cell>
          <cell r="AB267">
            <v>1.7</v>
          </cell>
          <cell r="AC267">
            <v>33.277908415780097</v>
          </cell>
          <cell r="AD267">
            <v>80</v>
          </cell>
          <cell r="AE267">
            <v>80</v>
          </cell>
          <cell r="AF267">
            <v>83110792593.645004</v>
          </cell>
          <cell r="AG267">
            <v>7.9131568926654912E-4</v>
          </cell>
          <cell r="AH267">
            <v>0</v>
          </cell>
          <cell r="AI267" t="str">
            <v>Singapore</v>
          </cell>
          <cell r="AJ267">
            <v>0</v>
          </cell>
          <cell r="AK267">
            <v>0.94</v>
          </cell>
        </row>
        <row r="268">
          <cell r="A268">
            <v>425</v>
          </cell>
          <cell r="B268" t="str">
            <v>CoinFast</v>
          </cell>
          <cell r="C268" t="str">
            <v>Finanças &amp; Economia</v>
          </cell>
          <cell r="D268" t="str">
            <v>British Virgin Islands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1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95000</v>
          </cell>
          <cell r="P268">
            <v>0.56999999999999995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36.584999999999994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58776983523.091003</v>
          </cell>
          <cell r="AG268">
            <v>0</v>
          </cell>
          <cell r="AH268">
            <v>0</v>
          </cell>
          <cell r="AI268" t="str">
            <v>British Virgin Islands</v>
          </cell>
          <cell r="AJ268" t="str">
            <v>Entertainment</v>
          </cell>
          <cell r="AK268">
            <v>0</v>
          </cell>
        </row>
        <row r="269">
          <cell r="A269">
            <v>438</v>
          </cell>
          <cell r="B269" t="str">
            <v>GFC</v>
          </cell>
          <cell r="C269" t="str">
            <v>Finanças &amp; Economia</v>
          </cell>
          <cell r="D269" t="str">
            <v>Greece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1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13269569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69.099999999999994</v>
          </cell>
          <cell r="V269">
            <v>3.860994577</v>
          </cell>
          <cell r="W269">
            <v>19747.342583793488</v>
          </cell>
          <cell r="X269">
            <v>41.987900000000003</v>
          </cell>
          <cell r="Y269">
            <v>76.526960000000003</v>
          </cell>
          <cell r="Z269">
            <v>1.842392206</v>
          </cell>
          <cell r="AA269">
            <v>2.0076711180000002</v>
          </cell>
          <cell r="AB269">
            <v>23</v>
          </cell>
          <cell r="AC269">
            <v>19.406995380409199</v>
          </cell>
          <cell r="AD269">
            <v>70.5</v>
          </cell>
          <cell r="AE269">
            <v>40</v>
          </cell>
          <cell r="AF269">
            <v>4025447788.5770102</v>
          </cell>
          <cell r="AG269">
            <v>7.3761254719721165</v>
          </cell>
          <cell r="AH269">
            <v>32.9</v>
          </cell>
          <cell r="AI269" t="str">
            <v>Greece</v>
          </cell>
          <cell r="AJ269">
            <v>0</v>
          </cell>
          <cell r="AK269">
            <v>0.89</v>
          </cell>
        </row>
        <row r="270">
          <cell r="A270">
            <v>444</v>
          </cell>
          <cell r="B270" t="str">
            <v>IoTeX</v>
          </cell>
          <cell r="C270" t="str">
            <v>Tecnologia &amp; Inovação</v>
          </cell>
          <cell r="D270" t="str">
            <v>United States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</v>
          </cell>
          <cell r="O270">
            <v>14030000</v>
          </cell>
          <cell r="P270">
            <v>0.24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69.3</v>
          </cell>
          <cell r="V270">
            <v>6.0262746810000003</v>
          </cell>
          <cell r="W270">
            <v>63064.418409673097</v>
          </cell>
          <cell r="X270">
            <v>0.91316200000000003</v>
          </cell>
          <cell r="Y270">
            <v>34.41995</v>
          </cell>
          <cell r="Z270">
            <v>5.5380668640000001</v>
          </cell>
          <cell r="AA270">
            <v>5.6031427379999998</v>
          </cell>
          <cell r="AB270">
            <v>27.1</v>
          </cell>
          <cell r="AC270">
            <v>51.440525196329602</v>
          </cell>
          <cell r="AD270">
            <v>54.8</v>
          </cell>
          <cell r="AE270">
            <v>80</v>
          </cell>
          <cell r="AF270">
            <v>261482000000</v>
          </cell>
          <cell r="AG270">
            <v>11.816378682565841</v>
          </cell>
          <cell r="AH270">
            <v>41.4</v>
          </cell>
          <cell r="AI270" t="str">
            <v>United States</v>
          </cell>
          <cell r="AJ270">
            <v>0</v>
          </cell>
          <cell r="AK270">
            <v>0.93</v>
          </cell>
        </row>
        <row r="271">
          <cell r="A271">
            <v>453</v>
          </cell>
          <cell r="B271" t="str">
            <v>Lisk</v>
          </cell>
          <cell r="C271" t="str">
            <v>Tecnologia &amp; Inovação</v>
          </cell>
          <cell r="D271" t="str">
            <v>Switzerland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6472497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81.5</v>
          </cell>
          <cell r="V271">
            <v>6.5519385999999997</v>
          </cell>
          <cell r="W271">
            <v>86388.404952718367</v>
          </cell>
          <cell r="X271">
            <v>0.66197399999999995</v>
          </cell>
          <cell r="Y271">
            <v>84.843209999999999</v>
          </cell>
          <cell r="Z271">
            <v>4.9402475360000002</v>
          </cell>
          <cell r="AA271">
            <v>4.1459975239999993</v>
          </cell>
          <cell r="AB271">
            <v>9.3000000000000007</v>
          </cell>
          <cell r="AC271">
            <v>24.511566139220701</v>
          </cell>
          <cell r="AD271">
            <v>95.9</v>
          </cell>
          <cell r="AE271">
            <v>90</v>
          </cell>
          <cell r="AF271">
            <v>-146999399150.60001</v>
          </cell>
          <cell r="AG271">
            <v>1.0045494084565703</v>
          </cell>
          <cell r="AH271">
            <v>33.1</v>
          </cell>
          <cell r="AI271" t="str">
            <v>Switzerland</v>
          </cell>
          <cell r="AJ271">
            <v>0</v>
          </cell>
          <cell r="AK271">
            <v>0.96</v>
          </cell>
        </row>
        <row r="272">
          <cell r="A272">
            <v>472</v>
          </cell>
          <cell r="B272" t="str">
            <v>ReMoneta</v>
          </cell>
          <cell r="C272" t="str">
            <v>Finanças &amp; Economia</v>
          </cell>
          <cell r="D272" t="str">
            <v>Estonia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1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13940576</v>
          </cell>
          <cell r="P272">
            <v>0.91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65.3</v>
          </cell>
          <cell r="V272">
            <v>5.2892298699999998</v>
          </cell>
          <cell r="W272">
            <v>23052.301255958606</v>
          </cell>
          <cell r="X272">
            <v>0.45303599999999999</v>
          </cell>
          <cell r="Y272">
            <v>96.829189999999997</v>
          </cell>
          <cell r="Z272">
            <v>4.6567726139999994</v>
          </cell>
          <cell r="AA272">
            <v>3.8120663169999998</v>
          </cell>
          <cell r="AB272">
            <v>7.8</v>
          </cell>
          <cell r="AC272">
            <v>20.469545840407498</v>
          </cell>
          <cell r="AD272">
            <v>99.8</v>
          </cell>
          <cell r="AE272">
            <v>80</v>
          </cell>
          <cell r="AF272">
            <v>1212525210.21856</v>
          </cell>
          <cell r="AG272">
            <v>0.17325017325017325</v>
          </cell>
          <cell r="AH272">
            <v>30.3</v>
          </cell>
          <cell r="AI272" t="str">
            <v>Estonia</v>
          </cell>
          <cell r="AJ272">
            <v>0</v>
          </cell>
          <cell r="AK272">
            <v>0.89</v>
          </cell>
        </row>
        <row r="273">
          <cell r="A273">
            <v>508</v>
          </cell>
          <cell r="B273" t="str">
            <v>Bridge Protocol</v>
          </cell>
          <cell r="C273" t="str">
            <v>Tecnologia &amp; Inovação</v>
          </cell>
          <cell r="D273" t="str">
            <v>United States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</v>
          </cell>
          <cell r="O273">
            <v>25000000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69.3</v>
          </cell>
          <cell r="V273">
            <v>6.0262746810000003</v>
          </cell>
          <cell r="W273">
            <v>63064.418409673097</v>
          </cell>
          <cell r="X273">
            <v>0.91316200000000003</v>
          </cell>
          <cell r="Y273">
            <v>34.41995</v>
          </cell>
          <cell r="Z273">
            <v>5.5380668640000001</v>
          </cell>
          <cell r="AA273">
            <v>5.6031427379999998</v>
          </cell>
          <cell r="AB273">
            <v>27.1</v>
          </cell>
          <cell r="AC273">
            <v>51.440525196329602</v>
          </cell>
          <cell r="AD273">
            <v>54.8</v>
          </cell>
          <cell r="AE273">
            <v>80</v>
          </cell>
          <cell r="AF273">
            <v>261482000000</v>
          </cell>
          <cell r="AG273">
            <v>11.816378682565841</v>
          </cell>
          <cell r="AH273">
            <v>41.4</v>
          </cell>
          <cell r="AI273" t="str">
            <v>United States</v>
          </cell>
          <cell r="AJ273">
            <v>0</v>
          </cell>
          <cell r="AK273">
            <v>0.93</v>
          </cell>
        </row>
        <row r="274">
          <cell r="A274">
            <v>519</v>
          </cell>
          <cell r="B274" t="str">
            <v>Constellation</v>
          </cell>
          <cell r="C274" t="str">
            <v>Tecnologia &amp; Inovação</v>
          </cell>
          <cell r="D274" t="str">
            <v>United States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1</v>
          </cell>
          <cell r="O274">
            <v>33700000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69.3</v>
          </cell>
          <cell r="V274">
            <v>6.0262746810000003</v>
          </cell>
          <cell r="W274">
            <v>63064.418409673097</v>
          </cell>
          <cell r="X274">
            <v>0.91316200000000003</v>
          </cell>
          <cell r="Y274">
            <v>34.41995</v>
          </cell>
          <cell r="Z274">
            <v>5.5380668640000001</v>
          </cell>
          <cell r="AA274">
            <v>5.6031427379999998</v>
          </cell>
          <cell r="AB274">
            <v>27.1</v>
          </cell>
          <cell r="AC274">
            <v>51.440525196329602</v>
          </cell>
          <cell r="AD274">
            <v>54.8</v>
          </cell>
          <cell r="AE274">
            <v>80</v>
          </cell>
          <cell r="AF274">
            <v>261482000000</v>
          </cell>
          <cell r="AG274">
            <v>11.816378682565841</v>
          </cell>
          <cell r="AH274">
            <v>41.4</v>
          </cell>
          <cell r="AI274" t="str">
            <v>United States</v>
          </cell>
          <cell r="AJ274">
            <v>0</v>
          </cell>
          <cell r="AK274">
            <v>0.93</v>
          </cell>
        </row>
        <row r="275">
          <cell r="A275">
            <v>525</v>
          </cell>
          <cell r="B275" t="str">
            <v>DREP</v>
          </cell>
          <cell r="C275" t="str">
            <v>Governança &amp; Legal</v>
          </cell>
          <cell r="D275" t="str">
            <v>Singapore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20512132</v>
          </cell>
          <cell r="P275">
            <v>0.3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58.100000000000023</v>
          </cell>
          <cell r="V275">
            <v>5.6664724350000002</v>
          </cell>
          <cell r="W275">
            <v>66679.046489975211</v>
          </cell>
          <cell r="X275">
            <v>1.30952</v>
          </cell>
          <cell r="Y275">
            <v>67.179640000000006</v>
          </cell>
          <cell r="Z275">
            <v>5.4531812670000006</v>
          </cell>
          <cell r="AA275">
            <v>4.6807894710000006</v>
          </cell>
          <cell r="AB275">
            <v>1.7</v>
          </cell>
          <cell r="AC275">
            <v>33.277908415780097</v>
          </cell>
          <cell r="AD275">
            <v>80</v>
          </cell>
          <cell r="AE275">
            <v>80</v>
          </cell>
          <cell r="AF275">
            <v>83110792593.645004</v>
          </cell>
          <cell r="AG275">
            <v>7.9131568926654912E-4</v>
          </cell>
          <cell r="AH275">
            <v>0</v>
          </cell>
          <cell r="AI275" t="str">
            <v>Singapore</v>
          </cell>
          <cell r="AJ275">
            <v>0</v>
          </cell>
          <cell r="AK275">
            <v>0.94</v>
          </cell>
        </row>
        <row r="276">
          <cell r="A276">
            <v>526</v>
          </cell>
          <cell r="B276" t="str">
            <v>EdenChain</v>
          </cell>
          <cell r="C276" t="str">
            <v>Logística &amp; Transporte</v>
          </cell>
          <cell r="D276" t="str">
            <v>Korea, Rep.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0</v>
          </cell>
          <cell r="N276">
            <v>0</v>
          </cell>
          <cell r="O276">
            <v>2259200</v>
          </cell>
          <cell r="P276">
            <v>0.4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Korea, Rep.</v>
          </cell>
          <cell r="AJ276">
            <v>0</v>
          </cell>
          <cell r="AK276">
            <v>0.92</v>
          </cell>
        </row>
        <row r="277">
          <cell r="A277">
            <v>528</v>
          </cell>
          <cell r="B277" t="str">
            <v>Equibit Group</v>
          </cell>
          <cell r="C277" t="str">
            <v>Finanças &amp; Economia</v>
          </cell>
          <cell r="D277" t="str">
            <v>United Kingdom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1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570000</v>
          </cell>
          <cell r="P277">
            <v>305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81.3</v>
          </cell>
          <cell r="V277">
            <v>6.3336873499999999</v>
          </cell>
          <cell r="W277">
            <v>43646.951971149349</v>
          </cell>
          <cell r="X277">
            <v>1.07263</v>
          </cell>
          <cell r="Y277">
            <v>48.65972</v>
          </cell>
          <cell r="Z277">
            <v>4.4291071889999998</v>
          </cell>
          <cell r="AA277">
            <v>4.4081931110000001</v>
          </cell>
          <cell r="AB277">
            <v>17.3</v>
          </cell>
          <cell r="AC277">
            <v>33.219096376887101</v>
          </cell>
          <cell r="AD277">
            <v>53.5</v>
          </cell>
          <cell r="AE277">
            <v>80</v>
          </cell>
          <cell r="AF277">
            <v>81158909779.200806</v>
          </cell>
          <cell r="AG277">
            <v>6.7026800555819301</v>
          </cell>
          <cell r="AH277">
            <v>34.799999999999997</v>
          </cell>
          <cell r="AI277" t="str">
            <v>United Kingdom</v>
          </cell>
          <cell r="AJ277" t="str">
            <v>Infrastructure</v>
          </cell>
          <cell r="AK277">
            <v>0.93</v>
          </cell>
        </row>
        <row r="278">
          <cell r="A278">
            <v>535</v>
          </cell>
          <cell r="B278" t="str">
            <v>Geeq</v>
          </cell>
          <cell r="C278" t="str">
            <v>Tecnologia &amp; Inovação</v>
          </cell>
          <cell r="D278" t="str">
            <v>Canada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1</v>
          </cell>
          <cell r="O278">
            <v>2620000</v>
          </cell>
          <cell r="P278">
            <v>0.02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71</v>
          </cell>
          <cell r="V278">
            <v>5.7107625009999996</v>
          </cell>
          <cell r="W278">
            <v>46548.520360080933</v>
          </cell>
          <cell r="X278">
            <v>0.50521400000000005</v>
          </cell>
          <cell r="Y278">
            <v>61.27</v>
          </cell>
          <cell r="Z278">
            <v>4.9230790139999998</v>
          </cell>
          <cell r="AA278">
            <v>3.6892123219999999</v>
          </cell>
          <cell r="AB278">
            <v>3.9</v>
          </cell>
          <cell r="AC278">
            <v>55.233471094284397</v>
          </cell>
          <cell r="AD278">
            <v>81.2</v>
          </cell>
          <cell r="AE278">
            <v>80</v>
          </cell>
          <cell r="AF278">
            <v>43159748307.979797</v>
          </cell>
          <cell r="AG278">
            <v>6.2862577998097704</v>
          </cell>
          <cell r="AH278">
            <v>32.700000000000003</v>
          </cell>
          <cell r="AI278" t="str">
            <v>Canada</v>
          </cell>
          <cell r="AJ278">
            <v>0</v>
          </cell>
          <cell r="AK278">
            <v>0.93</v>
          </cell>
        </row>
        <row r="279">
          <cell r="A279">
            <v>550</v>
          </cell>
          <cell r="B279" t="str">
            <v>Moonlight</v>
          </cell>
          <cell r="C279" t="str">
            <v>Social &amp; Comunidade</v>
          </cell>
          <cell r="D279" t="str">
            <v>Singapore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1</v>
          </cell>
          <cell r="N279">
            <v>0</v>
          </cell>
          <cell r="O279">
            <v>2254365</v>
          </cell>
          <cell r="P279">
            <v>0.5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58.100000000000023</v>
          </cell>
          <cell r="V279">
            <v>5.6664724350000002</v>
          </cell>
          <cell r="W279">
            <v>66679.046489975211</v>
          </cell>
          <cell r="X279">
            <v>1.30952</v>
          </cell>
          <cell r="Y279">
            <v>67.179640000000006</v>
          </cell>
          <cell r="Z279">
            <v>5.4531812670000006</v>
          </cell>
          <cell r="AA279">
            <v>4.6807894710000006</v>
          </cell>
          <cell r="AB279">
            <v>1.7</v>
          </cell>
          <cell r="AC279">
            <v>33.277908415780097</v>
          </cell>
          <cell r="AD279">
            <v>80</v>
          </cell>
          <cell r="AE279">
            <v>80</v>
          </cell>
          <cell r="AF279">
            <v>83110792593.645004</v>
          </cell>
          <cell r="AG279">
            <v>7.9131568926654912E-4</v>
          </cell>
          <cell r="AH279">
            <v>0</v>
          </cell>
          <cell r="AI279" t="str">
            <v>Singapore</v>
          </cell>
          <cell r="AJ279">
            <v>0</v>
          </cell>
          <cell r="AK279">
            <v>0.94</v>
          </cell>
        </row>
        <row r="280">
          <cell r="A280">
            <v>552</v>
          </cell>
          <cell r="B280" t="str">
            <v>Nativecoin</v>
          </cell>
          <cell r="C280" t="str">
            <v>Finanças &amp; Economia</v>
          </cell>
          <cell r="D280" t="str">
            <v>Japan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1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60000000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75.099999999999994</v>
          </cell>
          <cell r="V280">
            <v>5.6573196899999996</v>
          </cell>
          <cell r="W280">
            <v>39808.168560879276</v>
          </cell>
          <cell r="X280">
            <v>1.0733900000000001</v>
          </cell>
          <cell r="Y280">
            <v>28.4558</v>
          </cell>
          <cell r="Z280">
            <v>5.215509892</v>
          </cell>
          <cell r="AA280">
            <v>4.0913152689999999</v>
          </cell>
          <cell r="AB280">
            <v>23.9</v>
          </cell>
          <cell r="AC280">
            <v>49.2881197098773</v>
          </cell>
          <cell r="AD280">
            <v>49.3</v>
          </cell>
          <cell r="AE280">
            <v>60</v>
          </cell>
          <cell r="AF280">
            <v>25289367857.851799</v>
          </cell>
          <cell r="AG280">
            <v>8.9364242230484265</v>
          </cell>
          <cell r="AH280">
            <v>32.9</v>
          </cell>
          <cell r="AI280" t="str">
            <v>Japan</v>
          </cell>
          <cell r="AJ280">
            <v>0</v>
          </cell>
          <cell r="AK280">
            <v>0.92</v>
          </cell>
        </row>
        <row r="281">
          <cell r="A281">
            <v>572</v>
          </cell>
          <cell r="B281" t="str">
            <v>Ulticoin</v>
          </cell>
          <cell r="C281" t="str">
            <v>Finanças &amp; Economia</v>
          </cell>
          <cell r="D281" t="str">
            <v>Serbia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1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360000</v>
          </cell>
          <cell r="P281">
            <v>0.75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55.2</v>
          </cell>
          <cell r="V281">
            <v>4.1971578599999999</v>
          </cell>
          <cell r="W281">
            <v>7252.4018577399229</v>
          </cell>
          <cell r="X281">
            <v>0</v>
          </cell>
          <cell r="Y281">
            <v>60.377780000000001</v>
          </cell>
          <cell r="Z281">
            <v>3.595668077</v>
          </cell>
          <cell r="AA281">
            <v>2.8145041470000001</v>
          </cell>
          <cell r="AB281">
            <v>13</v>
          </cell>
          <cell r="AC281">
            <v>15.1700177181173</v>
          </cell>
          <cell r="AD281">
            <v>67</v>
          </cell>
          <cell r="AE281">
            <v>50</v>
          </cell>
          <cell r="AF281">
            <v>4071895067.8210602</v>
          </cell>
          <cell r="AG281">
            <v>5.8190278777525046</v>
          </cell>
          <cell r="AH281">
            <v>35</v>
          </cell>
          <cell r="AI281" t="str">
            <v>Serbia</v>
          </cell>
          <cell r="AJ281">
            <v>0</v>
          </cell>
          <cell r="AK281">
            <v>0.81</v>
          </cell>
        </row>
        <row r="282">
          <cell r="A282">
            <v>593</v>
          </cell>
          <cell r="B282" t="str">
            <v>Bonum</v>
          </cell>
          <cell r="C282" t="str">
            <v>Social &amp; Comunidade</v>
          </cell>
          <cell r="D282" t="str">
            <v>Gibraltar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1</v>
          </cell>
          <cell r="N282">
            <v>0</v>
          </cell>
          <cell r="O282">
            <v>750000</v>
          </cell>
          <cell r="P282">
            <v>0.53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40.649999999999991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Gibraltar</v>
          </cell>
          <cell r="AJ282">
            <v>0</v>
          </cell>
          <cell r="AK282">
            <v>0</v>
          </cell>
        </row>
        <row r="283">
          <cell r="A283">
            <v>606</v>
          </cell>
          <cell r="B283" t="str">
            <v>EDEN</v>
          </cell>
          <cell r="C283" t="str">
            <v>Energia &amp; Sustentabilidade</v>
          </cell>
          <cell r="D283" t="str">
            <v>United States</v>
          </cell>
          <cell r="E283">
            <v>0</v>
          </cell>
          <cell r="F283">
            <v>0</v>
          </cell>
          <cell r="G283">
            <v>1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24000000</v>
          </cell>
          <cell r="P283">
            <v>0.35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69.3</v>
          </cell>
          <cell r="V283">
            <v>6.0262746810000003</v>
          </cell>
          <cell r="W283">
            <v>63064.418409673097</v>
          </cell>
          <cell r="X283">
            <v>0.91316200000000003</v>
          </cell>
          <cell r="Y283">
            <v>34.41995</v>
          </cell>
          <cell r="Z283">
            <v>5.5380668640000001</v>
          </cell>
          <cell r="AA283">
            <v>5.6031427379999998</v>
          </cell>
          <cell r="AB283">
            <v>27.1</v>
          </cell>
          <cell r="AC283">
            <v>51.440525196329602</v>
          </cell>
          <cell r="AD283">
            <v>54.8</v>
          </cell>
          <cell r="AE283">
            <v>80</v>
          </cell>
          <cell r="AF283">
            <v>261482000000</v>
          </cell>
          <cell r="AG283">
            <v>11.816378682565841</v>
          </cell>
          <cell r="AH283">
            <v>41.4</v>
          </cell>
          <cell r="AI283" t="str">
            <v>United States</v>
          </cell>
          <cell r="AJ283">
            <v>0</v>
          </cell>
          <cell r="AK283">
            <v>0.93</v>
          </cell>
        </row>
        <row r="284">
          <cell r="A284">
            <v>612</v>
          </cell>
          <cell r="B284" t="str">
            <v>Fortuna</v>
          </cell>
          <cell r="C284" t="str">
            <v>Entretenimento &amp; Mídia</v>
          </cell>
          <cell r="D284" t="str">
            <v>Singapore</v>
          </cell>
          <cell r="E284">
            <v>0</v>
          </cell>
          <cell r="F284">
            <v>0</v>
          </cell>
          <cell r="G284">
            <v>0</v>
          </cell>
          <cell r="H284">
            <v>1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2000000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58.100000000000023</v>
          </cell>
          <cell r="V284">
            <v>5.6664724350000002</v>
          </cell>
          <cell r="W284">
            <v>66679.046489975211</v>
          </cell>
          <cell r="X284">
            <v>1.30952</v>
          </cell>
          <cell r="Y284">
            <v>67.179640000000006</v>
          </cell>
          <cell r="Z284">
            <v>5.4531812670000006</v>
          </cell>
          <cell r="AA284">
            <v>4.6807894710000006</v>
          </cell>
          <cell r="AB284">
            <v>1.7</v>
          </cell>
          <cell r="AC284">
            <v>33.277908415780097</v>
          </cell>
          <cell r="AD284">
            <v>80</v>
          </cell>
          <cell r="AE284">
            <v>80</v>
          </cell>
          <cell r="AF284">
            <v>83110792593.645004</v>
          </cell>
          <cell r="AG284">
            <v>7.9131568926654912E-4</v>
          </cell>
          <cell r="AH284">
            <v>0</v>
          </cell>
          <cell r="AI284" t="str">
            <v>Singapore</v>
          </cell>
          <cell r="AJ284">
            <v>0</v>
          </cell>
          <cell r="AK284">
            <v>0.94</v>
          </cell>
        </row>
        <row r="285">
          <cell r="A285">
            <v>623</v>
          </cell>
          <cell r="B285" t="str">
            <v>Kadena</v>
          </cell>
          <cell r="C285" t="str">
            <v>Tecnologia &amp; Inovação</v>
          </cell>
          <cell r="D285" t="str">
            <v>United States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14930000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69.3</v>
          </cell>
          <cell r="V285">
            <v>6.0262746810000003</v>
          </cell>
          <cell r="W285">
            <v>63064.418409673097</v>
          </cell>
          <cell r="X285">
            <v>0.91316200000000003</v>
          </cell>
          <cell r="Y285">
            <v>34.41995</v>
          </cell>
          <cell r="Z285">
            <v>5.5380668640000001</v>
          </cell>
          <cell r="AA285">
            <v>5.6031427379999998</v>
          </cell>
          <cell r="AB285">
            <v>27.1</v>
          </cell>
          <cell r="AC285">
            <v>51.440525196329602</v>
          </cell>
          <cell r="AD285">
            <v>54.8</v>
          </cell>
          <cell r="AE285">
            <v>80</v>
          </cell>
          <cell r="AF285">
            <v>261482000000</v>
          </cell>
          <cell r="AG285">
            <v>11.816378682565841</v>
          </cell>
          <cell r="AH285">
            <v>41.4</v>
          </cell>
          <cell r="AI285" t="str">
            <v>United States</v>
          </cell>
          <cell r="AJ285">
            <v>0</v>
          </cell>
          <cell r="AK285">
            <v>0.93</v>
          </cell>
        </row>
        <row r="286">
          <cell r="A286">
            <v>658</v>
          </cell>
          <cell r="B286" t="str">
            <v>Skrumble Network</v>
          </cell>
          <cell r="C286" t="str">
            <v>Finanças &amp; Economia</v>
          </cell>
          <cell r="D286" t="str">
            <v>Canada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1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16472800</v>
          </cell>
          <cell r="P286">
            <v>0.26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71</v>
          </cell>
          <cell r="V286">
            <v>5.7107625009999996</v>
          </cell>
          <cell r="W286">
            <v>46548.520360080933</v>
          </cell>
          <cell r="X286">
            <v>0.50521400000000005</v>
          </cell>
          <cell r="Y286">
            <v>61.27</v>
          </cell>
          <cell r="Z286">
            <v>4.9230790139999998</v>
          </cell>
          <cell r="AA286">
            <v>3.6892123219999999</v>
          </cell>
          <cell r="AB286">
            <v>3.9</v>
          </cell>
          <cell r="AC286">
            <v>55.233471094284397</v>
          </cell>
          <cell r="AD286">
            <v>81.2</v>
          </cell>
          <cell r="AE286">
            <v>80</v>
          </cell>
          <cell r="AF286">
            <v>43159748307.979797</v>
          </cell>
          <cell r="AG286">
            <v>6.2862577998097704</v>
          </cell>
          <cell r="AH286">
            <v>32.700000000000003</v>
          </cell>
          <cell r="AI286" t="str">
            <v>Canada</v>
          </cell>
          <cell r="AJ286">
            <v>0</v>
          </cell>
          <cell r="AK286">
            <v>0.93</v>
          </cell>
        </row>
        <row r="287">
          <cell r="A287">
            <v>667</v>
          </cell>
          <cell r="B287" t="str">
            <v>VideoCoin</v>
          </cell>
          <cell r="C287" t="str">
            <v>Entretenimento &amp; Mídia</v>
          </cell>
          <cell r="D287" t="str">
            <v>Cayman Islands</v>
          </cell>
          <cell r="E287">
            <v>0</v>
          </cell>
          <cell r="F287">
            <v>0</v>
          </cell>
          <cell r="G287">
            <v>0</v>
          </cell>
          <cell r="H287">
            <v>1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50000000</v>
          </cell>
          <cell r="P287">
            <v>0.81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48.779999999999994</v>
          </cell>
          <cell r="V287">
            <v>0</v>
          </cell>
          <cell r="W287">
            <v>86059.739216845352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173644548.79871401</v>
          </cell>
          <cell r="AG287">
            <v>9.1</v>
          </cell>
          <cell r="AH287">
            <v>0</v>
          </cell>
          <cell r="AI287" t="str">
            <v>Cayman Islands</v>
          </cell>
          <cell r="AJ287">
            <v>0</v>
          </cell>
          <cell r="AK287">
            <v>0</v>
          </cell>
        </row>
        <row r="288">
          <cell r="A288">
            <v>678</v>
          </cell>
          <cell r="B288" t="str">
            <v>Apollo18</v>
          </cell>
          <cell r="C288" t="str">
            <v>Tecnologia &amp; Inovação</v>
          </cell>
          <cell r="D288" t="str">
            <v>United States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1</v>
          </cell>
          <cell r="O288">
            <v>200000</v>
          </cell>
          <cell r="P288">
            <v>0.75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69.3</v>
          </cell>
          <cell r="V288">
            <v>6.0262746810000003</v>
          </cell>
          <cell r="W288">
            <v>63064.418409673097</v>
          </cell>
          <cell r="X288">
            <v>0.91316200000000003</v>
          </cell>
          <cell r="Y288">
            <v>34.41995</v>
          </cell>
          <cell r="Z288">
            <v>5.5380668640000001</v>
          </cell>
          <cell r="AA288">
            <v>5.6031427379999998</v>
          </cell>
          <cell r="AB288">
            <v>27.1</v>
          </cell>
          <cell r="AC288">
            <v>51.440525196329602</v>
          </cell>
          <cell r="AD288">
            <v>54.8</v>
          </cell>
          <cell r="AE288">
            <v>80</v>
          </cell>
          <cell r="AF288">
            <v>261482000000</v>
          </cell>
          <cell r="AG288">
            <v>11.816378682565841</v>
          </cell>
          <cell r="AH288">
            <v>41.4</v>
          </cell>
          <cell r="AI288" t="str">
            <v>United States</v>
          </cell>
          <cell r="AJ288">
            <v>0</v>
          </cell>
          <cell r="AK288">
            <v>0.93</v>
          </cell>
        </row>
        <row r="289">
          <cell r="A289">
            <v>692</v>
          </cell>
          <cell r="B289" t="str">
            <v>ContentBox</v>
          </cell>
          <cell r="C289" t="str">
            <v>Entretenimento &amp; Mídia</v>
          </cell>
          <cell r="D289" t="str">
            <v>Singapore</v>
          </cell>
          <cell r="E289">
            <v>0</v>
          </cell>
          <cell r="F289">
            <v>0</v>
          </cell>
          <cell r="G289">
            <v>0</v>
          </cell>
          <cell r="H289">
            <v>1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13495500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58.100000000000023</v>
          </cell>
          <cell r="V289">
            <v>5.6664724350000002</v>
          </cell>
          <cell r="W289">
            <v>66679.046489975211</v>
          </cell>
          <cell r="X289">
            <v>1.30952</v>
          </cell>
          <cell r="Y289">
            <v>67.179640000000006</v>
          </cell>
          <cell r="Z289">
            <v>5.4531812670000006</v>
          </cell>
          <cell r="AA289">
            <v>4.6807894710000006</v>
          </cell>
          <cell r="AB289">
            <v>1.7</v>
          </cell>
          <cell r="AC289">
            <v>33.277908415780097</v>
          </cell>
          <cell r="AD289">
            <v>80</v>
          </cell>
          <cell r="AE289">
            <v>80</v>
          </cell>
          <cell r="AF289">
            <v>83110792593.645004</v>
          </cell>
          <cell r="AG289">
            <v>7.9131568926654912E-4</v>
          </cell>
          <cell r="AH289">
            <v>0</v>
          </cell>
          <cell r="AI289" t="str">
            <v>Singapore</v>
          </cell>
          <cell r="AJ289">
            <v>0</v>
          </cell>
          <cell r="AK289">
            <v>0.94</v>
          </cell>
        </row>
        <row r="290">
          <cell r="A290">
            <v>702</v>
          </cell>
          <cell r="B290" t="str">
            <v>Dipitto</v>
          </cell>
          <cell r="C290" t="str">
            <v>Entretenimento &amp; Mídia</v>
          </cell>
          <cell r="D290" t="str">
            <v>Australia</v>
          </cell>
          <cell r="E290">
            <v>0</v>
          </cell>
          <cell r="F290">
            <v>0</v>
          </cell>
          <cell r="G290">
            <v>0</v>
          </cell>
          <cell r="H290">
            <v>1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3750000</v>
          </cell>
          <cell r="P290">
            <v>0.4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74.900000000000006</v>
          </cell>
          <cell r="V290">
            <v>5.6769897900000004</v>
          </cell>
          <cell r="W290">
            <v>57180.779400161351</v>
          </cell>
          <cell r="X290">
            <v>0.90185499999999996</v>
          </cell>
          <cell r="Y290">
            <v>89.305639999999997</v>
          </cell>
          <cell r="Z290">
            <v>5.0093898770000003</v>
          </cell>
          <cell r="AA290">
            <v>3.5518651010000002</v>
          </cell>
          <cell r="AB290">
            <v>26</v>
          </cell>
          <cell r="AC290">
            <v>65.171796722159399</v>
          </cell>
          <cell r="AD290">
            <v>84.3</v>
          </cell>
          <cell r="AE290">
            <v>90</v>
          </cell>
          <cell r="AF290">
            <v>61526702742.364098</v>
          </cell>
          <cell r="AG290">
            <v>3.6774871884029179</v>
          </cell>
          <cell r="AH290">
            <v>34.299999999999997</v>
          </cell>
          <cell r="AI290" t="str">
            <v>Australia</v>
          </cell>
          <cell r="AJ290">
            <v>0</v>
          </cell>
          <cell r="AK290">
            <v>0.94</v>
          </cell>
        </row>
        <row r="291">
          <cell r="A291">
            <v>719</v>
          </cell>
          <cell r="B291" t="str">
            <v>FuzeX</v>
          </cell>
          <cell r="C291" t="str">
            <v>Finanças &amp; Economia</v>
          </cell>
          <cell r="D291" t="str">
            <v>Mexico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1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36240000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52.6</v>
          </cell>
          <cell r="V291">
            <v>4.2855587100000001</v>
          </cell>
          <cell r="W291">
            <v>9686.9849265558551</v>
          </cell>
          <cell r="X291">
            <v>2.0508500000000001</v>
          </cell>
          <cell r="Y291">
            <v>37.415509999999998</v>
          </cell>
          <cell r="Z291">
            <v>3.7635195260000001</v>
          </cell>
          <cell r="AA291">
            <v>3.1524810789999997</v>
          </cell>
          <cell r="AB291">
            <v>27.9</v>
          </cell>
          <cell r="AC291">
            <v>37.703936915159701</v>
          </cell>
          <cell r="AD291">
            <v>69.8</v>
          </cell>
          <cell r="AE291">
            <v>60</v>
          </cell>
          <cell r="AF291">
            <v>37643021765</v>
          </cell>
          <cell r="AG291">
            <v>13.381087104811721</v>
          </cell>
          <cell r="AH291">
            <v>46.7</v>
          </cell>
          <cell r="AI291" t="str">
            <v>Mexico</v>
          </cell>
          <cell r="AJ291" t="str">
            <v>Social Network</v>
          </cell>
          <cell r="AK291">
            <v>0.78</v>
          </cell>
        </row>
        <row r="292">
          <cell r="A292">
            <v>741</v>
          </cell>
          <cell r="B292" t="str">
            <v>Metronome</v>
          </cell>
          <cell r="C292" t="str">
            <v>Finanças &amp; Economia</v>
          </cell>
          <cell r="D292" t="str">
            <v>United States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1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12110500</v>
          </cell>
          <cell r="P292">
            <v>0.8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69.3</v>
          </cell>
          <cell r="V292">
            <v>6.0262746810000003</v>
          </cell>
          <cell r="W292">
            <v>63064.418409673097</v>
          </cell>
          <cell r="X292">
            <v>0.91316200000000003</v>
          </cell>
          <cell r="Y292">
            <v>34.41995</v>
          </cell>
          <cell r="Z292">
            <v>5.5380668640000001</v>
          </cell>
          <cell r="AA292">
            <v>5.6031427379999998</v>
          </cell>
          <cell r="AB292">
            <v>27.1</v>
          </cell>
          <cell r="AC292">
            <v>51.440525196329602</v>
          </cell>
          <cell r="AD292">
            <v>54.8</v>
          </cell>
          <cell r="AE292">
            <v>80</v>
          </cell>
          <cell r="AF292">
            <v>261482000000</v>
          </cell>
          <cell r="AG292">
            <v>11.816378682565841</v>
          </cell>
          <cell r="AH292">
            <v>41.4</v>
          </cell>
          <cell r="AI292" t="str">
            <v>United States</v>
          </cell>
          <cell r="AJ292">
            <v>0</v>
          </cell>
          <cell r="AK292">
            <v>0.93</v>
          </cell>
        </row>
        <row r="293">
          <cell r="A293">
            <v>753</v>
          </cell>
          <cell r="B293" t="str">
            <v>Pchain</v>
          </cell>
          <cell r="C293" t="str">
            <v>Tecnologia &amp; Inovação</v>
          </cell>
          <cell r="D293" t="str">
            <v>China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</v>
          </cell>
          <cell r="O293">
            <v>26674000</v>
          </cell>
          <cell r="P293">
            <v>0.35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37.299999999999997</v>
          </cell>
          <cell r="V293">
            <v>4.6324539180000004</v>
          </cell>
          <cell r="W293">
            <v>9905.3420038925342</v>
          </cell>
          <cell r="X293">
            <v>1.8329500000000001</v>
          </cell>
          <cell r="Y293">
            <v>44.191699999999997</v>
          </cell>
          <cell r="Z293">
            <v>4.4667978289999999</v>
          </cell>
          <cell r="AA293">
            <v>4.4180374149999997</v>
          </cell>
          <cell r="AB293">
            <v>10.8</v>
          </cell>
          <cell r="AC293">
            <v>20.108052919991401</v>
          </cell>
          <cell r="AD293">
            <v>85.9</v>
          </cell>
          <cell r="AE293">
            <v>20</v>
          </cell>
          <cell r="AF293">
            <v>235365050036.341</v>
          </cell>
          <cell r="AG293">
            <v>0</v>
          </cell>
          <cell r="AH293">
            <v>38.5</v>
          </cell>
          <cell r="AI293" t="str">
            <v>China</v>
          </cell>
          <cell r="AJ293">
            <v>0</v>
          </cell>
          <cell r="AK293">
            <v>0.76</v>
          </cell>
        </row>
        <row r="294">
          <cell r="A294">
            <v>766</v>
          </cell>
          <cell r="B294" t="str">
            <v>Robonomics Network</v>
          </cell>
          <cell r="C294" t="str">
            <v>Tecnologia &amp; Inovação</v>
          </cell>
          <cell r="D294" t="str">
            <v>Switzerland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1</v>
          </cell>
          <cell r="O294">
            <v>1590000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81.5</v>
          </cell>
          <cell r="V294">
            <v>6.5519385999999997</v>
          </cell>
          <cell r="W294">
            <v>86388.404952718367</v>
          </cell>
          <cell r="X294">
            <v>0.66197399999999995</v>
          </cell>
          <cell r="Y294">
            <v>84.843209999999999</v>
          </cell>
          <cell r="Z294">
            <v>4.9402475360000002</v>
          </cell>
          <cell r="AA294">
            <v>4.1459975239999993</v>
          </cell>
          <cell r="AB294">
            <v>9.3000000000000007</v>
          </cell>
          <cell r="AC294">
            <v>24.511566139220701</v>
          </cell>
          <cell r="AD294">
            <v>95.9</v>
          </cell>
          <cell r="AE294">
            <v>90</v>
          </cell>
          <cell r="AF294">
            <v>-146999399150.60001</v>
          </cell>
          <cell r="AG294">
            <v>1.0045494084565703</v>
          </cell>
          <cell r="AH294">
            <v>33.1</v>
          </cell>
          <cell r="AI294" t="str">
            <v>Switzerland</v>
          </cell>
          <cell r="AJ294">
            <v>0</v>
          </cell>
          <cell r="AK294">
            <v>0.96</v>
          </cell>
        </row>
        <row r="295">
          <cell r="A295">
            <v>783</v>
          </cell>
          <cell r="B295" t="str">
            <v>Wanchain</v>
          </cell>
          <cell r="C295" t="str">
            <v>Tecnologia &amp; Inovação</v>
          </cell>
          <cell r="D295" t="str">
            <v>China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1</v>
          </cell>
          <cell r="O295">
            <v>35990000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37.299999999999997</v>
          </cell>
          <cell r="V295">
            <v>4.6324539180000004</v>
          </cell>
          <cell r="W295">
            <v>9905.3420038925342</v>
          </cell>
          <cell r="X295">
            <v>1.8329500000000001</v>
          </cell>
          <cell r="Y295">
            <v>44.191699999999997</v>
          </cell>
          <cell r="Z295">
            <v>4.4667978289999999</v>
          </cell>
          <cell r="AA295">
            <v>4.4180374149999997</v>
          </cell>
          <cell r="AB295">
            <v>10.8</v>
          </cell>
          <cell r="AC295">
            <v>20.108052919991401</v>
          </cell>
          <cell r="AD295">
            <v>85.9</v>
          </cell>
          <cell r="AE295">
            <v>20</v>
          </cell>
          <cell r="AF295">
            <v>235365050036.341</v>
          </cell>
          <cell r="AG295">
            <v>0</v>
          </cell>
          <cell r="AH295">
            <v>38.5</v>
          </cell>
          <cell r="AI295" t="str">
            <v>China</v>
          </cell>
          <cell r="AJ295">
            <v>0</v>
          </cell>
          <cell r="AK295">
            <v>0.76</v>
          </cell>
        </row>
        <row r="296">
          <cell r="A296">
            <v>789</v>
          </cell>
          <cell r="B296" t="str">
            <v>Arweave</v>
          </cell>
          <cell r="C296" t="str">
            <v>Tecnologia &amp; Inovação</v>
          </cell>
          <cell r="D296" t="str">
            <v>United Kingdom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1</v>
          </cell>
          <cell r="O296">
            <v>8700000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81.3</v>
          </cell>
          <cell r="V296">
            <v>6.3336873499999999</v>
          </cell>
          <cell r="W296">
            <v>43646.951971149349</v>
          </cell>
          <cell r="X296">
            <v>1.07263</v>
          </cell>
          <cell r="Y296">
            <v>48.65972</v>
          </cell>
          <cell r="Z296">
            <v>4.4291071889999998</v>
          </cell>
          <cell r="AA296">
            <v>4.4081931110000001</v>
          </cell>
          <cell r="AB296">
            <v>17.3</v>
          </cell>
          <cell r="AC296">
            <v>33.219096376887101</v>
          </cell>
          <cell r="AD296">
            <v>53.5</v>
          </cell>
          <cell r="AE296">
            <v>80</v>
          </cell>
          <cell r="AF296">
            <v>81158909779.200806</v>
          </cell>
          <cell r="AG296">
            <v>6.7026800555819301</v>
          </cell>
          <cell r="AH296">
            <v>34.799999999999997</v>
          </cell>
          <cell r="AI296" t="str">
            <v>United Kingdom</v>
          </cell>
          <cell r="AJ296">
            <v>0</v>
          </cell>
          <cell r="AK296">
            <v>0.93</v>
          </cell>
        </row>
        <row r="297">
          <cell r="A297">
            <v>806</v>
          </cell>
          <cell r="B297" t="str">
            <v>CryptoFund</v>
          </cell>
          <cell r="C297" t="str">
            <v>Finanças &amp; Economia</v>
          </cell>
          <cell r="D297" t="str">
            <v>Russian Federation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1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89670</v>
          </cell>
          <cell r="P297">
            <v>0.65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50.5</v>
          </cell>
          <cell r="V297">
            <v>4.3969235419999997</v>
          </cell>
          <cell r="W297">
            <v>11287.355278081501</v>
          </cell>
          <cell r="X297">
            <v>10.1236</v>
          </cell>
          <cell r="Y297">
            <v>33.679859999999998</v>
          </cell>
          <cell r="Z297">
            <v>3.1727731230000003</v>
          </cell>
          <cell r="AA297">
            <v>2.6761751169999997</v>
          </cell>
          <cell r="AB297">
            <v>7.3</v>
          </cell>
          <cell r="AC297">
            <v>2.2744653628328302</v>
          </cell>
          <cell r="AD297">
            <v>87.7</v>
          </cell>
          <cell r="AE297">
            <v>30</v>
          </cell>
          <cell r="AF297">
            <v>8784850000</v>
          </cell>
          <cell r="AG297">
            <v>2.6911653308222467</v>
          </cell>
          <cell r="AH297">
            <v>37.5</v>
          </cell>
          <cell r="AI297" t="str">
            <v>Russian Federation</v>
          </cell>
          <cell r="AJ297">
            <v>0</v>
          </cell>
          <cell r="AK297">
            <v>0.84</v>
          </cell>
        </row>
        <row r="298">
          <cell r="A298">
            <v>809</v>
          </cell>
          <cell r="B298" t="str">
            <v>DFINITY</v>
          </cell>
          <cell r="C298" t="str">
            <v>Tecnologia &amp; Inovação</v>
          </cell>
          <cell r="D298" t="str">
            <v>United States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  <cell r="O298">
            <v>19000000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69.3</v>
          </cell>
          <cell r="V298">
            <v>6.0262746810000003</v>
          </cell>
          <cell r="W298">
            <v>63064.418409673097</v>
          </cell>
          <cell r="X298">
            <v>0.91316200000000003</v>
          </cell>
          <cell r="Y298">
            <v>34.41995</v>
          </cell>
          <cell r="Z298">
            <v>5.5380668640000001</v>
          </cell>
          <cell r="AA298">
            <v>5.6031427379999998</v>
          </cell>
          <cell r="AB298">
            <v>27.1</v>
          </cell>
          <cell r="AC298">
            <v>51.440525196329602</v>
          </cell>
          <cell r="AD298">
            <v>54.8</v>
          </cell>
          <cell r="AE298">
            <v>80</v>
          </cell>
          <cell r="AF298">
            <v>261482000000</v>
          </cell>
          <cell r="AG298">
            <v>11.816378682565841</v>
          </cell>
          <cell r="AH298">
            <v>41.4</v>
          </cell>
          <cell r="AI298" t="str">
            <v>United States</v>
          </cell>
          <cell r="AJ298">
            <v>0</v>
          </cell>
          <cell r="AK298">
            <v>0.93</v>
          </cell>
        </row>
        <row r="299">
          <cell r="A299">
            <v>823</v>
          </cell>
          <cell r="B299" t="str">
            <v>Flashcoin</v>
          </cell>
          <cell r="C299" t="str">
            <v>Finanças &amp; Economia</v>
          </cell>
          <cell r="D299" t="str">
            <v>Liechtenstein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1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49000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180366.71519757481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6.4</v>
          </cell>
          <cell r="AC299">
            <v>0</v>
          </cell>
          <cell r="AD299">
            <v>0</v>
          </cell>
          <cell r="AE299">
            <v>80</v>
          </cell>
          <cell r="AF299">
            <v>-87212093508.405899</v>
          </cell>
          <cell r="AG299">
            <v>0.5</v>
          </cell>
          <cell r="AH299">
            <v>0</v>
          </cell>
          <cell r="AI299" t="str">
            <v>Liechtenstein</v>
          </cell>
          <cell r="AJ299">
            <v>0</v>
          </cell>
          <cell r="AK299">
            <v>0.93</v>
          </cell>
        </row>
        <row r="300">
          <cell r="A300">
            <v>864</v>
          </cell>
          <cell r="B300" t="str">
            <v>ODYSSEY</v>
          </cell>
          <cell r="C300" t="str">
            <v>Logística &amp; Transporte</v>
          </cell>
          <cell r="D300" t="str">
            <v>Singapore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0</v>
          </cell>
          <cell r="N300">
            <v>0</v>
          </cell>
          <cell r="O300">
            <v>50000000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58.100000000000023</v>
          </cell>
          <cell r="V300">
            <v>5.6664724350000002</v>
          </cell>
          <cell r="W300">
            <v>66679.046489975211</v>
          </cell>
          <cell r="X300">
            <v>1.30952</v>
          </cell>
          <cell r="Y300">
            <v>67.179640000000006</v>
          </cell>
          <cell r="Z300">
            <v>5.4531812670000006</v>
          </cell>
          <cell r="AA300">
            <v>4.6807894710000006</v>
          </cell>
          <cell r="AB300">
            <v>1.7</v>
          </cell>
          <cell r="AC300">
            <v>33.277908415780097</v>
          </cell>
          <cell r="AD300">
            <v>80</v>
          </cell>
          <cell r="AE300">
            <v>80</v>
          </cell>
          <cell r="AF300">
            <v>83110792593.645004</v>
          </cell>
          <cell r="AG300">
            <v>7.9131568926654912E-4</v>
          </cell>
          <cell r="AH300">
            <v>0</v>
          </cell>
          <cell r="AI300" t="str">
            <v>Singapore</v>
          </cell>
          <cell r="AJ300">
            <v>0</v>
          </cell>
          <cell r="AK300">
            <v>0.94</v>
          </cell>
        </row>
        <row r="301">
          <cell r="A301">
            <v>867</v>
          </cell>
          <cell r="B301" t="str">
            <v>Pareto</v>
          </cell>
          <cell r="C301" t="str">
            <v>Social &amp; Comunidade</v>
          </cell>
          <cell r="D301" t="str">
            <v>United States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1</v>
          </cell>
          <cell r="N301">
            <v>0</v>
          </cell>
          <cell r="O301">
            <v>10000000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69.3</v>
          </cell>
          <cell r="V301">
            <v>6.0262746810000003</v>
          </cell>
          <cell r="W301">
            <v>63064.418409673097</v>
          </cell>
          <cell r="X301">
            <v>0.91316200000000003</v>
          </cell>
          <cell r="Y301">
            <v>34.41995</v>
          </cell>
          <cell r="Z301">
            <v>5.5380668640000001</v>
          </cell>
          <cell r="AA301">
            <v>5.6031427379999998</v>
          </cell>
          <cell r="AB301">
            <v>27.1</v>
          </cell>
          <cell r="AC301">
            <v>51.440525196329602</v>
          </cell>
          <cell r="AD301">
            <v>54.8</v>
          </cell>
          <cell r="AE301">
            <v>80</v>
          </cell>
          <cell r="AF301">
            <v>261482000000</v>
          </cell>
          <cell r="AG301">
            <v>11.816378682565841</v>
          </cell>
          <cell r="AH301">
            <v>41.4</v>
          </cell>
          <cell r="AI301" t="str">
            <v>United States</v>
          </cell>
          <cell r="AJ301">
            <v>0</v>
          </cell>
          <cell r="AK301">
            <v>0.93</v>
          </cell>
        </row>
        <row r="302">
          <cell r="A302">
            <v>874</v>
          </cell>
          <cell r="B302" t="str">
            <v>PopulStay</v>
          </cell>
          <cell r="C302" t="str">
            <v>Finanças &amp; Economia</v>
          </cell>
          <cell r="D302" t="str">
            <v>Singapore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1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4750000</v>
          </cell>
          <cell r="P302">
            <v>0.3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58.100000000000023</v>
          </cell>
          <cell r="V302">
            <v>5.6664724350000002</v>
          </cell>
          <cell r="W302">
            <v>66679.046489975211</v>
          </cell>
          <cell r="X302">
            <v>1.30952</v>
          </cell>
          <cell r="Y302">
            <v>67.179640000000006</v>
          </cell>
          <cell r="Z302">
            <v>5.4531812670000006</v>
          </cell>
          <cell r="AA302">
            <v>4.6807894710000006</v>
          </cell>
          <cell r="AB302">
            <v>1.7</v>
          </cell>
          <cell r="AC302">
            <v>33.277908415780097</v>
          </cell>
          <cell r="AD302">
            <v>80</v>
          </cell>
          <cell r="AE302">
            <v>80</v>
          </cell>
          <cell r="AF302">
            <v>83110792593.645004</v>
          </cell>
          <cell r="AG302">
            <v>7.9131568926654912E-4</v>
          </cell>
          <cell r="AH302">
            <v>0</v>
          </cell>
          <cell r="AI302" t="str">
            <v>Singapore</v>
          </cell>
          <cell r="AJ302">
            <v>0</v>
          </cell>
          <cell r="AK302">
            <v>0.94</v>
          </cell>
        </row>
        <row r="303">
          <cell r="A303">
            <v>892</v>
          </cell>
          <cell r="B303" t="str">
            <v>Solana</v>
          </cell>
          <cell r="C303" t="str">
            <v>Tecnologia &amp; Inovação</v>
          </cell>
          <cell r="D303" t="str">
            <v>United States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1</v>
          </cell>
          <cell r="O303">
            <v>1760000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69.3</v>
          </cell>
          <cell r="V303">
            <v>6.0262746810000003</v>
          </cell>
          <cell r="W303">
            <v>63064.418409673097</v>
          </cell>
          <cell r="X303">
            <v>0.91316200000000003</v>
          </cell>
          <cell r="Y303">
            <v>34.41995</v>
          </cell>
          <cell r="Z303">
            <v>5.5380668640000001</v>
          </cell>
          <cell r="AA303">
            <v>5.6031427379999998</v>
          </cell>
          <cell r="AB303">
            <v>27.1</v>
          </cell>
          <cell r="AC303">
            <v>51.440525196329602</v>
          </cell>
          <cell r="AD303">
            <v>54.8</v>
          </cell>
          <cell r="AE303">
            <v>80</v>
          </cell>
          <cell r="AF303">
            <v>261482000000</v>
          </cell>
          <cell r="AG303">
            <v>11.816378682565841</v>
          </cell>
          <cell r="AH303">
            <v>41.4</v>
          </cell>
          <cell r="AI303" t="str">
            <v>United States</v>
          </cell>
          <cell r="AJ303">
            <v>0</v>
          </cell>
          <cell r="AK303">
            <v>0.93</v>
          </cell>
        </row>
        <row r="304">
          <cell r="A304">
            <v>899</v>
          </cell>
          <cell r="B304" t="str">
            <v>Taxo Coin</v>
          </cell>
          <cell r="C304" t="str">
            <v>Finanças &amp; Economia</v>
          </cell>
          <cell r="D304" t="str">
            <v>United Kingdom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1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374415</v>
          </cell>
          <cell r="P304">
            <v>0.7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81.3</v>
          </cell>
          <cell r="V304">
            <v>6.3336873499999999</v>
          </cell>
          <cell r="W304">
            <v>43646.951971149349</v>
          </cell>
          <cell r="X304">
            <v>1.07263</v>
          </cell>
          <cell r="Y304">
            <v>48.65972</v>
          </cell>
          <cell r="Z304">
            <v>4.4291071889999998</v>
          </cell>
          <cell r="AA304">
            <v>4.4081931110000001</v>
          </cell>
          <cell r="AB304">
            <v>17.3</v>
          </cell>
          <cell r="AC304">
            <v>33.219096376887101</v>
          </cell>
          <cell r="AD304">
            <v>53.5</v>
          </cell>
          <cell r="AE304">
            <v>80</v>
          </cell>
          <cell r="AF304">
            <v>81158909779.200806</v>
          </cell>
          <cell r="AG304">
            <v>6.7026800555819301</v>
          </cell>
          <cell r="AH304">
            <v>34.799999999999997</v>
          </cell>
          <cell r="AI304" t="str">
            <v>United Kingdom</v>
          </cell>
          <cell r="AJ304">
            <v>0</v>
          </cell>
          <cell r="AK304">
            <v>0.93</v>
          </cell>
        </row>
        <row r="305">
          <cell r="A305">
            <v>911</v>
          </cell>
          <cell r="B305" t="str">
            <v>Virtue Poker</v>
          </cell>
          <cell r="C305" t="str">
            <v>Entretenimento &amp; Mídia</v>
          </cell>
          <cell r="D305" t="str">
            <v>United Kingdom</v>
          </cell>
          <cell r="E305">
            <v>0</v>
          </cell>
          <cell r="F305">
            <v>0</v>
          </cell>
          <cell r="G305">
            <v>0</v>
          </cell>
          <cell r="H305">
            <v>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18548000</v>
          </cell>
          <cell r="P305">
            <v>0.2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81.3</v>
          </cell>
          <cell r="V305">
            <v>6.3336873499999999</v>
          </cell>
          <cell r="W305">
            <v>43646.951971149349</v>
          </cell>
          <cell r="X305">
            <v>1.07263</v>
          </cell>
          <cell r="Y305">
            <v>48.65972</v>
          </cell>
          <cell r="Z305">
            <v>4.4291071889999998</v>
          </cell>
          <cell r="AA305">
            <v>4.4081931110000001</v>
          </cell>
          <cell r="AB305">
            <v>17.3</v>
          </cell>
          <cell r="AC305">
            <v>33.219096376887101</v>
          </cell>
          <cell r="AD305">
            <v>53.5</v>
          </cell>
          <cell r="AE305">
            <v>80</v>
          </cell>
          <cell r="AF305">
            <v>81158909779.200806</v>
          </cell>
          <cell r="AG305">
            <v>6.7026800555819301</v>
          </cell>
          <cell r="AH305">
            <v>34.799999999999997</v>
          </cell>
          <cell r="AI305" t="str">
            <v>United Kingdom</v>
          </cell>
          <cell r="AJ305">
            <v>0</v>
          </cell>
          <cell r="AK305">
            <v>0.93</v>
          </cell>
        </row>
        <row r="306">
          <cell r="A306">
            <v>918</v>
          </cell>
          <cell r="B306" t="str">
            <v>Zeepin</v>
          </cell>
          <cell r="C306" t="str">
            <v>Entretenimento &amp; Mídia</v>
          </cell>
          <cell r="D306" t="str">
            <v>Singapore</v>
          </cell>
          <cell r="E306">
            <v>0</v>
          </cell>
          <cell r="F306">
            <v>0</v>
          </cell>
          <cell r="G306">
            <v>0</v>
          </cell>
          <cell r="H306">
            <v>1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62580000</v>
          </cell>
          <cell r="P306">
            <v>0.5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58.100000000000023</v>
          </cell>
          <cell r="V306">
            <v>5.6664724350000002</v>
          </cell>
          <cell r="W306">
            <v>66679.046489975211</v>
          </cell>
          <cell r="X306">
            <v>1.30952</v>
          </cell>
          <cell r="Y306">
            <v>67.179640000000006</v>
          </cell>
          <cell r="Z306">
            <v>5.4531812670000006</v>
          </cell>
          <cell r="AA306">
            <v>4.6807894710000006</v>
          </cell>
          <cell r="AB306">
            <v>1.7</v>
          </cell>
          <cell r="AC306">
            <v>33.277908415780097</v>
          </cell>
          <cell r="AD306">
            <v>80</v>
          </cell>
          <cell r="AE306">
            <v>80</v>
          </cell>
          <cell r="AF306">
            <v>83110792593.645004</v>
          </cell>
          <cell r="AG306">
            <v>7.9131568926654912E-4</v>
          </cell>
          <cell r="AH306">
            <v>0</v>
          </cell>
          <cell r="AI306" t="str">
            <v>Singapore</v>
          </cell>
          <cell r="AJ306">
            <v>0</v>
          </cell>
          <cell r="AK306">
            <v>0.94</v>
          </cell>
        </row>
        <row r="307">
          <cell r="A307">
            <v>922</v>
          </cell>
          <cell r="B307" t="str">
            <v>AMLT</v>
          </cell>
          <cell r="C307" t="str">
            <v>Governança &amp; Legal</v>
          </cell>
          <cell r="D307" t="str">
            <v>United Kingdom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19040000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81.3</v>
          </cell>
          <cell r="V307">
            <v>6.3336873499999999</v>
          </cell>
          <cell r="W307">
            <v>43646.951971149349</v>
          </cell>
          <cell r="X307">
            <v>1.07263</v>
          </cell>
          <cell r="Y307">
            <v>48.65972</v>
          </cell>
          <cell r="Z307">
            <v>4.4291071889999998</v>
          </cell>
          <cell r="AA307">
            <v>4.4081931110000001</v>
          </cell>
          <cell r="AB307">
            <v>17.3</v>
          </cell>
          <cell r="AC307">
            <v>33.219096376887101</v>
          </cell>
          <cell r="AD307">
            <v>53.5</v>
          </cell>
          <cell r="AE307">
            <v>80</v>
          </cell>
          <cell r="AF307">
            <v>81158909779.200806</v>
          </cell>
          <cell r="AG307">
            <v>6.7026800555819301</v>
          </cell>
          <cell r="AH307">
            <v>34.799999999999997</v>
          </cell>
          <cell r="AI307" t="str">
            <v>United Kingdom</v>
          </cell>
          <cell r="AJ307">
            <v>0</v>
          </cell>
          <cell r="AK307">
            <v>0.93</v>
          </cell>
        </row>
        <row r="308">
          <cell r="A308">
            <v>945</v>
          </cell>
          <cell r="B308" t="str">
            <v>EXIMCHAIN</v>
          </cell>
          <cell r="C308" t="str">
            <v>Logística &amp; Transporte</v>
          </cell>
          <cell r="D308" t="str">
            <v>United States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0</v>
          </cell>
          <cell r="N308">
            <v>0</v>
          </cell>
          <cell r="O308">
            <v>20000000</v>
          </cell>
          <cell r="P308">
            <v>0.4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69.3</v>
          </cell>
          <cell r="V308">
            <v>6.0262746810000003</v>
          </cell>
          <cell r="W308">
            <v>63064.418409673097</v>
          </cell>
          <cell r="X308">
            <v>0.91316200000000003</v>
          </cell>
          <cell r="Y308">
            <v>34.41995</v>
          </cell>
          <cell r="Z308">
            <v>5.5380668640000001</v>
          </cell>
          <cell r="AA308">
            <v>5.6031427379999998</v>
          </cell>
          <cell r="AB308">
            <v>27.1</v>
          </cell>
          <cell r="AC308">
            <v>51.440525196329602</v>
          </cell>
          <cell r="AD308">
            <v>54.8</v>
          </cell>
          <cell r="AE308">
            <v>80</v>
          </cell>
          <cell r="AF308">
            <v>261482000000</v>
          </cell>
          <cell r="AG308">
            <v>11.816378682565841</v>
          </cell>
          <cell r="AH308">
            <v>41.4</v>
          </cell>
          <cell r="AI308" t="str">
            <v>United States</v>
          </cell>
          <cell r="AJ308">
            <v>0</v>
          </cell>
          <cell r="AK308">
            <v>0.93</v>
          </cell>
        </row>
        <row r="309">
          <cell r="A309">
            <v>966</v>
          </cell>
          <cell r="B309" t="str">
            <v>Mainframe</v>
          </cell>
          <cell r="C309" t="str">
            <v>Social &amp; Comunidade</v>
          </cell>
          <cell r="D309" t="str">
            <v>United Kingdom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1</v>
          </cell>
          <cell r="N309">
            <v>0</v>
          </cell>
          <cell r="O309">
            <v>20550000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81.3</v>
          </cell>
          <cell r="V309">
            <v>6.3336873499999999</v>
          </cell>
          <cell r="W309">
            <v>43646.951971149349</v>
          </cell>
          <cell r="X309">
            <v>1.07263</v>
          </cell>
          <cell r="Y309">
            <v>48.65972</v>
          </cell>
          <cell r="Z309">
            <v>4.4291071889999998</v>
          </cell>
          <cell r="AA309">
            <v>4.4081931110000001</v>
          </cell>
          <cell r="AB309">
            <v>17.3</v>
          </cell>
          <cell r="AC309">
            <v>33.219096376887101</v>
          </cell>
          <cell r="AD309">
            <v>53.5</v>
          </cell>
          <cell r="AE309">
            <v>80</v>
          </cell>
          <cell r="AF309">
            <v>81158909779.200806</v>
          </cell>
          <cell r="AG309">
            <v>6.7026800555819301</v>
          </cell>
          <cell r="AH309">
            <v>34.799999999999997</v>
          </cell>
          <cell r="AI309" t="str">
            <v>United Kingdom</v>
          </cell>
          <cell r="AJ309">
            <v>0</v>
          </cell>
          <cell r="AK309">
            <v>0.93</v>
          </cell>
        </row>
        <row r="310">
          <cell r="A310">
            <v>976</v>
          </cell>
          <cell r="B310" t="str">
            <v>Narrative</v>
          </cell>
          <cell r="C310" t="str">
            <v>Entretenimento &amp; Mídia</v>
          </cell>
          <cell r="D310" t="str">
            <v>United States</v>
          </cell>
          <cell r="E310">
            <v>0</v>
          </cell>
          <cell r="F310">
            <v>0</v>
          </cell>
          <cell r="G310">
            <v>0</v>
          </cell>
          <cell r="H310">
            <v>1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14642183</v>
          </cell>
          <cell r="P310">
            <v>0.65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69.3</v>
          </cell>
          <cell r="V310">
            <v>6.0262746810000003</v>
          </cell>
          <cell r="W310">
            <v>63064.418409673097</v>
          </cell>
          <cell r="X310">
            <v>0.91316200000000003</v>
          </cell>
          <cell r="Y310">
            <v>34.41995</v>
          </cell>
          <cell r="Z310">
            <v>5.5380668640000001</v>
          </cell>
          <cell r="AA310">
            <v>5.6031427379999998</v>
          </cell>
          <cell r="AB310">
            <v>27.1</v>
          </cell>
          <cell r="AC310">
            <v>51.440525196329602</v>
          </cell>
          <cell r="AD310">
            <v>54.8</v>
          </cell>
          <cell r="AE310">
            <v>80</v>
          </cell>
          <cell r="AF310">
            <v>261482000000</v>
          </cell>
          <cell r="AG310">
            <v>11.816378682565841</v>
          </cell>
          <cell r="AH310">
            <v>41.4</v>
          </cell>
          <cell r="AI310" t="str">
            <v>United States</v>
          </cell>
          <cell r="AJ310">
            <v>0</v>
          </cell>
          <cell r="AK310">
            <v>0.93</v>
          </cell>
        </row>
        <row r="311">
          <cell r="A311">
            <v>977</v>
          </cell>
          <cell r="B311" t="str">
            <v>NKN</v>
          </cell>
          <cell r="C311" t="str">
            <v>Tecnologia &amp; Inovação</v>
          </cell>
          <cell r="D311" t="str">
            <v>United States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1</v>
          </cell>
          <cell r="O311">
            <v>12600000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69.3</v>
          </cell>
          <cell r="V311">
            <v>6.0262746810000003</v>
          </cell>
          <cell r="W311">
            <v>63064.418409673097</v>
          </cell>
          <cell r="X311">
            <v>0.91316200000000003</v>
          </cell>
          <cell r="Y311">
            <v>34.41995</v>
          </cell>
          <cell r="Z311">
            <v>5.5380668640000001</v>
          </cell>
          <cell r="AA311">
            <v>5.6031427379999998</v>
          </cell>
          <cell r="AB311">
            <v>27.1</v>
          </cell>
          <cell r="AC311">
            <v>51.440525196329602</v>
          </cell>
          <cell r="AD311">
            <v>54.8</v>
          </cell>
          <cell r="AE311">
            <v>80</v>
          </cell>
          <cell r="AF311">
            <v>261482000000</v>
          </cell>
          <cell r="AG311">
            <v>11.816378682565841</v>
          </cell>
          <cell r="AH311">
            <v>41.4</v>
          </cell>
          <cell r="AI311" t="str">
            <v>United States</v>
          </cell>
          <cell r="AJ311">
            <v>0</v>
          </cell>
          <cell r="AK311">
            <v>0.93</v>
          </cell>
        </row>
        <row r="312">
          <cell r="A312">
            <v>984</v>
          </cell>
          <cell r="B312" t="str">
            <v>Phantasma</v>
          </cell>
          <cell r="C312" t="str">
            <v>Tecnologia &amp; Inovação</v>
          </cell>
          <cell r="D312" t="str">
            <v>Portugal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1</v>
          </cell>
          <cell r="O312">
            <v>9650000</v>
          </cell>
          <cell r="P312">
            <v>0.65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67</v>
          </cell>
          <cell r="V312">
            <v>5.1783953</v>
          </cell>
          <cell r="W312">
            <v>23551.048290561375</v>
          </cell>
          <cell r="X312">
            <v>9.4287200000000002</v>
          </cell>
          <cell r="Y312">
            <v>73.716800000000006</v>
          </cell>
          <cell r="Z312">
            <v>3.652564049</v>
          </cell>
          <cell r="AA312">
            <v>3.1308543680000001</v>
          </cell>
          <cell r="AB312">
            <v>12.5</v>
          </cell>
          <cell r="AC312">
            <v>24.1486457384399</v>
          </cell>
          <cell r="AD312">
            <v>46</v>
          </cell>
          <cell r="AE312">
            <v>60</v>
          </cell>
          <cell r="AF312">
            <v>7846086577.93958</v>
          </cell>
          <cell r="AG312">
            <v>8.6377364177122367</v>
          </cell>
          <cell r="AH312">
            <v>33.5</v>
          </cell>
          <cell r="AI312" t="str">
            <v>Portugal</v>
          </cell>
          <cell r="AJ312">
            <v>0</v>
          </cell>
          <cell r="AK312">
            <v>0.86</v>
          </cell>
        </row>
        <row r="313">
          <cell r="A313">
            <v>990</v>
          </cell>
          <cell r="B313" t="str">
            <v>Retail.Global</v>
          </cell>
          <cell r="C313" t="str">
            <v>Comércio &amp; Varejo</v>
          </cell>
          <cell r="D313" t="str">
            <v>British Virgin Islands</v>
          </cell>
          <cell r="E313">
            <v>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1120000</v>
          </cell>
          <cell r="P313">
            <v>0.3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36.584999999999994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58776983523.091003</v>
          </cell>
          <cell r="AG313">
            <v>0</v>
          </cell>
          <cell r="AH313">
            <v>0</v>
          </cell>
          <cell r="AI313" t="str">
            <v>British Virgin Islands</v>
          </cell>
          <cell r="AJ313">
            <v>0</v>
          </cell>
          <cell r="AK313">
            <v>0</v>
          </cell>
        </row>
        <row r="314">
          <cell r="A314">
            <v>1005</v>
          </cell>
          <cell r="B314" t="str">
            <v>UChain</v>
          </cell>
          <cell r="C314" t="str">
            <v>Tecnologia &amp; Inovação</v>
          </cell>
          <cell r="D314" t="str">
            <v>Canada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1</v>
          </cell>
          <cell r="O314">
            <v>9730000</v>
          </cell>
          <cell r="P314">
            <v>0.4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71</v>
          </cell>
          <cell r="V314">
            <v>5.7107625009999996</v>
          </cell>
          <cell r="W314">
            <v>46548.520360080933</v>
          </cell>
          <cell r="X314">
            <v>0.50521400000000005</v>
          </cell>
          <cell r="Y314">
            <v>61.27</v>
          </cell>
          <cell r="Z314">
            <v>4.9230790139999998</v>
          </cell>
          <cell r="AA314">
            <v>3.6892123219999999</v>
          </cell>
          <cell r="AB314">
            <v>3.9</v>
          </cell>
          <cell r="AC314">
            <v>55.233471094284397</v>
          </cell>
          <cell r="AD314">
            <v>81.2</v>
          </cell>
          <cell r="AE314">
            <v>80</v>
          </cell>
          <cell r="AF314">
            <v>43159748307.979797</v>
          </cell>
          <cell r="AG314">
            <v>6.2862577998097704</v>
          </cell>
          <cell r="AH314">
            <v>32.700000000000003</v>
          </cell>
          <cell r="AI314" t="str">
            <v>Canada</v>
          </cell>
          <cell r="AJ314">
            <v>0</v>
          </cell>
          <cell r="AK314">
            <v>0.93</v>
          </cell>
        </row>
        <row r="315">
          <cell r="A315">
            <v>1006</v>
          </cell>
          <cell r="B315" t="str">
            <v>Uranus</v>
          </cell>
          <cell r="C315" t="str">
            <v>Tecnologia &amp; Inovação</v>
          </cell>
          <cell r="D315" t="str">
            <v>China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1</v>
          </cell>
          <cell r="O315">
            <v>11110000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37.299999999999997</v>
          </cell>
          <cell r="V315">
            <v>4.6324539180000004</v>
          </cell>
          <cell r="W315">
            <v>9905.3420038925342</v>
          </cell>
          <cell r="X315">
            <v>1.8329500000000001</v>
          </cell>
          <cell r="Y315">
            <v>44.191699999999997</v>
          </cell>
          <cell r="Z315">
            <v>4.4667978289999999</v>
          </cell>
          <cell r="AA315">
            <v>4.4180374149999997</v>
          </cell>
          <cell r="AB315">
            <v>10.8</v>
          </cell>
          <cell r="AC315">
            <v>20.108052919991401</v>
          </cell>
          <cell r="AD315">
            <v>85.9</v>
          </cell>
          <cell r="AE315">
            <v>20</v>
          </cell>
          <cell r="AF315">
            <v>235365050036.341</v>
          </cell>
          <cell r="AG315">
            <v>0</v>
          </cell>
          <cell r="AH315">
            <v>38.5</v>
          </cell>
          <cell r="AI315" t="str">
            <v>China</v>
          </cell>
          <cell r="AJ315">
            <v>0</v>
          </cell>
          <cell r="AK315">
            <v>0.76</v>
          </cell>
        </row>
        <row r="316">
          <cell r="A316">
            <v>1016</v>
          </cell>
          <cell r="B316" t="str">
            <v>Agro Stock Exchange</v>
          </cell>
          <cell r="C316" t="str">
            <v>Energia &amp; Sustentabilidade</v>
          </cell>
          <cell r="D316" t="str">
            <v>Ukraine</v>
          </cell>
          <cell r="E316">
            <v>0</v>
          </cell>
          <cell r="F316">
            <v>0</v>
          </cell>
          <cell r="G316">
            <v>1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355000</v>
          </cell>
          <cell r="P316">
            <v>0.5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49.5</v>
          </cell>
          <cell r="V316">
            <v>3.9227697849999998</v>
          </cell>
          <cell r="W316">
            <v>3096.5616966192301</v>
          </cell>
          <cell r="X316">
            <v>52.8476</v>
          </cell>
          <cell r="Y316">
            <v>44.844880000000003</v>
          </cell>
          <cell r="Z316">
            <v>3.3813960550000002</v>
          </cell>
          <cell r="AA316">
            <v>2.6859548089999996</v>
          </cell>
          <cell r="AB316">
            <v>11</v>
          </cell>
          <cell r="AC316">
            <v>16.359446566997502</v>
          </cell>
          <cell r="AD316">
            <v>75.900000000000006</v>
          </cell>
          <cell r="AE316">
            <v>30</v>
          </cell>
          <cell r="AF316">
            <v>4576000000</v>
          </cell>
          <cell r="AG316">
            <v>9.7773906770341057</v>
          </cell>
          <cell r="AH316">
            <v>26.1</v>
          </cell>
          <cell r="AI316" t="str">
            <v>Ukraine</v>
          </cell>
          <cell r="AJ316">
            <v>0</v>
          </cell>
          <cell r="AK316">
            <v>0.78</v>
          </cell>
        </row>
        <row r="317">
          <cell r="A317">
            <v>1029</v>
          </cell>
          <cell r="B317" t="str">
            <v>Decentralized Machine Learning</v>
          </cell>
          <cell r="C317" t="str">
            <v>Tecnologia &amp; Inovação</v>
          </cell>
          <cell r="D317" t="str">
            <v>Singapore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1</v>
          </cell>
          <cell r="O317">
            <v>3780000</v>
          </cell>
          <cell r="P317">
            <v>0.5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58.100000000000023</v>
          </cell>
          <cell r="V317">
            <v>5.6664724350000002</v>
          </cell>
          <cell r="W317">
            <v>66679.046489975211</v>
          </cell>
          <cell r="X317">
            <v>1.30952</v>
          </cell>
          <cell r="Y317">
            <v>67.179640000000006</v>
          </cell>
          <cell r="Z317">
            <v>5.4531812670000006</v>
          </cell>
          <cell r="AA317">
            <v>4.6807894710000006</v>
          </cell>
          <cell r="AB317">
            <v>1.7</v>
          </cell>
          <cell r="AC317">
            <v>33.277908415780097</v>
          </cell>
          <cell r="AD317">
            <v>80</v>
          </cell>
          <cell r="AE317">
            <v>80</v>
          </cell>
          <cell r="AF317">
            <v>83110792593.645004</v>
          </cell>
          <cell r="AG317">
            <v>7.9131568926654912E-4</v>
          </cell>
          <cell r="AH317">
            <v>0</v>
          </cell>
          <cell r="AI317" t="str">
            <v>Singapore</v>
          </cell>
          <cell r="AJ317">
            <v>0</v>
          </cell>
          <cell r="AK317">
            <v>0.94</v>
          </cell>
        </row>
        <row r="318">
          <cell r="A318">
            <v>1037</v>
          </cell>
          <cell r="B318" t="str">
            <v>everiToken</v>
          </cell>
          <cell r="C318" t="str">
            <v>Finanças &amp; Economia</v>
          </cell>
          <cell r="D318" t="str">
            <v>Thailand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1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1600000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45.4</v>
          </cell>
          <cell r="V318">
            <v>3.9848222199999999</v>
          </cell>
          <cell r="W318">
            <v>7296.879607723391</v>
          </cell>
          <cell r="X318">
            <v>3.0839400000000001</v>
          </cell>
          <cell r="Y318">
            <v>60.902169999999998</v>
          </cell>
          <cell r="Z318">
            <v>4.5361366270000003</v>
          </cell>
          <cell r="AA318">
            <v>3.5898549560000004</v>
          </cell>
          <cell r="AB318">
            <v>22.2</v>
          </cell>
          <cell r="AC318">
            <v>30.496678766612799</v>
          </cell>
          <cell r="AD318">
            <v>96.4</v>
          </cell>
          <cell r="AE318">
            <v>60</v>
          </cell>
          <cell r="AF318">
            <v>13186328517.834999</v>
          </cell>
          <cell r="AG318">
            <v>5.4476663240658407</v>
          </cell>
          <cell r="AH318">
            <v>36.4</v>
          </cell>
          <cell r="AI318" t="str">
            <v>Thailand</v>
          </cell>
          <cell r="AJ318">
            <v>0</v>
          </cell>
          <cell r="AK318">
            <v>0.8</v>
          </cell>
        </row>
        <row r="319">
          <cell r="A319">
            <v>1058</v>
          </cell>
          <cell r="B319" t="str">
            <v>LTO Network</v>
          </cell>
          <cell r="C319" t="str">
            <v>Governança &amp; Legal</v>
          </cell>
          <cell r="D319" t="str">
            <v>Netherlands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4080000</v>
          </cell>
          <cell r="P319">
            <v>0.42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75.3</v>
          </cell>
          <cell r="V319">
            <v>6.087815762</v>
          </cell>
          <cell r="W319">
            <v>53018.629356269579</v>
          </cell>
          <cell r="X319">
            <v>1.9598800000000001</v>
          </cell>
          <cell r="Y319">
            <v>94.713639999999998</v>
          </cell>
          <cell r="Z319">
            <v>4.2742424010000004</v>
          </cell>
          <cell r="AA319">
            <v>4.0815420150000001</v>
          </cell>
          <cell r="AB319">
            <v>20.5</v>
          </cell>
          <cell r="AC319">
            <v>29.120248264640701</v>
          </cell>
          <cell r="AD319">
            <v>88.2</v>
          </cell>
          <cell r="AE319">
            <v>80</v>
          </cell>
          <cell r="AF319">
            <v>-361467375015.10999</v>
          </cell>
          <cell r="AG319">
            <v>2.2645086181140082</v>
          </cell>
          <cell r="AH319">
            <v>28.1</v>
          </cell>
          <cell r="AI319" t="str">
            <v>Netherlands</v>
          </cell>
          <cell r="AJ319">
            <v>0</v>
          </cell>
          <cell r="AK319">
            <v>0.94</v>
          </cell>
        </row>
        <row r="320">
          <cell r="A320">
            <v>1064</v>
          </cell>
          <cell r="B320" t="str">
            <v>Open Platform</v>
          </cell>
          <cell r="C320" t="str">
            <v>Tecnologia &amp; Inovação</v>
          </cell>
          <cell r="D320" t="str">
            <v>Canada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</v>
          </cell>
          <cell r="O320">
            <v>18000000</v>
          </cell>
          <cell r="P320">
            <v>0.5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71</v>
          </cell>
          <cell r="V320">
            <v>5.7107625009999996</v>
          </cell>
          <cell r="W320">
            <v>46548.520360080933</v>
          </cell>
          <cell r="X320">
            <v>0.50521400000000005</v>
          </cell>
          <cell r="Y320">
            <v>61.27</v>
          </cell>
          <cell r="Z320">
            <v>4.9230790139999998</v>
          </cell>
          <cell r="AA320">
            <v>3.6892123219999999</v>
          </cell>
          <cell r="AB320">
            <v>3.9</v>
          </cell>
          <cell r="AC320">
            <v>55.233471094284397</v>
          </cell>
          <cell r="AD320">
            <v>81.2</v>
          </cell>
          <cell r="AE320">
            <v>80</v>
          </cell>
          <cell r="AF320">
            <v>43159748307.979797</v>
          </cell>
          <cell r="AG320">
            <v>6.2862577998097704</v>
          </cell>
          <cell r="AH320">
            <v>32.700000000000003</v>
          </cell>
          <cell r="AI320" t="str">
            <v>Canada</v>
          </cell>
          <cell r="AJ320">
            <v>0</v>
          </cell>
          <cell r="AK320">
            <v>0.93</v>
          </cell>
        </row>
        <row r="321">
          <cell r="A321">
            <v>1071</v>
          </cell>
          <cell r="B321" t="str">
            <v>ShipChain</v>
          </cell>
          <cell r="C321" t="str">
            <v>Logística &amp; Transporte</v>
          </cell>
          <cell r="D321" t="str">
            <v>United States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1</v>
          </cell>
          <cell r="L321">
            <v>0</v>
          </cell>
          <cell r="M321">
            <v>0</v>
          </cell>
          <cell r="N321">
            <v>0</v>
          </cell>
          <cell r="O321">
            <v>30000000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69.3</v>
          </cell>
          <cell r="V321">
            <v>6.0262746810000003</v>
          </cell>
          <cell r="W321">
            <v>63064.418409673097</v>
          </cell>
          <cell r="X321">
            <v>0.91316200000000003</v>
          </cell>
          <cell r="Y321">
            <v>34.41995</v>
          </cell>
          <cell r="Z321">
            <v>5.5380668640000001</v>
          </cell>
          <cell r="AA321">
            <v>5.6031427379999998</v>
          </cell>
          <cell r="AB321">
            <v>27.1</v>
          </cell>
          <cell r="AC321">
            <v>51.440525196329602</v>
          </cell>
          <cell r="AD321">
            <v>54.8</v>
          </cell>
          <cell r="AE321">
            <v>80</v>
          </cell>
          <cell r="AF321">
            <v>261482000000</v>
          </cell>
          <cell r="AG321">
            <v>11.816378682565841</v>
          </cell>
          <cell r="AH321">
            <v>41.4</v>
          </cell>
          <cell r="AI321" t="str">
            <v>United States</v>
          </cell>
          <cell r="AJ321">
            <v>0</v>
          </cell>
          <cell r="AK321">
            <v>0.93</v>
          </cell>
        </row>
        <row r="322">
          <cell r="A322">
            <v>1090</v>
          </cell>
          <cell r="B322" t="str">
            <v>Alchemint</v>
          </cell>
          <cell r="C322" t="str">
            <v>Finanças &amp; Economia</v>
          </cell>
          <cell r="D322" t="str">
            <v>Singapore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1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30000000</v>
          </cell>
          <cell r="P322">
            <v>0.2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58.100000000000023</v>
          </cell>
          <cell r="V322">
            <v>5.6664724350000002</v>
          </cell>
          <cell r="W322">
            <v>66679.046489975211</v>
          </cell>
          <cell r="X322">
            <v>1.30952</v>
          </cell>
          <cell r="Y322">
            <v>67.179640000000006</v>
          </cell>
          <cell r="Z322">
            <v>5.4531812670000006</v>
          </cell>
          <cell r="AA322">
            <v>4.6807894710000006</v>
          </cell>
          <cell r="AB322">
            <v>1.7</v>
          </cell>
          <cell r="AC322">
            <v>33.277908415780097</v>
          </cell>
          <cell r="AD322">
            <v>80</v>
          </cell>
          <cell r="AE322">
            <v>80</v>
          </cell>
          <cell r="AF322">
            <v>83110792593.645004</v>
          </cell>
          <cell r="AG322">
            <v>7.9131568926654912E-4</v>
          </cell>
          <cell r="AH322">
            <v>0</v>
          </cell>
          <cell r="AI322" t="str">
            <v>Singapore</v>
          </cell>
          <cell r="AJ322">
            <v>0</v>
          </cell>
          <cell r="AK322">
            <v>0.94</v>
          </cell>
        </row>
        <row r="323">
          <cell r="A323">
            <v>1103</v>
          </cell>
          <cell r="B323" t="str">
            <v>Clears</v>
          </cell>
          <cell r="C323" t="str">
            <v>Governança &amp; Legal</v>
          </cell>
          <cell r="D323" t="str">
            <v>Hong Kong SAR, China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11761164</v>
          </cell>
          <cell r="P323">
            <v>0.56000000000000005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18.649999999999995</v>
          </cell>
          <cell r="V323">
            <v>5.0114941599999998</v>
          </cell>
          <cell r="W323">
            <v>48542.681869916094</v>
          </cell>
          <cell r="X323">
            <v>0.54697099999999998</v>
          </cell>
          <cell r="Y323">
            <v>57.390799999999999</v>
          </cell>
          <cell r="Z323">
            <v>5.0777778630000006</v>
          </cell>
          <cell r="AA323">
            <v>4.3424506190000001</v>
          </cell>
          <cell r="AB323">
            <v>17.5</v>
          </cell>
          <cell r="AC323">
            <v>0</v>
          </cell>
          <cell r="AD323">
            <v>100</v>
          </cell>
          <cell r="AE323">
            <v>90</v>
          </cell>
          <cell r="AF323">
            <v>97036255478.945908</v>
          </cell>
          <cell r="AG323">
            <v>0.05</v>
          </cell>
          <cell r="AH323">
            <v>0</v>
          </cell>
          <cell r="AI323" t="str">
            <v>Hong Kong SAR, China</v>
          </cell>
          <cell r="AJ323">
            <v>0</v>
          </cell>
          <cell r="AK323">
            <v>0</v>
          </cell>
        </row>
        <row r="324">
          <cell r="A324">
            <v>1122</v>
          </cell>
          <cell r="B324" t="str">
            <v>Jarvis+</v>
          </cell>
          <cell r="C324" t="str">
            <v>Tecnologia &amp; Inovação</v>
          </cell>
          <cell r="D324" t="str">
            <v>Cayman Islands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1</v>
          </cell>
          <cell r="O324">
            <v>1494172</v>
          </cell>
          <cell r="P324">
            <v>0.35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48.779999999999994</v>
          </cell>
          <cell r="V324">
            <v>0</v>
          </cell>
          <cell r="W324">
            <v>86059.739216845352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173644548.79871401</v>
          </cell>
          <cell r="AG324">
            <v>9.1</v>
          </cell>
          <cell r="AH324">
            <v>0</v>
          </cell>
          <cell r="AI324" t="str">
            <v>Cayman Islands</v>
          </cell>
          <cell r="AJ324">
            <v>0</v>
          </cell>
          <cell r="AK324">
            <v>0</v>
          </cell>
        </row>
        <row r="325">
          <cell r="A325">
            <v>1158</v>
          </cell>
          <cell r="B325" t="str">
            <v>Aditus</v>
          </cell>
          <cell r="C325" t="str">
            <v>Comércio &amp; Varejo</v>
          </cell>
          <cell r="D325" t="str">
            <v>Singapore</v>
          </cell>
          <cell r="E325">
            <v>1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7100193</v>
          </cell>
          <cell r="P325">
            <v>0.45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58.100000000000023</v>
          </cell>
          <cell r="V325">
            <v>5.6664724350000002</v>
          </cell>
          <cell r="W325">
            <v>66679.046489975211</v>
          </cell>
          <cell r="X325">
            <v>1.30952</v>
          </cell>
          <cell r="Y325">
            <v>67.179640000000006</v>
          </cell>
          <cell r="Z325">
            <v>5.4531812670000006</v>
          </cell>
          <cell r="AA325">
            <v>4.6807894710000006</v>
          </cell>
          <cell r="AB325">
            <v>1.7</v>
          </cell>
          <cell r="AC325">
            <v>33.277908415780097</v>
          </cell>
          <cell r="AD325">
            <v>80</v>
          </cell>
          <cell r="AE325">
            <v>80</v>
          </cell>
          <cell r="AF325">
            <v>83110792593.645004</v>
          </cell>
          <cell r="AG325">
            <v>7.9131568926654912E-4</v>
          </cell>
          <cell r="AH325">
            <v>0</v>
          </cell>
          <cell r="AI325" t="str">
            <v>Singapore</v>
          </cell>
          <cell r="AJ325">
            <v>0</v>
          </cell>
          <cell r="AK325">
            <v>0.94</v>
          </cell>
        </row>
        <row r="326">
          <cell r="A326">
            <v>1178</v>
          </cell>
          <cell r="B326" t="str">
            <v>Flash</v>
          </cell>
          <cell r="C326" t="str">
            <v>Finanças &amp; Economia</v>
          </cell>
          <cell r="D326" t="str">
            <v>Czech Republic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1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633385</v>
          </cell>
          <cell r="P326">
            <v>0.65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71</v>
          </cell>
          <cell r="V326">
            <v>5.024027824</v>
          </cell>
          <cell r="W326">
            <v>23419.735613650162</v>
          </cell>
          <cell r="X326">
            <v>3.14012</v>
          </cell>
          <cell r="Y326">
            <v>68.434100000000001</v>
          </cell>
          <cell r="Z326">
            <v>4.5077228549999999</v>
          </cell>
          <cell r="AA326">
            <v>3.611760378</v>
          </cell>
          <cell r="AB326">
            <v>5.2</v>
          </cell>
          <cell r="AC326">
            <v>16.610700693978099</v>
          </cell>
          <cell r="AD326">
            <v>96.2</v>
          </cell>
          <cell r="AE326">
            <v>80</v>
          </cell>
          <cell r="AF326">
            <v>8324668391.4679298</v>
          </cell>
          <cell r="AG326">
            <v>2.2200000000000002</v>
          </cell>
          <cell r="AH326">
            <v>25</v>
          </cell>
          <cell r="AI326" t="str">
            <v>Czech Republic</v>
          </cell>
          <cell r="AJ326">
            <v>0</v>
          </cell>
          <cell r="AK326">
            <v>0.89</v>
          </cell>
        </row>
        <row r="327">
          <cell r="A327">
            <v>1196</v>
          </cell>
          <cell r="B327" t="str">
            <v>PAL Network</v>
          </cell>
          <cell r="C327" t="str">
            <v>Entretenimento &amp; Mídia</v>
          </cell>
          <cell r="D327" t="str">
            <v>Singapore</v>
          </cell>
          <cell r="E327">
            <v>0</v>
          </cell>
          <cell r="F327">
            <v>0</v>
          </cell>
          <cell r="G327">
            <v>0</v>
          </cell>
          <cell r="H327">
            <v>1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20480000</v>
          </cell>
          <cell r="P327">
            <v>0.5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58.100000000000023</v>
          </cell>
          <cell r="V327">
            <v>5.6664724350000002</v>
          </cell>
          <cell r="W327">
            <v>66679.046489975211</v>
          </cell>
          <cell r="X327">
            <v>1.30952</v>
          </cell>
          <cell r="Y327">
            <v>67.179640000000006</v>
          </cell>
          <cell r="Z327">
            <v>5.4531812670000006</v>
          </cell>
          <cell r="AA327">
            <v>4.6807894710000006</v>
          </cell>
          <cell r="AB327">
            <v>1.7</v>
          </cell>
          <cell r="AC327">
            <v>33.277908415780097</v>
          </cell>
          <cell r="AD327">
            <v>80</v>
          </cell>
          <cell r="AE327">
            <v>80</v>
          </cell>
          <cell r="AF327">
            <v>83110792593.645004</v>
          </cell>
          <cell r="AG327">
            <v>7.9131568926654912E-4</v>
          </cell>
          <cell r="AH327">
            <v>0</v>
          </cell>
          <cell r="AI327" t="str">
            <v>Singapore</v>
          </cell>
          <cell r="AJ327">
            <v>0</v>
          </cell>
          <cell r="AK327">
            <v>0.94</v>
          </cell>
        </row>
        <row r="328">
          <cell r="A328">
            <v>1214</v>
          </cell>
          <cell r="B328" t="str">
            <v>Atonomi</v>
          </cell>
          <cell r="C328" t="str">
            <v>Tecnologia &amp; Inovação</v>
          </cell>
          <cell r="D328" t="str">
            <v>United States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1</v>
          </cell>
          <cell r="O328">
            <v>25000000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69.3</v>
          </cell>
          <cell r="V328">
            <v>6.0262746810000003</v>
          </cell>
          <cell r="W328">
            <v>63064.418409673097</v>
          </cell>
          <cell r="X328">
            <v>0.91316200000000003</v>
          </cell>
          <cell r="Y328">
            <v>34.41995</v>
          </cell>
          <cell r="Z328">
            <v>5.5380668640000001</v>
          </cell>
          <cell r="AA328">
            <v>5.6031427379999998</v>
          </cell>
          <cell r="AB328">
            <v>27.1</v>
          </cell>
          <cell r="AC328">
            <v>51.440525196329602</v>
          </cell>
          <cell r="AD328">
            <v>54.8</v>
          </cell>
          <cell r="AE328">
            <v>80</v>
          </cell>
          <cell r="AF328">
            <v>261482000000</v>
          </cell>
          <cell r="AG328">
            <v>11.816378682565841</v>
          </cell>
          <cell r="AH328">
            <v>41.4</v>
          </cell>
          <cell r="AI328" t="str">
            <v>United States</v>
          </cell>
          <cell r="AJ328">
            <v>0</v>
          </cell>
          <cell r="AK328">
            <v>0.93</v>
          </cell>
        </row>
        <row r="329">
          <cell r="A329">
            <v>1231</v>
          </cell>
          <cell r="B329" t="str">
            <v>Hero Node</v>
          </cell>
          <cell r="C329" t="str">
            <v>Tecnologia &amp; Inovação</v>
          </cell>
          <cell r="D329" t="str">
            <v>China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1</v>
          </cell>
          <cell r="O329">
            <v>21770000</v>
          </cell>
          <cell r="P329">
            <v>0.4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37.299999999999997</v>
          </cell>
          <cell r="V329">
            <v>4.6324539180000004</v>
          </cell>
          <cell r="W329">
            <v>9905.3420038925342</v>
          </cell>
          <cell r="X329">
            <v>1.8329500000000001</v>
          </cell>
          <cell r="Y329">
            <v>44.191699999999997</v>
          </cell>
          <cell r="Z329">
            <v>4.4667978289999999</v>
          </cell>
          <cell r="AA329">
            <v>4.4180374149999997</v>
          </cell>
          <cell r="AB329">
            <v>10.8</v>
          </cell>
          <cell r="AC329">
            <v>20.108052919991401</v>
          </cell>
          <cell r="AD329">
            <v>85.9</v>
          </cell>
          <cell r="AE329">
            <v>20</v>
          </cell>
          <cell r="AF329">
            <v>235365050036.341</v>
          </cell>
          <cell r="AG329">
            <v>0</v>
          </cell>
          <cell r="AH329">
            <v>38.5</v>
          </cell>
          <cell r="AI329" t="str">
            <v>China</v>
          </cell>
          <cell r="AJ329">
            <v>0</v>
          </cell>
          <cell r="AK329">
            <v>0.76</v>
          </cell>
        </row>
        <row r="330">
          <cell r="A330">
            <v>1263</v>
          </cell>
          <cell r="B330" t="str">
            <v>Centra</v>
          </cell>
          <cell r="C330" t="str">
            <v>Finanças &amp; Economia</v>
          </cell>
          <cell r="D330" t="str">
            <v>United States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1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26100000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69.3</v>
          </cell>
          <cell r="V330">
            <v>6.0262746810000003</v>
          </cell>
          <cell r="W330">
            <v>63064.418409673097</v>
          </cell>
          <cell r="X330">
            <v>0.91316200000000003</v>
          </cell>
          <cell r="Y330">
            <v>34.41995</v>
          </cell>
          <cell r="Z330">
            <v>5.5380668640000001</v>
          </cell>
          <cell r="AA330">
            <v>5.6031427379999998</v>
          </cell>
          <cell r="AB330">
            <v>27.1</v>
          </cell>
          <cell r="AC330">
            <v>51.440525196329602</v>
          </cell>
          <cell r="AD330">
            <v>54.8</v>
          </cell>
          <cell r="AE330">
            <v>80</v>
          </cell>
          <cell r="AF330">
            <v>261482000000</v>
          </cell>
          <cell r="AG330">
            <v>11.816378682565841</v>
          </cell>
          <cell r="AH330">
            <v>41.4</v>
          </cell>
          <cell r="AI330" t="str">
            <v>United States</v>
          </cell>
          <cell r="AJ330">
            <v>0</v>
          </cell>
          <cell r="AK330">
            <v>0.93</v>
          </cell>
        </row>
        <row r="331">
          <cell r="A331">
            <v>1266</v>
          </cell>
          <cell r="B331" t="str">
            <v>CPChain</v>
          </cell>
          <cell r="C331" t="str">
            <v>Tecnologia &amp; Inovação</v>
          </cell>
          <cell r="D331" t="str">
            <v>China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1</v>
          </cell>
          <cell r="O331">
            <v>30000000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37.299999999999997</v>
          </cell>
          <cell r="V331">
            <v>4.6324539180000004</v>
          </cell>
          <cell r="W331">
            <v>9905.3420038925342</v>
          </cell>
          <cell r="X331">
            <v>1.8329500000000001</v>
          </cell>
          <cell r="Y331">
            <v>44.191699999999997</v>
          </cell>
          <cell r="Z331">
            <v>4.4667978289999999</v>
          </cell>
          <cell r="AA331">
            <v>4.4180374149999997</v>
          </cell>
          <cell r="AB331">
            <v>10.8</v>
          </cell>
          <cell r="AC331">
            <v>20.108052919991401</v>
          </cell>
          <cell r="AD331">
            <v>85.9</v>
          </cell>
          <cell r="AE331">
            <v>20</v>
          </cell>
          <cell r="AF331">
            <v>235365050036.341</v>
          </cell>
          <cell r="AG331">
            <v>0</v>
          </cell>
          <cell r="AH331">
            <v>38.5</v>
          </cell>
          <cell r="AI331" t="str">
            <v>China</v>
          </cell>
          <cell r="AJ331">
            <v>0</v>
          </cell>
          <cell r="AK331">
            <v>0.76</v>
          </cell>
        </row>
        <row r="332">
          <cell r="A332">
            <v>1281</v>
          </cell>
          <cell r="B332" t="str">
            <v>Olympus Labs</v>
          </cell>
          <cell r="C332" t="str">
            <v>Finanças &amp; Economia</v>
          </cell>
          <cell r="D332" t="str">
            <v>United States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1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60320000</v>
          </cell>
          <cell r="P332">
            <v>382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69.3</v>
          </cell>
          <cell r="V332">
            <v>6.0262746810000003</v>
          </cell>
          <cell r="W332">
            <v>63064.418409673097</v>
          </cell>
          <cell r="X332">
            <v>0.91316200000000003</v>
          </cell>
          <cell r="Y332">
            <v>34.41995</v>
          </cell>
          <cell r="Z332">
            <v>5.5380668640000001</v>
          </cell>
          <cell r="AA332">
            <v>5.6031427379999998</v>
          </cell>
          <cell r="AB332">
            <v>27.1</v>
          </cell>
          <cell r="AC332">
            <v>51.440525196329602</v>
          </cell>
          <cell r="AD332">
            <v>54.8</v>
          </cell>
          <cell r="AE332">
            <v>80</v>
          </cell>
          <cell r="AF332">
            <v>261482000000</v>
          </cell>
          <cell r="AG332">
            <v>11.816378682565841</v>
          </cell>
          <cell r="AH332">
            <v>41.4</v>
          </cell>
          <cell r="AI332" t="str">
            <v>United States</v>
          </cell>
          <cell r="AJ332">
            <v>0</v>
          </cell>
          <cell r="AK332">
            <v>0.93</v>
          </cell>
        </row>
        <row r="333">
          <cell r="A333">
            <v>1284</v>
          </cell>
          <cell r="B333" t="str">
            <v>peerguess</v>
          </cell>
          <cell r="C333" t="str">
            <v>Finanças &amp; Economia</v>
          </cell>
          <cell r="D333" t="str">
            <v>Turkey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1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812765</v>
          </cell>
          <cell r="P333">
            <v>0.6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42.6</v>
          </cell>
          <cell r="V333">
            <v>3.3008425240000001</v>
          </cell>
          <cell r="W333">
            <v>9454.3484427227104</v>
          </cell>
          <cell r="X333">
            <v>3.6869100000000001</v>
          </cell>
          <cell r="Y333">
            <v>59.386389999999999</v>
          </cell>
          <cell r="Z333">
            <v>4.0999999049999998</v>
          </cell>
          <cell r="AA333">
            <v>2.7215189930000001</v>
          </cell>
          <cell r="AB333">
            <v>18.2</v>
          </cell>
          <cell r="AC333">
            <v>19.2144882097293</v>
          </cell>
          <cell r="AD333">
            <v>93.6</v>
          </cell>
          <cell r="AE333">
            <v>60</v>
          </cell>
          <cell r="AF333">
            <v>12822000000</v>
          </cell>
          <cell r="AG333">
            <v>8.2899999999999991</v>
          </cell>
          <cell r="AH333">
            <v>41.9</v>
          </cell>
          <cell r="AI333" t="str">
            <v>Turkey</v>
          </cell>
          <cell r="AJ333">
            <v>0</v>
          </cell>
          <cell r="AK333">
            <v>0.84</v>
          </cell>
        </row>
        <row r="334">
          <cell r="A334">
            <v>1296</v>
          </cell>
          <cell r="B334" t="str">
            <v>Trinity</v>
          </cell>
          <cell r="C334" t="str">
            <v>Tecnologia &amp; Inovação</v>
          </cell>
          <cell r="D334" t="str">
            <v>China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1</v>
          </cell>
          <cell r="O334">
            <v>20000000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37.299999999999997</v>
          </cell>
          <cell r="V334">
            <v>4.6324539180000004</v>
          </cell>
          <cell r="W334">
            <v>9905.3420038925342</v>
          </cell>
          <cell r="X334">
            <v>1.8329500000000001</v>
          </cell>
          <cell r="Y334">
            <v>44.191699999999997</v>
          </cell>
          <cell r="Z334">
            <v>4.4667978289999999</v>
          </cell>
          <cell r="AA334">
            <v>4.4180374149999997</v>
          </cell>
          <cell r="AB334">
            <v>10.8</v>
          </cell>
          <cell r="AC334">
            <v>20.108052919991401</v>
          </cell>
          <cell r="AD334">
            <v>85.9</v>
          </cell>
          <cell r="AE334">
            <v>20</v>
          </cell>
          <cell r="AF334">
            <v>235365050036.341</v>
          </cell>
          <cell r="AG334">
            <v>0</v>
          </cell>
          <cell r="AH334">
            <v>38.5</v>
          </cell>
          <cell r="AI334" t="str">
            <v>China</v>
          </cell>
          <cell r="AJ334">
            <v>0</v>
          </cell>
          <cell r="AK334">
            <v>0.76</v>
          </cell>
        </row>
        <row r="335">
          <cell r="A335">
            <v>1297</v>
          </cell>
          <cell r="B335" t="str">
            <v>UNICOIN</v>
          </cell>
          <cell r="C335" t="str">
            <v>Finanças &amp; Economia</v>
          </cell>
          <cell r="D335" t="str">
            <v>Germany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1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2574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77.2</v>
          </cell>
          <cell r="V335">
            <v>5.6711833199999999</v>
          </cell>
          <cell r="W335">
            <v>47950.180814204105</v>
          </cell>
          <cell r="X335">
            <v>1.24</v>
          </cell>
          <cell r="Y335">
            <v>87.125079999999997</v>
          </cell>
          <cell r="Z335">
            <v>5.1538100239999993</v>
          </cell>
          <cell r="AA335">
            <v>5.0092182159999998</v>
          </cell>
          <cell r="AB335">
            <v>23.2</v>
          </cell>
          <cell r="AC335">
            <v>17.961690368178399</v>
          </cell>
          <cell r="AD335">
            <v>90.8</v>
          </cell>
          <cell r="AE335">
            <v>70</v>
          </cell>
          <cell r="AF335">
            <v>158515340630.94299</v>
          </cell>
          <cell r="AG335">
            <v>1.8043442172874817</v>
          </cell>
          <cell r="AH335">
            <v>31.7</v>
          </cell>
          <cell r="AI335" t="str">
            <v>Germany</v>
          </cell>
          <cell r="AJ335">
            <v>0</v>
          </cell>
          <cell r="AK335">
            <v>0.94</v>
          </cell>
        </row>
        <row r="336">
          <cell r="A336">
            <v>1302</v>
          </cell>
          <cell r="B336" t="str">
            <v>Aion</v>
          </cell>
          <cell r="C336" t="str">
            <v>Tecnologia &amp; Inovação</v>
          </cell>
          <cell r="D336" t="str">
            <v>Canada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1</v>
          </cell>
          <cell r="O336">
            <v>20000000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71</v>
          </cell>
          <cell r="V336">
            <v>5.7107625009999996</v>
          </cell>
          <cell r="W336">
            <v>46548.520360080933</v>
          </cell>
          <cell r="X336">
            <v>0.50521400000000005</v>
          </cell>
          <cell r="Y336">
            <v>61.27</v>
          </cell>
          <cell r="Z336">
            <v>4.9230790139999998</v>
          </cell>
          <cell r="AA336">
            <v>3.6892123219999999</v>
          </cell>
          <cell r="AB336">
            <v>3.9</v>
          </cell>
          <cell r="AC336">
            <v>55.233471094284397</v>
          </cell>
          <cell r="AD336">
            <v>81.2</v>
          </cell>
          <cell r="AE336">
            <v>80</v>
          </cell>
          <cell r="AF336">
            <v>43159748307.979797</v>
          </cell>
          <cell r="AG336">
            <v>6.2862577998097704</v>
          </cell>
          <cell r="AH336">
            <v>32.700000000000003</v>
          </cell>
          <cell r="AI336" t="str">
            <v>Canada</v>
          </cell>
          <cell r="AJ336">
            <v>0</v>
          </cell>
          <cell r="AK336">
            <v>0.93</v>
          </cell>
        </row>
        <row r="337">
          <cell r="A337">
            <v>1310</v>
          </cell>
          <cell r="B337" t="str">
            <v>ChainLink</v>
          </cell>
          <cell r="C337" t="str">
            <v>Tecnologia &amp; Inovação</v>
          </cell>
          <cell r="D337" t="str">
            <v>United States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1</v>
          </cell>
          <cell r="O337">
            <v>32000000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69.3</v>
          </cell>
          <cell r="V337">
            <v>6.0262746810000003</v>
          </cell>
          <cell r="W337">
            <v>63064.418409673097</v>
          </cell>
          <cell r="X337">
            <v>0.91316200000000003</v>
          </cell>
          <cell r="Y337">
            <v>34.41995</v>
          </cell>
          <cell r="Z337">
            <v>5.5380668640000001</v>
          </cell>
          <cell r="AA337">
            <v>5.6031427379999998</v>
          </cell>
          <cell r="AB337">
            <v>27.1</v>
          </cell>
          <cell r="AC337">
            <v>51.440525196329602</v>
          </cell>
          <cell r="AD337">
            <v>54.8</v>
          </cell>
          <cell r="AE337">
            <v>80</v>
          </cell>
          <cell r="AF337">
            <v>261482000000</v>
          </cell>
          <cell r="AG337">
            <v>11.816378682565841</v>
          </cell>
          <cell r="AH337">
            <v>41.4</v>
          </cell>
          <cell r="AI337" t="str">
            <v>United States</v>
          </cell>
          <cell r="AJ337">
            <v>0</v>
          </cell>
          <cell r="AK337">
            <v>0.93</v>
          </cell>
        </row>
        <row r="338">
          <cell r="A338">
            <v>1318</v>
          </cell>
          <cell r="B338" t="str">
            <v>FaceCoin</v>
          </cell>
          <cell r="C338" t="str">
            <v>Finanças &amp; Economia</v>
          </cell>
          <cell r="D338" t="str">
            <v>United States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1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840000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69.3</v>
          </cell>
          <cell r="V338">
            <v>6.0262746810000003</v>
          </cell>
          <cell r="W338">
            <v>63064.418409673097</v>
          </cell>
          <cell r="X338">
            <v>0.91316200000000003</v>
          </cell>
          <cell r="Y338">
            <v>34.41995</v>
          </cell>
          <cell r="Z338">
            <v>5.5380668640000001</v>
          </cell>
          <cell r="AA338">
            <v>5.6031427379999998</v>
          </cell>
          <cell r="AB338">
            <v>27.1</v>
          </cell>
          <cell r="AC338">
            <v>51.440525196329602</v>
          </cell>
          <cell r="AD338">
            <v>54.8</v>
          </cell>
          <cell r="AE338">
            <v>80</v>
          </cell>
          <cell r="AF338">
            <v>261482000000</v>
          </cell>
          <cell r="AG338">
            <v>11.816378682565841</v>
          </cell>
          <cell r="AH338">
            <v>41.4</v>
          </cell>
          <cell r="AI338" t="str">
            <v>United States</v>
          </cell>
          <cell r="AJ338">
            <v>0</v>
          </cell>
          <cell r="AK338">
            <v>0.93</v>
          </cell>
        </row>
        <row r="339">
          <cell r="A339">
            <v>1324</v>
          </cell>
          <cell r="B339" t="str">
            <v>Peerplays</v>
          </cell>
          <cell r="C339" t="str">
            <v>Entretenimento &amp; Mídia</v>
          </cell>
          <cell r="D339" t="str">
            <v>Canada</v>
          </cell>
          <cell r="E339">
            <v>0</v>
          </cell>
          <cell r="F339">
            <v>0</v>
          </cell>
          <cell r="G339">
            <v>0</v>
          </cell>
          <cell r="H339">
            <v>1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5000000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71</v>
          </cell>
          <cell r="V339">
            <v>5.7107625009999996</v>
          </cell>
          <cell r="W339">
            <v>46548.520360080933</v>
          </cell>
          <cell r="X339">
            <v>0.50521400000000005</v>
          </cell>
          <cell r="Y339">
            <v>61.27</v>
          </cell>
          <cell r="Z339">
            <v>4.9230790139999998</v>
          </cell>
          <cell r="AA339">
            <v>3.6892123219999999</v>
          </cell>
          <cell r="AB339">
            <v>3.9</v>
          </cell>
          <cell r="AC339">
            <v>55.233471094284397</v>
          </cell>
          <cell r="AD339">
            <v>81.2</v>
          </cell>
          <cell r="AE339">
            <v>80</v>
          </cell>
          <cell r="AF339">
            <v>43159748307.979797</v>
          </cell>
          <cell r="AG339">
            <v>6.2862577998097704</v>
          </cell>
          <cell r="AH339">
            <v>32.700000000000003</v>
          </cell>
          <cell r="AI339" t="str">
            <v>Canada</v>
          </cell>
          <cell r="AJ339">
            <v>0</v>
          </cell>
          <cell r="AK339">
            <v>0.93</v>
          </cell>
        </row>
        <row r="340">
          <cell r="A340">
            <v>1326</v>
          </cell>
          <cell r="B340" t="str">
            <v>RenCap</v>
          </cell>
          <cell r="C340" t="str">
            <v>Finanças &amp; Economia</v>
          </cell>
          <cell r="D340" t="str">
            <v>Singapore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1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300000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58.100000000000023</v>
          </cell>
          <cell r="V340">
            <v>5.6664724350000002</v>
          </cell>
          <cell r="W340">
            <v>66679.046489975211</v>
          </cell>
          <cell r="X340">
            <v>1.30952</v>
          </cell>
          <cell r="Y340">
            <v>67.179640000000006</v>
          </cell>
          <cell r="Z340">
            <v>5.4531812670000006</v>
          </cell>
          <cell r="AA340">
            <v>4.6807894710000006</v>
          </cell>
          <cell r="AB340">
            <v>1.7</v>
          </cell>
          <cell r="AC340">
            <v>33.277908415780097</v>
          </cell>
          <cell r="AD340">
            <v>80</v>
          </cell>
          <cell r="AE340">
            <v>80</v>
          </cell>
          <cell r="AF340">
            <v>83110792593.645004</v>
          </cell>
          <cell r="AG340">
            <v>7.9131568926654912E-4</v>
          </cell>
          <cell r="AH340">
            <v>0</v>
          </cell>
          <cell r="AI340" t="str">
            <v>Singapore</v>
          </cell>
          <cell r="AJ340">
            <v>0</v>
          </cell>
          <cell r="AK340">
            <v>0.94</v>
          </cell>
        </row>
        <row r="341">
          <cell r="A341">
            <v>1368</v>
          </cell>
          <cell r="B341" t="str">
            <v>Algorand</v>
          </cell>
          <cell r="C341" t="str">
            <v>Tecnologia &amp; Inovação</v>
          </cell>
          <cell r="D341" t="str">
            <v>United States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1</v>
          </cell>
          <cell r="O341">
            <v>122400000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69.3</v>
          </cell>
          <cell r="V341">
            <v>6.0262746810000003</v>
          </cell>
          <cell r="W341">
            <v>63064.418409673097</v>
          </cell>
          <cell r="X341">
            <v>0.91316200000000003</v>
          </cell>
          <cell r="Y341">
            <v>34.41995</v>
          </cell>
          <cell r="Z341">
            <v>5.5380668640000001</v>
          </cell>
          <cell r="AA341">
            <v>5.6031427379999998</v>
          </cell>
          <cell r="AB341">
            <v>27.1</v>
          </cell>
          <cell r="AC341">
            <v>51.440525196329602</v>
          </cell>
          <cell r="AD341">
            <v>54.8</v>
          </cell>
          <cell r="AE341">
            <v>80</v>
          </cell>
          <cell r="AF341">
            <v>261482000000</v>
          </cell>
          <cell r="AG341">
            <v>11.816378682565841</v>
          </cell>
          <cell r="AH341">
            <v>41.4</v>
          </cell>
          <cell r="AI341" t="str">
            <v>United States</v>
          </cell>
          <cell r="AJ341">
            <v>0</v>
          </cell>
          <cell r="AK341">
            <v>0.93</v>
          </cell>
        </row>
        <row r="342">
          <cell r="A342">
            <v>1399</v>
          </cell>
          <cell r="B342" t="str">
            <v>Triaconta</v>
          </cell>
          <cell r="C342" t="str">
            <v>Finanças &amp; Economia</v>
          </cell>
          <cell r="D342" t="str">
            <v>Netherlands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1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1178612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75.3</v>
          </cell>
          <cell r="V342">
            <v>6.087815762</v>
          </cell>
          <cell r="W342">
            <v>53018.629356269579</v>
          </cell>
          <cell r="X342">
            <v>1.9598800000000001</v>
          </cell>
          <cell r="Y342">
            <v>94.713639999999998</v>
          </cell>
          <cell r="Z342">
            <v>4.2742424010000004</v>
          </cell>
          <cell r="AA342">
            <v>4.0815420150000001</v>
          </cell>
          <cell r="AB342">
            <v>20.5</v>
          </cell>
          <cell r="AC342">
            <v>29.120248264640701</v>
          </cell>
          <cell r="AD342">
            <v>88.2</v>
          </cell>
          <cell r="AE342">
            <v>80</v>
          </cell>
          <cell r="AF342">
            <v>-361467375015.10999</v>
          </cell>
          <cell r="AG342">
            <v>2.2645086181140082</v>
          </cell>
          <cell r="AH342">
            <v>28.1</v>
          </cell>
          <cell r="AI342" t="str">
            <v>Netherlands</v>
          </cell>
          <cell r="AJ342">
            <v>0</v>
          </cell>
          <cell r="AK342">
            <v>0.94</v>
          </cell>
        </row>
        <row r="343">
          <cell r="A343">
            <v>1402</v>
          </cell>
          <cell r="B343" t="str">
            <v>Vio</v>
          </cell>
          <cell r="C343" t="str">
            <v>Entretenimento &amp; Mídia</v>
          </cell>
          <cell r="D343" t="str">
            <v>Mauritius</v>
          </cell>
          <cell r="E343">
            <v>0</v>
          </cell>
          <cell r="F343">
            <v>0</v>
          </cell>
          <cell r="G343">
            <v>0</v>
          </cell>
          <cell r="H343">
            <v>1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1200000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45.1</v>
          </cell>
          <cell r="V343">
            <v>3.6177611349999999</v>
          </cell>
          <cell r="W343">
            <v>11208.343818447358</v>
          </cell>
          <cell r="X343">
            <v>6.5217999999999998</v>
          </cell>
          <cell r="Y343">
            <v>58.720689999999998</v>
          </cell>
          <cell r="Z343">
            <v>4.2057995799999999</v>
          </cell>
          <cell r="AA343">
            <v>2.9601144789999996</v>
          </cell>
          <cell r="AB343">
            <v>10.3</v>
          </cell>
          <cell r="AC343">
            <v>20.7538505932311</v>
          </cell>
          <cell r="AD343">
            <v>73.7</v>
          </cell>
          <cell r="AE343">
            <v>70</v>
          </cell>
          <cell r="AF343">
            <v>371518185.92019999</v>
          </cell>
          <cell r="AG343">
            <v>7.2716515973319646</v>
          </cell>
          <cell r="AH343">
            <v>36.799999999999997</v>
          </cell>
          <cell r="AI343" t="str">
            <v>Mauritius</v>
          </cell>
          <cell r="AJ343">
            <v>0</v>
          </cell>
          <cell r="AK343">
            <v>0.81</v>
          </cell>
        </row>
        <row r="344">
          <cell r="A344">
            <v>1411</v>
          </cell>
          <cell r="B344" t="str">
            <v>CryptoHawk</v>
          </cell>
          <cell r="C344" t="str">
            <v>Finanças &amp; Economia</v>
          </cell>
          <cell r="D344" t="str">
            <v>Switzerland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1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700000</v>
          </cell>
          <cell r="P344">
            <v>0.66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81.5</v>
          </cell>
          <cell r="V344">
            <v>6.5519385999999997</v>
          </cell>
          <cell r="W344">
            <v>86388.404952718367</v>
          </cell>
          <cell r="X344">
            <v>0.66197399999999995</v>
          </cell>
          <cell r="Y344">
            <v>84.843209999999999</v>
          </cell>
          <cell r="Z344">
            <v>4.9402475360000002</v>
          </cell>
          <cell r="AA344">
            <v>4.1459975239999993</v>
          </cell>
          <cell r="AB344">
            <v>9.3000000000000007</v>
          </cell>
          <cell r="AC344">
            <v>24.511566139220701</v>
          </cell>
          <cell r="AD344">
            <v>95.9</v>
          </cell>
          <cell r="AE344">
            <v>90</v>
          </cell>
          <cell r="AF344">
            <v>-146999399150.60001</v>
          </cell>
          <cell r="AG344">
            <v>1.0045494084565703</v>
          </cell>
          <cell r="AH344">
            <v>33.1</v>
          </cell>
          <cell r="AI344" t="str">
            <v>Switzerland</v>
          </cell>
          <cell r="AJ344" t="str">
            <v>Finance</v>
          </cell>
          <cell r="AK344">
            <v>0.96</v>
          </cell>
        </row>
        <row r="345">
          <cell r="A345">
            <v>1414</v>
          </cell>
          <cell r="B345" t="str">
            <v>CAREONchain</v>
          </cell>
          <cell r="C345" t="str">
            <v>Saúde &amp; Bem-Estar</v>
          </cell>
          <cell r="D345" t="str">
            <v>Belize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1</v>
          </cell>
          <cell r="M345">
            <v>0</v>
          </cell>
          <cell r="N345">
            <v>0</v>
          </cell>
          <cell r="O345">
            <v>2000000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41.9</v>
          </cell>
          <cell r="V345">
            <v>2.3827859999999998</v>
          </cell>
          <cell r="W345">
            <v>5001.4221566343313</v>
          </cell>
          <cell r="X345">
            <v>0</v>
          </cell>
          <cell r="Y345">
            <v>100</v>
          </cell>
          <cell r="Z345">
            <v>0</v>
          </cell>
          <cell r="AA345">
            <v>0</v>
          </cell>
          <cell r="AB345">
            <v>24.7</v>
          </cell>
          <cell r="AC345">
            <v>24.954939644116301</v>
          </cell>
          <cell r="AD345">
            <v>50</v>
          </cell>
          <cell r="AE345">
            <v>50</v>
          </cell>
          <cell r="AF345">
            <v>122041646.954707</v>
          </cell>
          <cell r="AG345">
            <v>10.335984849393984</v>
          </cell>
          <cell r="AH345">
            <v>0</v>
          </cell>
          <cell r="AI345" t="str">
            <v>Belize</v>
          </cell>
          <cell r="AJ345">
            <v>0</v>
          </cell>
          <cell r="AK345">
            <v>0.71</v>
          </cell>
        </row>
        <row r="346">
          <cell r="A346">
            <v>1425</v>
          </cell>
          <cell r="B346" t="str">
            <v>InnovaMinex</v>
          </cell>
          <cell r="C346" t="str">
            <v>Energia &amp; Sustentabilidade</v>
          </cell>
          <cell r="D346" t="str">
            <v>Estonia</v>
          </cell>
          <cell r="E346">
            <v>0</v>
          </cell>
          <cell r="F346">
            <v>0</v>
          </cell>
          <cell r="G346">
            <v>1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4000000</v>
          </cell>
          <cell r="P346">
            <v>0.7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65.3</v>
          </cell>
          <cell r="V346">
            <v>5.2892298699999998</v>
          </cell>
          <cell r="W346">
            <v>23052.301255958606</v>
          </cell>
          <cell r="X346">
            <v>0.45303599999999999</v>
          </cell>
          <cell r="Y346">
            <v>96.829189999999997</v>
          </cell>
          <cell r="Z346">
            <v>4.6567726139999994</v>
          </cell>
          <cell r="AA346">
            <v>3.8120663169999998</v>
          </cell>
          <cell r="AB346">
            <v>7.8</v>
          </cell>
          <cell r="AC346">
            <v>20.469545840407498</v>
          </cell>
          <cell r="AD346">
            <v>99.8</v>
          </cell>
          <cell r="AE346">
            <v>80</v>
          </cell>
          <cell r="AF346">
            <v>1212525210.21856</v>
          </cell>
          <cell r="AG346">
            <v>0.17325017325017325</v>
          </cell>
          <cell r="AH346">
            <v>30.3</v>
          </cell>
          <cell r="AI346" t="str">
            <v>Estonia</v>
          </cell>
          <cell r="AJ346">
            <v>0</v>
          </cell>
          <cell r="AK346">
            <v>0.89</v>
          </cell>
        </row>
        <row r="347">
          <cell r="A347">
            <v>1429</v>
          </cell>
          <cell r="B347" t="str">
            <v>Sylo</v>
          </cell>
          <cell r="C347" t="str">
            <v>Social &amp; Comunidade</v>
          </cell>
          <cell r="D347" t="str">
            <v>Singapore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1</v>
          </cell>
          <cell r="N347">
            <v>0</v>
          </cell>
          <cell r="O347">
            <v>10600000</v>
          </cell>
          <cell r="P347">
            <v>325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58.100000000000023</v>
          </cell>
          <cell r="V347">
            <v>5.6664724350000002</v>
          </cell>
          <cell r="W347">
            <v>66679.046489975211</v>
          </cell>
          <cell r="X347">
            <v>1.30952</v>
          </cell>
          <cell r="Y347">
            <v>67.179640000000006</v>
          </cell>
          <cell r="Z347">
            <v>5.4531812670000006</v>
          </cell>
          <cell r="AA347">
            <v>4.6807894710000006</v>
          </cell>
          <cell r="AB347">
            <v>1.7</v>
          </cell>
          <cell r="AC347">
            <v>33.277908415780097</v>
          </cell>
          <cell r="AD347">
            <v>80</v>
          </cell>
          <cell r="AE347">
            <v>80</v>
          </cell>
          <cell r="AF347">
            <v>83110792593.645004</v>
          </cell>
          <cell r="AG347">
            <v>7.9131568926654912E-4</v>
          </cell>
          <cell r="AH347">
            <v>0</v>
          </cell>
          <cell r="AI347" t="str">
            <v>Singapore</v>
          </cell>
          <cell r="AJ347">
            <v>0</v>
          </cell>
          <cell r="AK347">
            <v>0.94</v>
          </cell>
        </row>
        <row r="348">
          <cell r="A348">
            <v>1430</v>
          </cell>
          <cell r="B348" t="str">
            <v>XAYA</v>
          </cell>
          <cell r="C348" t="str">
            <v>Entretenimento &amp; Mídia</v>
          </cell>
          <cell r="D348" t="str">
            <v>Malta</v>
          </cell>
          <cell r="E348">
            <v>0</v>
          </cell>
          <cell r="F348">
            <v>0</v>
          </cell>
          <cell r="G348">
            <v>0</v>
          </cell>
          <cell r="H348">
            <v>1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2300000</v>
          </cell>
          <cell r="P348">
            <v>405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70.699999999999989</v>
          </cell>
          <cell r="V348">
            <v>4.1164412500000003</v>
          </cell>
          <cell r="W348">
            <v>30672.292243903776</v>
          </cell>
          <cell r="X348">
            <v>3.3552900000000001</v>
          </cell>
          <cell r="Y348">
            <v>93.582189999999997</v>
          </cell>
          <cell r="Z348">
            <v>4.3548049930000001</v>
          </cell>
          <cell r="AA348">
            <v>2.9760150910000003</v>
          </cell>
          <cell r="AB348">
            <v>32.299999999999997</v>
          </cell>
          <cell r="AC348">
            <v>33.536247866481503</v>
          </cell>
          <cell r="AD348">
            <v>90</v>
          </cell>
          <cell r="AE348">
            <v>60</v>
          </cell>
          <cell r="AF348">
            <v>4474673097.2165298</v>
          </cell>
          <cell r="AG348">
            <v>4.4694519723728181</v>
          </cell>
          <cell r="AH348">
            <v>28.7</v>
          </cell>
          <cell r="AI348" t="str">
            <v>Malta</v>
          </cell>
          <cell r="AJ348">
            <v>0</v>
          </cell>
          <cell r="AK348">
            <v>0.91</v>
          </cell>
        </row>
        <row r="349">
          <cell r="A349">
            <v>1435</v>
          </cell>
          <cell r="B349" t="str">
            <v>Cloudbric</v>
          </cell>
          <cell r="C349" t="str">
            <v>Tecnologia &amp; Inovação</v>
          </cell>
          <cell r="D349" t="str">
            <v>Singapore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1</v>
          </cell>
          <cell r="O349">
            <v>986750</v>
          </cell>
          <cell r="P349">
            <v>0.44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58.100000000000023</v>
          </cell>
          <cell r="V349">
            <v>5.6664724350000002</v>
          </cell>
          <cell r="W349">
            <v>66679.046489975211</v>
          </cell>
          <cell r="X349">
            <v>1.30952</v>
          </cell>
          <cell r="Y349">
            <v>67.179640000000006</v>
          </cell>
          <cell r="Z349">
            <v>5.4531812670000006</v>
          </cell>
          <cell r="AA349">
            <v>4.6807894710000006</v>
          </cell>
          <cell r="AB349">
            <v>1.7</v>
          </cell>
          <cell r="AC349">
            <v>33.277908415780097</v>
          </cell>
          <cell r="AD349">
            <v>80</v>
          </cell>
          <cell r="AE349">
            <v>80</v>
          </cell>
          <cell r="AF349">
            <v>83110792593.645004</v>
          </cell>
          <cell r="AG349">
            <v>7.9131568926654912E-4</v>
          </cell>
          <cell r="AH349">
            <v>0</v>
          </cell>
          <cell r="AI349" t="str">
            <v>Singapore</v>
          </cell>
          <cell r="AJ349">
            <v>0</v>
          </cell>
          <cell r="AK349">
            <v>0.94</v>
          </cell>
        </row>
        <row r="350">
          <cell r="A350">
            <v>1436</v>
          </cell>
          <cell r="B350" t="str">
            <v>Ferrum Network</v>
          </cell>
          <cell r="C350" t="str">
            <v>Tecnologia &amp; Inovação</v>
          </cell>
          <cell r="D350" t="str">
            <v>Malta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1</v>
          </cell>
          <cell r="O350">
            <v>1120000</v>
          </cell>
          <cell r="P350">
            <v>0.4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70.699999999999989</v>
          </cell>
          <cell r="V350">
            <v>4.1164412500000003</v>
          </cell>
          <cell r="W350">
            <v>30672.292243903776</v>
          </cell>
          <cell r="X350">
            <v>3.3552900000000001</v>
          </cell>
          <cell r="Y350">
            <v>93.582189999999997</v>
          </cell>
          <cell r="Z350">
            <v>4.3548049930000001</v>
          </cell>
          <cell r="AA350">
            <v>2.9760150910000003</v>
          </cell>
          <cell r="AB350">
            <v>32.299999999999997</v>
          </cell>
          <cell r="AC350">
            <v>33.536247866481503</v>
          </cell>
          <cell r="AD350">
            <v>90</v>
          </cell>
          <cell r="AE350">
            <v>60</v>
          </cell>
          <cell r="AF350">
            <v>4474673097.2165298</v>
          </cell>
          <cell r="AG350">
            <v>4.4694519723728181</v>
          </cell>
          <cell r="AH350">
            <v>28.7</v>
          </cell>
          <cell r="AI350" t="str">
            <v>Malta</v>
          </cell>
          <cell r="AJ350">
            <v>0</v>
          </cell>
          <cell r="AK350">
            <v>0.91</v>
          </cell>
        </row>
        <row r="351">
          <cell r="A351">
            <v>1437</v>
          </cell>
          <cell r="B351" t="str">
            <v>Pledgecamp</v>
          </cell>
          <cell r="C351" t="str">
            <v>Finanças &amp; Economia</v>
          </cell>
          <cell r="D351" t="str">
            <v>Cayman Islands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1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700000</v>
          </cell>
          <cell r="P351">
            <v>0.2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48.779999999999994</v>
          </cell>
          <cell r="V351">
            <v>0</v>
          </cell>
          <cell r="W351">
            <v>86059.739216845352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173644548.79871401</v>
          </cell>
          <cell r="AG351">
            <v>9.1</v>
          </cell>
          <cell r="AH351">
            <v>0</v>
          </cell>
          <cell r="AI351" t="str">
            <v>Cayman Islands</v>
          </cell>
          <cell r="AJ351">
            <v>0</v>
          </cell>
          <cell r="AK351">
            <v>0</v>
          </cell>
        </row>
        <row r="352">
          <cell r="A352">
            <v>1438</v>
          </cell>
          <cell r="B352" t="str">
            <v>QuarkChain</v>
          </cell>
          <cell r="C352" t="str">
            <v>Tecnologia &amp; Inovação</v>
          </cell>
          <cell r="D352" t="str">
            <v>United States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1</v>
          </cell>
          <cell r="O352">
            <v>4000000</v>
          </cell>
          <cell r="P352">
            <v>0.2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69.3</v>
          </cell>
          <cell r="V352">
            <v>6.0262746810000003</v>
          </cell>
          <cell r="W352">
            <v>63064.418409673097</v>
          </cell>
          <cell r="X352">
            <v>0.91316200000000003</v>
          </cell>
          <cell r="Y352">
            <v>34.41995</v>
          </cell>
          <cell r="Z352">
            <v>5.5380668640000001</v>
          </cell>
          <cell r="AA352">
            <v>5.6031427379999998</v>
          </cell>
          <cell r="AB352">
            <v>27.1</v>
          </cell>
          <cell r="AC352">
            <v>51.440525196329602</v>
          </cell>
          <cell r="AD352">
            <v>54.8</v>
          </cell>
          <cell r="AE352">
            <v>80</v>
          </cell>
          <cell r="AF352">
            <v>261482000000</v>
          </cell>
          <cell r="AG352">
            <v>11.816378682565841</v>
          </cell>
          <cell r="AH352">
            <v>41.4</v>
          </cell>
          <cell r="AI352" t="str">
            <v>United States</v>
          </cell>
          <cell r="AJ352">
            <v>0</v>
          </cell>
          <cell r="AK352">
            <v>0.93</v>
          </cell>
        </row>
        <row r="353">
          <cell r="A353">
            <v>1439</v>
          </cell>
          <cell r="B353" t="str">
            <v>Roobee</v>
          </cell>
          <cell r="C353" t="str">
            <v>Finanças &amp; Economia</v>
          </cell>
          <cell r="D353" t="str">
            <v>Estonia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1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4500000</v>
          </cell>
          <cell r="P353">
            <v>0.54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65.3</v>
          </cell>
          <cell r="V353">
            <v>5.2892298699999998</v>
          </cell>
          <cell r="W353">
            <v>23052.301255958606</v>
          </cell>
          <cell r="X353">
            <v>0.45303599999999999</v>
          </cell>
          <cell r="Y353">
            <v>96.829189999999997</v>
          </cell>
          <cell r="Z353">
            <v>4.6567726139999994</v>
          </cell>
          <cell r="AA353">
            <v>3.8120663169999998</v>
          </cell>
          <cell r="AB353">
            <v>7.8</v>
          </cell>
          <cell r="AC353">
            <v>20.469545840407498</v>
          </cell>
          <cell r="AD353">
            <v>99.8</v>
          </cell>
          <cell r="AE353">
            <v>80</v>
          </cell>
          <cell r="AF353">
            <v>1212525210.21856</v>
          </cell>
          <cell r="AG353">
            <v>0.17325017325017325</v>
          </cell>
          <cell r="AH353">
            <v>30.3</v>
          </cell>
          <cell r="AI353" t="str">
            <v>Estonia</v>
          </cell>
          <cell r="AJ353">
            <v>0</v>
          </cell>
          <cell r="AK353">
            <v>0.89</v>
          </cell>
        </row>
        <row r="354">
          <cell r="A354">
            <v>1440</v>
          </cell>
          <cell r="B354" t="str">
            <v>SilkChain</v>
          </cell>
          <cell r="C354" t="str">
            <v>Logística &amp; Transporte</v>
          </cell>
          <cell r="D354" t="str">
            <v>Singapore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0</v>
          </cell>
          <cell r="N354">
            <v>0</v>
          </cell>
          <cell r="O354">
            <v>10000000</v>
          </cell>
          <cell r="P354">
            <v>0.25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58.100000000000023</v>
          </cell>
          <cell r="V354">
            <v>5.6664724350000002</v>
          </cell>
          <cell r="W354">
            <v>66679.046489975211</v>
          </cell>
          <cell r="X354">
            <v>1.30952</v>
          </cell>
          <cell r="Y354">
            <v>67.179640000000006</v>
          </cell>
          <cell r="Z354">
            <v>5.4531812670000006</v>
          </cell>
          <cell r="AA354">
            <v>4.6807894710000006</v>
          </cell>
          <cell r="AB354">
            <v>1.7</v>
          </cell>
          <cell r="AC354">
            <v>33.277908415780097</v>
          </cell>
          <cell r="AD354">
            <v>80</v>
          </cell>
          <cell r="AE354">
            <v>80</v>
          </cell>
          <cell r="AF354">
            <v>83110792593.645004</v>
          </cell>
          <cell r="AG354">
            <v>7.9131568926654912E-4</v>
          </cell>
          <cell r="AH354">
            <v>0</v>
          </cell>
          <cell r="AI354" t="str">
            <v>Singapore</v>
          </cell>
          <cell r="AJ354">
            <v>0</v>
          </cell>
          <cell r="AK354">
            <v>0.94</v>
          </cell>
        </row>
        <row r="355">
          <cell r="A355">
            <v>1441</v>
          </cell>
          <cell r="B355" t="str">
            <v>Blockchain.io</v>
          </cell>
          <cell r="C355" t="str">
            <v>Finanças &amp; Economia</v>
          </cell>
          <cell r="D355" t="str">
            <v>France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1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1500000</v>
          </cell>
          <cell r="P355">
            <v>0.55000000000000004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80</v>
          </cell>
          <cell r="V355">
            <v>5.7751541140000002</v>
          </cell>
          <cell r="W355">
            <v>41572.485009962911</v>
          </cell>
          <cell r="X355">
            <v>2.7483399999999998</v>
          </cell>
          <cell r="Y355">
            <v>77.92165</v>
          </cell>
          <cell r="Z355">
            <v>4.0798888209999999</v>
          </cell>
          <cell r="AA355">
            <v>3.7075266839999999</v>
          </cell>
          <cell r="AB355">
            <v>0.3</v>
          </cell>
          <cell r="AC355">
            <v>27.46818620749</v>
          </cell>
          <cell r="AD355">
            <v>60.8</v>
          </cell>
          <cell r="AE355">
            <v>70</v>
          </cell>
          <cell r="AF355">
            <v>71599682377.052307</v>
          </cell>
          <cell r="AG355">
            <v>3.5818902581342038</v>
          </cell>
          <cell r="AH355">
            <v>32.4</v>
          </cell>
          <cell r="AI355" t="str">
            <v>France</v>
          </cell>
          <cell r="AJ355">
            <v>0</v>
          </cell>
          <cell r="AK355">
            <v>0.9</v>
          </cell>
        </row>
        <row r="356">
          <cell r="A356">
            <v>1443</v>
          </cell>
          <cell r="B356" t="str">
            <v>Consentium</v>
          </cell>
          <cell r="C356" t="str">
            <v>Social &amp; Comunidade</v>
          </cell>
          <cell r="D356" t="str">
            <v>Singapore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1</v>
          </cell>
          <cell r="N356">
            <v>0</v>
          </cell>
          <cell r="O356">
            <v>42000000</v>
          </cell>
          <cell r="P356">
            <v>0.7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58.100000000000023</v>
          </cell>
          <cell r="V356">
            <v>5.6664724350000002</v>
          </cell>
          <cell r="W356">
            <v>66679.046489975211</v>
          </cell>
          <cell r="X356">
            <v>1.30952</v>
          </cell>
          <cell r="Y356">
            <v>67.179640000000006</v>
          </cell>
          <cell r="Z356">
            <v>5.4531812670000006</v>
          </cell>
          <cell r="AA356">
            <v>4.6807894710000006</v>
          </cell>
          <cell r="AB356">
            <v>1.7</v>
          </cell>
          <cell r="AC356">
            <v>33.277908415780097</v>
          </cell>
          <cell r="AD356">
            <v>80</v>
          </cell>
          <cell r="AE356">
            <v>80</v>
          </cell>
          <cell r="AF356">
            <v>83110792593.645004</v>
          </cell>
          <cell r="AG356">
            <v>7.9131568926654912E-4</v>
          </cell>
          <cell r="AH356">
            <v>0</v>
          </cell>
          <cell r="AI356" t="str">
            <v>Singapore</v>
          </cell>
          <cell r="AJ356">
            <v>0</v>
          </cell>
          <cell r="AK356">
            <v>0.94</v>
          </cell>
        </row>
        <row r="357">
          <cell r="A357">
            <v>1444</v>
          </cell>
          <cell r="B357" t="str">
            <v>Contentos</v>
          </cell>
          <cell r="C357" t="str">
            <v>Entretenimento &amp; Mídia</v>
          </cell>
          <cell r="D357" t="str">
            <v>Singapore</v>
          </cell>
          <cell r="E357">
            <v>0</v>
          </cell>
          <cell r="F357">
            <v>0</v>
          </cell>
          <cell r="G357">
            <v>0</v>
          </cell>
          <cell r="H357">
            <v>1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31230000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58.100000000000023</v>
          </cell>
          <cell r="V357">
            <v>5.6664724350000002</v>
          </cell>
          <cell r="W357">
            <v>66679.046489975211</v>
          </cell>
          <cell r="X357">
            <v>1.30952</v>
          </cell>
          <cell r="Y357">
            <v>67.179640000000006</v>
          </cell>
          <cell r="Z357">
            <v>5.4531812670000006</v>
          </cell>
          <cell r="AA357">
            <v>4.6807894710000006</v>
          </cell>
          <cell r="AB357">
            <v>1.7</v>
          </cell>
          <cell r="AC357">
            <v>33.277908415780097</v>
          </cell>
          <cell r="AD357">
            <v>80</v>
          </cell>
          <cell r="AE357">
            <v>80</v>
          </cell>
          <cell r="AF357">
            <v>83110792593.645004</v>
          </cell>
          <cell r="AG357">
            <v>7.9131568926654912E-4</v>
          </cell>
          <cell r="AH357">
            <v>0</v>
          </cell>
          <cell r="AI357" t="str">
            <v>Singapore</v>
          </cell>
          <cell r="AJ357">
            <v>0</v>
          </cell>
          <cell r="AK357">
            <v>0.94</v>
          </cell>
        </row>
        <row r="358">
          <cell r="A358">
            <v>1447</v>
          </cell>
          <cell r="B358" t="str">
            <v>Enkronos</v>
          </cell>
          <cell r="C358" t="str">
            <v>Comércio &amp; Varejo</v>
          </cell>
          <cell r="D358" t="str">
            <v>Slovenia</v>
          </cell>
          <cell r="E358">
            <v>1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12600000</v>
          </cell>
          <cell r="P358">
            <v>0.51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72</v>
          </cell>
          <cell r="V358">
            <v>4.9359629299999996</v>
          </cell>
          <cell r="W358">
            <v>26104.102788994947</v>
          </cell>
          <cell r="X358">
            <v>6.00922</v>
          </cell>
          <cell r="Y358">
            <v>84.580290000000005</v>
          </cell>
          <cell r="Z358">
            <v>3.2868027689999999</v>
          </cell>
          <cell r="AA358">
            <v>3.098965406</v>
          </cell>
          <cell r="AB358">
            <v>12.7</v>
          </cell>
          <cell r="AC358">
            <v>12.103418172364099</v>
          </cell>
          <cell r="AD358">
            <v>66.3</v>
          </cell>
          <cell r="AE358">
            <v>50</v>
          </cell>
          <cell r="AF358">
            <v>1538137615.3545401</v>
          </cell>
          <cell r="AG358">
            <v>5.2897235780626506</v>
          </cell>
          <cell r="AH358">
            <v>24.6</v>
          </cell>
          <cell r="AI358" t="str">
            <v>Slovenia</v>
          </cell>
          <cell r="AJ358">
            <v>0</v>
          </cell>
          <cell r="AK358">
            <v>0.92</v>
          </cell>
        </row>
        <row r="359">
          <cell r="A359">
            <v>1450</v>
          </cell>
          <cell r="B359" t="str">
            <v>Mandala</v>
          </cell>
          <cell r="C359" t="str">
            <v>Finanças &amp; Economia</v>
          </cell>
          <cell r="D359" t="str">
            <v>Cayman Islands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1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18200000</v>
          </cell>
          <cell r="P359">
            <v>0.65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48.779999999999994</v>
          </cell>
          <cell r="V359">
            <v>0</v>
          </cell>
          <cell r="W359">
            <v>86059.739216845352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173644548.79871401</v>
          </cell>
          <cell r="AG359">
            <v>9.1</v>
          </cell>
          <cell r="AH359">
            <v>0</v>
          </cell>
          <cell r="AI359" t="str">
            <v>Cayman Islands</v>
          </cell>
          <cell r="AJ359">
            <v>0</v>
          </cell>
          <cell r="AK359">
            <v>0</v>
          </cell>
        </row>
        <row r="360">
          <cell r="A360">
            <v>1451</v>
          </cell>
          <cell r="B360" t="str">
            <v>Max Crowdfund</v>
          </cell>
          <cell r="C360" t="str">
            <v>Finanças &amp; Economia</v>
          </cell>
          <cell r="D360" t="str">
            <v>Netherlands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1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750000</v>
          </cell>
          <cell r="P360">
            <v>125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75.3</v>
          </cell>
          <cell r="V360">
            <v>6.087815762</v>
          </cell>
          <cell r="W360">
            <v>53018.629356269579</v>
          </cell>
          <cell r="X360">
            <v>1.9598800000000001</v>
          </cell>
          <cell r="Y360">
            <v>94.713639999999998</v>
          </cell>
          <cell r="Z360">
            <v>4.2742424010000004</v>
          </cell>
          <cell r="AA360">
            <v>4.0815420150000001</v>
          </cell>
          <cell r="AB360">
            <v>20.5</v>
          </cell>
          <cell r="AC360">
            <v>29.120248264640701</v>
          </cell>
          <cell r="AD360">
            <v>88.2</v>
          </cell>
          <cell r="AE360">
            <v>80</v>
          </cell>
          <cell r="AF360">
            <v>-361467375015.10999</v>
          </cell>
          <cell r="AG360">
            <v>2.2645086181140082</v>
          </cell>
          <cell r="AH360">
            <v>28.1</v>
          </cell>
          <cell r="AI360" t="str">
            <v>Netherlands</v>
          </cell>
          <cell r="AJ360">
            <v>0</v>
          </cell>
          <cell r="AK360">
            <v>0.94</v>
          </cell>
        </row>
        <row r="361">
          <cell r="A361">
            <v>1453</v>
          </cell>
          <cell r="B361" t="str">
            <v>Raido Financial</v>
          </cell>
          <cell r="C361" t="str">
            <v>Finanças &amp; Economia</v>
          </cell>
          <cell r="D361" t="str">
            <v>Belize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920000</v>
          </cell>
          <cell r="P361">
            <v>0.7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41.9</v>
          </cell>
          <cell r="V361">
            <v>2.3827859999999998</v>
          </cell>
          <cell r="W361">
            <v>5001.4221566343313</v>
          </cell>
          <cell r="X361">
            <v>0</v>
          </cell>
          <cell r="Y361">
            <v>100</v>
          </cell>
          <cell r="Z361">
            <v>0</v>
          </cell>
          <cell r="AA361">
            <v>0</v>
          </cell>
          <cell r="AB361">
            <v>24.7</v>
          </cell>
          <cell r="AC361">
            <v>24.954939644116301</v>
          </cell>
          <cell r="AD361">
            <v>50</v>
          </cell>
          <cell r="AE361">
            <v>50</v>
          </cell>
          <cell r="AF361">
            <v>122041646.954707</v>
          </cell>
          <cell r="AG361">
            <v>10.335984849393984</v>
          </cell>
          <cell r="AH361">
            <v>0</v>
          </cell>
          <cell r="AI361" t="str">
            <v>Belize</v>
          </cell>
          <cell r="AJ361">
            <v>0</v>
          </cell>
          <cell r="AK361">
            <v>0.71</v>
          </cell>
        </row>
        <row r="362">
          <cell r="A362">
            <v>1456</v>
          </cell>
          <cell r="B362" t="str">
            <v>Ternio</v>
          </cell>
          <cell r="C362" t="str">
            <v>Entretenimento &amp; Mídia</v>
          </cell>
          <cell r="D362" t="str">
            <v>United States</v>
          </cell>
          <cell r="E362">
            <v>0</v>
          </cell>
          <cell r="F362">
            <v>0</v>
          </cell>
          <cell r="G362">
            <v>0</v>
          </cell>
          <cell r="H362">
            <v>1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3000000</v>
          </cell>
          <cell r="P362">
            <v>0.49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69.3</v>
          </cell>
          <cell r="V362">
            <v>6.0262746810000003</v>
          </cell>
          <cell r="W362">
            <v>63064.418409673097</v>
          </cell>
          <cell r="X362">
            <v>0.91316200000000003</v>
          </cell>
          <cell r="Y362">
            <v>34.41995</v>
          </cell>
          <cell r="Z362">
            <v>5.5380668640000001</v>
          </cell>
          <cell r="AA362">
            <v>5.6031427379999998</v>
          </cell>
          <cell r="AB362">
            <v>27.1</v>
          </cell>
          <cell r="AC362">
            <v>51.440525196329602</v>
          </cell>
          <cell r="AD362">
            <v>54.8</v>
          </cell>
          <cell r="AE362">
            <v>80</v>
          </cell>
          <cell r="AF362">
            <v>261482000000</v>
          </cell>
          <cell r="AG362">
            <v>11.816378682565841</v>
          </cell>
          <cell r="AH362">
            <v>41.4</v>
          </cell>
          <cell r="AI362" t="str">
            <v>United States</v>
          </cell>
          <cell r="AJ362">
            <v>0</v>
          </cell>
          <cell r="AK362">
            <v>0.93</v>
          </cell>
        </row>
        <row r="363">
          <cell r="A363">
            <v>1457</v>
          </cell>
          <cell r="B363" t="str">
            <v>TriipMiles</v>
          </cell>
          <cell r="C363" t="str">
            <v>Logística &amp; Transporte</v>
          </cell>
          <cell r="D363" t="str">
            <v>Singapore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1</v>
          </cell>
          <cell r="L363">
            <v>0</v>
          </cell>
          <cell r="M363">
            <v>0</v>
          </cell>
          <cell r="N363">
            <v>0</v>
          </cell>
          <cell r="O363">
            <v>700000</v>
          </cell>
          <cell r="P363">
            <v>0.33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58.100000000000023</v>
          </cell>
          <cell r="V363">
            <v>5.6664724350000002</v>
          </cell>
          <cell r="W363">
            <v>66679.046489975211</v>
          </cell>
          <cell r="X363">
            <v>1.30952</v>
          </cell>
          <cell r="Y363">
            <v>67.179640000000006</v>
          </cell>
          <cell r="Z363">
            <v>5.4531812670000006</v>
          </cell>
          <cell r="AA363">
            <v>4.6807894710000006</v>
          </cell>
          <cell r="AB363">
            <v>1.7</v>
          </cell>
          <cell r="AC363">
            <v>33.277908415780097</v>
          </cell>
          <cell r="AD363">
            <v>80</v>
          </cell>
          <cell r="AE363">
            <v>80</v>
          </cell>
          <cell r="AF363">
            <v>83110792593.645004</v>
          </cell>
          <cell r="AG363">
            <v>7.9131568926654912E-4</v>
          </cell>
          <cell r="AH363">
            <v>0</v>
          </cell>
          <cell r="AI363" t="str">
            <v>Singapore</v>
          </cell>
          <cell r="AJ363">
            <v>0</v>
          </cell>
          <cell r="AK363">
            <v>0.94</v>
          </cell>
        </row>
        <row r="364">
          <cell r="A364">
            <v>1461</v>
          </cell>
          <cell r="B364" t="str">
            <v>Auctus</v>
          </cell>
          <cell r="C364" t="str">
            <v>Finanças &amp; Economia</v>
          </cell>
          <cell r="D364" t="str">
            <v>British Virgin Islands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1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3770005</v>
          </cell>
          <cell r="P364">
            <v>0.51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36.584999999999994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58776983523.091003</v>
          </cell>
          <cell r="AG364">
            <v>0</v>
          </cell>
          <cell r="AH364">
            <v>0</v>
          </cell>
          <cell r="AI364" t="str">
            <v>British Virgin Islands</v>
          </cell>
          <cell r="AJ364">
            <v>0</v>
          </cell>
          <cell r="AK364">
            <v>0</v>
          </cell>
        </row>
        <row r="365">
          <cell r="A365">
            <v>1464</v>
          </cell>
          <cell r="B365" t="str">
            <v>Cura Network</v>
          </cell>
          <cell r="C365" t="str">
            <v>Saúde &amp; Bem-Estar</v>
          </cell>
          <cell r="D365" t="str">
            <v>Nigeria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1</v>
          </cell>
          <cell r="M365">
            <v>0</v>
          </cell>
          <cell r="N365">
            <v>0</v>
          </cell>
          <cell r="O365">
            <v>500000</v>
          </cell>
          <cell r="P365">
            <v>0.4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31</v>
          </cell>
          <cell r="V365">
            <v>2.7569663000000002</v>
          </cell>
          <cell r="W365">
            <v>2027.7785486384198</v>
          </cell>
          <cell r="X365">
            <v>11.6745</v>
          </cell>
          <cell r="Y365">
            <v>91.615530000000007</v>
          </cell>
          <cell r="Z365">
            <v>2.5841748710000001</v>
          </cell>
          <cell r="AA365">
            <v>1.6745176319999999</v>
          </cell>
          <cell r="AB365">
            <v>21</v>
          </cell>
          <cell r="AC365">
            <v>0</v>
          </cell>
          <cell r="AD365">
            <v>80.900000000000006</v>
          </cell>
          <cell r="AE365">
            <v>40</v>
          </cell>
          <cell r="AF365">
            <v>775247400.00302899</v>
          </cell>
          <cell r="AG365">
            <v>20.309999999999999</v>
          </cell>
          <cell r="AH365">
            <v>35.1</v>
          </cell>
          <cell r="AI365" t="str">
            <v>Nigeria</v>
          </cell>
          <cell r="AJ365">
            <v>0</v>
          </cell>
          <cell r="AK365">
            <v>0.53</v>
          </cell>
        </row>
        <row r="366">
          <cell r="A366">
            <v>1465</v>
          </cell>
          <cell r="B366" t="str">
            <v>DeStream</v>
          </cell>
          <cell r="C366" t="str">
            <v>Entretenimento &amp; Mídia</v>
          </cell>
          <cell r="D366" t="str">
            <v>Estonia</v>
          </cell>
          <cell r="E366">
            <v>0</v>
          </cell>
          <cell r="F366">
            <v>0</v>
          </cell>
          <cell r="G366">
            <v>0</v>
          </cell>
          <cell r="H366">
            <v>1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5600000</v>
          </cell>
          <cell r="P366">
            <v>0.6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65.3</v>
          </cell>
          <cell r="V366">
            <v>5.2892298699999998</v>
          </cell>
          <cell r="W366">
            <v>23052.301255958606</v>
          </cell>
          <cell r="X366">
            <v>0.45303599999999999</v>
          </cell>
          <cell r="Y366">
            <v>96.829189999999997</v>
          </cell>
          <cell r="Z366">
            <v>4.6567726139999994</v>
          </cell>
          <cell r="AA366">
            <v>3.8120663169999998</v>
          </cell>
          <cell r="AB366">
            <v>7.8</v>
          </cell>
          <cell r="AC366">
            <v>20.469545840407498</v>
          </cell>
          <cell r="AD366">
            <v>99.8</v>
          </cell>
          <cell r="AE366">
            <v>80</v>
          </cell>
          <cell r="AF366">
            <v>1212525210.21856</v>
          </cell>
          <cell r="AG366">
            <v>0.17325017325017325</v>
          </cell>
          <cell r="AH366">
            <v>30.3</v>
          </cell>
          <cell r="AI366" t="str">
            <v>Estonia</v>
          </cell>
          <cell r="AJ366">
            <v>0</v>
          </cell>
          <cell r="AK366">
            <v>0.89</v>
          </cell>
        </row>
        <row r="367">
          <cell r="A367">
            <v>1468</v>
          </cell>
          <cell r="B367" t="str">
            <v>INLOCK</v>
          </cell>
          <cell r="C367" t="str">
            <v>Finanças &amp; Economia</v>
          </cell>
          <cell r="D367" t="str">
            <v>Singapore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1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11250000</v>
          </cell>
          <cell r="P367">
            <v>0.75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58.100000000000023</v>
          </cell>
          <cell r="V367">
            <v>5.6664724350000002</v>
          </cell>
          <cell r="W367">
            <v>66679.046489975211</v>
          </cell>
          <cell r="X367">
            <v>1.30952</v>
          </cell>
          <cell r="Y367">
            <v>67.179640000000006</v>
          </cell>
          <cell r="Z367">
            <v>5.4531812670000006</v>
          </cell>
          <cell r="AA367">
            <v>4.6807894710000006</v>
          </cell>
          <cell r="AB367">
            <v>1.7</v>
          </cell>
          <cell r="AC367">
            <v>33.277908415780097</v>
          </cell>
          <cell r="AD367">
            <v>80</v>
          </cell>
          <cell r="AE367">
            <v>80</v>
          </cell>
          <cell r="AF367">
            <v>83110792593.645004</v>
          </cell>
          <cell r="AG367">
            <v>7.9131568926654912E-4</v>
          </cell>
          <cell r="AH367">
            <v>0</v>
          </cell>
          <cell r="AI367" t="str">
            <v>Singapore</v>
          </cell>
          <cell r="AJ367" t="str">
            <v>Finance</v>
          </cell>
          <cell r="AK367">
            <v>0.94</v>
          </cell>
        </row>
        <row r="368">
          <cell r="A368">
            <v>1470</v>
          </cell>
          <cell r="B368" t="str">
            <v>IQeon</v>
          </cell>
          <cell r="C368" t="str">
            <v>Entretenimento &amp; Mídia</v>
          </cell>
          <cell r="D368" t="str">
            <v>United States</v>
          </cell>
          <cell r="E368">
            <v>0</v>
          </cell>
          <cell r="F368">
            <v>0</v>
          </cell>
          <cell r="G368">
            <v>0</v>
          </cell>
          <cell r="H368">
            <v>1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1564307</v>
          </cell>
          <cell r="P368">
            <v>0.7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69.3</v>
          </cell>
          <cell r="V368">
            <v>6.0262746810000003</v>
          </cell>
          <cell r="W368">
            <v>63064.418409673097</v>
          </cell>
          <cell r="X368">
            <v>0.91316200000000003</v>
          </cell>
          <cell r="Y368">
            <v>34.41995</v>
          </cell>
          <cell r="Z368">
            <v>5.5380668640000001</v>
          </cell>
          <cell r="AA368">
            <v>5.6031427379999998</v>
          </cell>
          <cell r="AB368">
            <v>27.1</v>
          </cell>
          <cell r="AC368">
            <v>51.440525196329602</v>
          </cell>
          <cell r="AD368">
            <v>54.8</v>
          </cell>
          <cell r="AE368">
            <v>80</v>
          </cell>
          <cell r="AF368">
            <v>261482000000</v>
          </cell>
          <cell r="AG368">
            <v>11.816378682565841</v>
          </cell>
          <cell r="AH368">
            <v>41.4</v>
          </cell>
          <cell r="AI368" t="str">
            <v>United States</v>
          </cell>
          <cell r="AJ368" t="str">
            <v>Entertainment</v>
          </cell>
          <cell r="AK368">
            <v>0.93</v>
          </cell>
        </row>
        <row r="369">
          <cell r="A369">
            <v>1473</v>
          </cell>
          <cell r="B369" t="str">
            <v>Mega X</v>
          </cell>
          <cell r="C369" t="str">
            <v>Finanças &amp; Economia</v>
          </cell>
          <cell r="D369" t="str">
            <v>Singapore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1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2474160</v>
          </cell>
          <cell r="P369">
            <v>0.7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58.100000000000023</v>
          </cell>
          <cell r="V369">
            <v>5.6664724350000002</v>
          </cell>
          <cell r="W369">
            <v>66679.046489975211</v>
          </cell>
          <cell r="X369">
            <v>1.30952</v>
          </cell>
          <cell r="Y369">
            <v>67.179640000000006</v>
          </cell>
          <cell r="Z369">
            <v>5.4531812670000006</v>
          </cell>
          <cell r="AA369">
            <v>4.6807894710000006</v>
          </cell>
          <cell r="AB369">
            <v>1.7</v>
          </cell>
          <cell r="AC369">
            <v>33.277908415780097</v>
          </cell>
          <cell r="AD369">
            <v>80</v>
          </cell>
          <cell r="AE369">
            <v>80</v>
          </cell>
          <cell r="AF369">
            <v>83110792593.645004</v>
          </cell>
          <cell r="AG369">
            <v>7.9131568926654912E-4</v>
          </cell>
          <cell r="AH369">
            <v>0</v>
          </cell>
          <cell r="AI369" t="str">
            <v>Singapore</v>
          </cell>
          <cell r="AJ369">
            <v>0</v>
          </cell>
          <cell r="AK369">
            <v>0.94</v>
          </cell>
        </row>
        <row r="370">
          <cell r="A370">
            <v>1477</v>
          </cell>
          <cell r="B370" t="str">
            <v>moolyacoin</v>
          </cell>
          <cell r="C370" t="str">
            <v>Finanças &amp; Economia</v>
          </cell>
          <cell r="D370" t="str">
            <v>Estonia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1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25000000</v>
          </cell>
          <cell r="P370">
            <v>0.48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65.3</v>
          </cell>
          <cell r="V370">
            <v>5.2892298699999998</v>
          </cell>
          <cell r="W370">
            <v>23052.301255958606</v>
          </cell>
          <cell r="X370">
            <v>0.45303599999999999</v>
          </cell>
          <cell r="Y370">
            <v>96.829189999999997</v>
          </cell>
          <cell r="Z370">
            <v>4.6567726139999994</v>
          </cell>
          <cell r="AA370">
            <v>3.8120663169999998</v>
          </cell>
          <cell r="AB370">
            <v>7.8</v>
          </cell>
          <cell r="AC370">
            <v>20.469545840407498</v>
          </cell>
          <cell r="AD370">
            <v>99.8</v>
          </cell>
          <cell r="AE370">
            <v>80</v>
          </cell>
          <cell r="AF370">
            <v>1212525210.21856</v>
          </cell>
          <cell r="AG370">
            <v>0.17325017325017325</v>
          </cell>
          <cell r="AH370">
            <v>30.3</v>
          </cell>
          <cell r="AI370" t="str">
            <v>Estonia</v>
          </cell>
          <cell r="AJ370">
            <v>0</v>
          </cell>
          <cell r="AK370">
            <v>0.89</v>
          </cell>
        </row>
        <row r="371">
          <cell r="A371">
            <v>1478</v>
          </cell>
          <cell r="B371" t="str">
            <v>Ojooo</v>
          </cell>
          <cell r="C371" t="str">
            <v>Entretenimento &amp; Mídia</v>
          </cell>
          <cell r="D371" t="str">
            <v>Germany</v>
          </cell>
          <cell r="E371">
            <v>0</v>
          </cell>
          <cell r="F371">
            <v>0</v>
          </cell>
          <cell r="G371">
            <v>0</v>
          </cell>
          <cell r="H371">
            <v>1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7500000</v>
          </cell>
          <cell r="P371">
            <v>0.6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77.2</v>
          </cell>
          <cell r="V371">
            <v>5.6711833199999999</v>
          </cell>
          <cell r="W371">
            <v>47950.180814204105</v>
          </cell>
          <cell r="X371">
            <v>1.24</v>
          </cell>
          <cell r="Y371">
            <v>87.125079999999997</v>
          </cell>
          <cell r="Z371">
            <v>5.1538100239999993</v>
          </cell>
          <cell r="AA371">
            <v>5.0092182159999998</v>
          </cell>
          <cell r="AB371">
            <v>23.2</v>
          </cell>
          <cell r="AC371">
            <v>17.961690368178399</v>
          </cell>
          <cell r="AD371">
            <v>90.8</v>
          </cell>
          <cell r="AE371">
            <v>70</v>
          </cell>
          <cell r="AF371">
            <v>158515340630.94299</v>
          </cell>
          <cell r="AG371">
            <v>1.8043442172874817</v>
          </cell>
          <cell r="AH371">
            <v>31.7</v>
          </cell>
          <cell r="AI371" t="str">
            <v>Germany</v>
          </cell>
          <cell r="AJ371">
            <v>0</v>
          </cell>
          <cell r="AK371">
            <v>0.94</v>
          </cell>
        </row>
        <row r="372">
          <cell r="A372">
            <v>1480</v>
          </cell>
          <cell r="B372" t="str">
            <v>Quantocoin</v>
          </cell>
          <cell r="C372" t="str">
            <v>Finanças &amp; Economia</v>
          </cell>
          <cell r="D372" t="str">
            <v>Gibraltar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1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9803700</v>
          </cell>
          <cell r="P372">
            <v>0.78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40.649999999999991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Gibraltar</v>
          </cell>
          <cell r="AJ372">
            <v>0</v>
          </cell>
          <cell r="AK372">
            <v>0</v>
          </cell>
        </row>
        <row r="373">
          <cell r="A373">
            <v>1481</v>
          </cell>
          <cell r="B373" t="str">
            <v>Sapien</v>
          </cell>
          <cell r="C373" t="str">
            <v>Entretenimento &amp; Mídia</v>
          </cell>
          <cell r="D373" t="str">
            <v>United States</v>
          </cell>
          <cell r="E373">
            <v>0</v>
          </cell>
          <cell r="F373">
            <v>0</v>
          </cell>
          <cell r="G373">
            <v>0</v>
          </cell>
          <cell r="H373">
            <v>1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10501153</v>
          </cell>
          <cell r="P373">
            <v>0.45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69.3</v>
          </cell>
          <cell r="V373">
            <v>6.0262746810000003</v>
          </cell>
          <cell r="W373">
            <v>63064.418409673097</v>
          </cell>
          <cell r="X373">
            <v>0.91316200000000003</v>
          </cell>
          <cell r="Y373">
            <v>34.41995</v>
          </cell>
          <cell r="Z373">
            <v>5.5380668640000001</v>
          </cell>
          <cell r="AA373">
            <v>5.6031427379999998</v>
          </cell>
          <cell r="AB373">
            <v>27.1</v>
          </cell>
          <cell r="AC373">
            <v>51.440525196329602</v>
          </cell>
          <cell r="AD373">
            <v>54.8</v>
          </cell>
          <cell r="AE373">
            <v>80</v>
          </cell>
          <cell r="AF373">
            <v>261482000000</v>
          </cell>
          <cell r="AG373">
            <v>11.816378682565841</v>
          </cell>
          <cell r="AH373">
            <v>41.4</v>
          </cell>
          <cell r="AI373" t="str">
            <v>United States</v>
          </cell>
          <cell r="AJ373">
            <v>0</v>
          </cell>
          <cell r="AK373">
            <v>0.93</v>
          </cell>
        </row>
        <row r="374">
          <cell r="A374">
            <v>1482</v>
          </cell>
          <cell r="B374" t="str">
            <v>SIX.Network</v>
          </cell>
          <cell r="C374" t="str">
            <v>Tecnologia &amp; Inovação</v>
          </cell>
          <cell r="D374" t="str">
            <v>Thailand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1</v>
          </cell>
          <cell r="O374">
            <v>42000000</v>
          </cell>
          <cell r="P374">
            <v>0.47449999999999998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45.4</v>
          </cell>
          <cell r="V374">
            <v>3.9848222199999999</v>
          </cell>
          <cell r="W374">
            <v>7296.879607723391</v>
          </cell>
          <cell r="X374">
            <v>3.0839400000000001</v>
          </cell>
          <cell r="Y374">
            <v>60.902169999999998</v>
          </cell>
          <cell r="Z374">
            <v>4.5361366270000003</v>
          </cell>
          <cell r="AA374">
            <v>3.5898549560000004</v>
          </cell>
          <cell r="AB374">
            <v>22.2</v>
          </cell>
          <cell r="AC374">
            <v>30.496678766612799</v>
          </cell>
          <cell r="AD374">
            <v>96.4</v>
          </cell>
          <cell r="AE374">
            <v>60</v>
          </cell>
          <cell r="AF374">
            <v>13186328517.834999</v>
          </cell>
          <cell r="AG374">
            <v>5.4476663240658407</v>
          </cell>
          <cell r="AH374">
            <v>36.4</v>
          </cell>
          <cell r="AI374" t="str">
            <v>Thailand</v>
          </cell>
          <cell r="AJ374">
            <v>0</v>
          </cell>
          <cell r="AK374">
            <v>0.8</v>
          </cell>
        </row>
        <row r="375">
          <cell r="A375">
            <v>1483</v>
          </cell>
          <cell r="B375" t="str">
            <v>Smart Valor</v>
          </cell>
          <cell r="C375" t="str">
            <v>Finanças &amp; Economia</v>
          </cell>
          <cell r="D375" t="str">
            <v>Switzerland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1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5882520</v>
          </cell>
          <cell r="P375">
            <v>0.45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81.5</v>
          </cell>
          <cell r="V375">
            <v>6.5519385999999997</v>
          </cell>
          <cell r="W375">
            <v>86388.404952718367</v>
          </cell>
          <cell r="X375">
            <v>0.66197399999999995</v>
          </cell>
          <cell r="Y375">
            <v>84.843209999999999</v>
          </cell>
          <cell r="Z375">
            <v>4.9402475360000002</v>
          </cell>
          <cell r="AA375">
            <v>4.1459975239999993</v>
          </cell>
          <cell r="AB375">
            <v>9.3000000000000007</v>
          </cell>
          <cell r="AC375">
            <v>24.511566139220701</v>
          </cell>
          <cell r="AD375">
            <v>95.9</v>
          </cell>
          <cell r="AE375">
            <v>90</v>
          </cell>
          <cell r="AF375">
            <v>-146999399150.60001</v>
          </cell>
          <cell r="AG375">
            <v>1.0045494084565703</v>
          </cell>
          <cell r="AH375">
            <v>33.1</v>
          </cell>
          <cell r="AI375" t="str">
            <v>Switzerland</v>
          </cell>
          <cell r="AJ375">
            <v>0</v>
          </cell>
          <cell r="AK375">
            <v>0.96</v>
          </cell>
        </row>
        <row r="376">
          <cell r="A376">
            <v>1484</v>
          </cell>
          <cell r="B376" t="str">
            <v>Streamity</v>
          </cell>
          <cell r="C376" t="str">
            <v>Finanças &amp; Economia</v>
          </cell>
          <cell r="D376" t="str">
            <v>Singapore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4200000</v>
          </cell>
          <cell r="P376">
            <v>0.7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58.100000000000023</v>
          </cell>
          <cell r="V376">
            <v>5.6664724350000002</v>
          </cell>
          <cell r="W376">
            <v>66679.046489975211</v>
          </cell>
          <cell r="X376">
            <v>1.30952</v>
          </cell>
          <cell r="Y376">
            <v>67.179640000000006</v>
          </cell>
          <cell r="Z376">
            <v>5.4531812670000006</v>
          </cell>
          <cell r="AA376">
            <v>4.6807894710000006</v>
          </cell>
          <cell r="AB376">
            <v>1.7</v>
          </cell>
          <cell r="AC376">
            <v>33.277908415780097</v>
          </cell>
          <cell r="AD376">
            <v>80</v>
          </cell>
          <cell r="AE376">
            <v>80</v>
          </cell>
          <cell r="AF376">
            <v>83110792593.645004</v>
          </cell>
          <cell r="AG376">
            <v>7.9131568926654912E-4</v>
          </cell>
          <cell r="AH376">
            <v>0</v>
          </cell>
          <cell r="AI376" t="str">
            <v>Singapore</v>
          </cell>
          <cell r="AJ376">
            <v>0</v>
          </cell>
          <cell r="AK376">
            <v>0.94</v>
          </cell>
        </row>
        <row r="377">
          <cell r="A377">
            <v>1485</v>
          </cell>
          <cell r="B377" t="str">
            <v>Tokpie</v>
          </cell>
          <cell r="C377" t="str">
            <v>Finanças &amp; Economia</v>
          </cell>
          <cell r="D377" t="str">
            <v>Hong Kong SAR, China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1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11861</v>
          </cell>
          <cell r="P377">
            <v>0.65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18.649999999999995</v>
          </cell>
          <cell r="V377">
            <v>5.0114941599999998</v>
          </cell>
          <cell r="W377">
            <v>48542.681869916094</v>
          </cell>
          <cell r="X377">
            <v>0.54697099999999998</v>
          </cell>
          <cell r="Y377">
            <v>57.390799999999999</v>
          </cell>
          <cell r="Z377">
            <v>5.0777778630000006</v>
          </cell>
          <cell r="AA377">
            <v>4.3424506190000001</v>
          </cell>
          <cell r="AB377">
            <v>17.5</v>
          </cell>
          <cell r="AC377">
            <v>0</v>
          </cell>
          <cell r="AD377">
            <v>100</v>
          </cell>
          <cell r="AE377">
            <v>90</v>
          </cell>
          <cell r="AF377">
            <v>97036255478.945908</v>
          </cell>
          <cell r="AG377">
            <v>0.05</v>
          </cell>
          <cell r="AH377">
            <v>0</v>
          </cell>
          <cell r="AI377" t="str">
            <v>Hong Kong SAR, China</v>
          </cell>
          <cell r="AJ377">
            <v>0</v>
          </cell>
          <cell r="AK377">
            <v>0</v>
          </cell>
        </row>
        <row r="378">
          <cell r="A378">
            <v>1487</v>
          </cell>
          <cell r="B378" t="str">
            <v>Ubex</v>
          </cell>
          <cell r="C378" t="str">
            <v>Entretenimento &amp; Mídia</v>
          </cell>
          <cell r="D378" t="str">
            <v>Switzerland</v>
          </cell>
          <cell r="E378">
            <v>0</v>
          </cell>
          <cell r="F378">
            <v>0</v>
          </cell>
          <cell r="G378">
            <v>0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5170071</v>
          </cell>
          <cell r="P378">
            <v>0.72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81.5</v>
          </cell>
          <cell r="V378">
            <v>6.5519385999999997</v>
          </cell>
          <cell r="W378">
            <v>86388.404952718367</v>
          </cell>
          <cell r="X378">
            <v>0.66197399999999995</v>
          </cell>
          <cell r="Y378">
            <v>84.843209999999999</v>
          </cell>
          <cell r="Z378">
            <v>4.9402475360000002</v>
          </cell>
          <cell r="AA378">
            <v>4.1459975239999993</v>
          </cell>
          <cell r="AB378">
            <v>9.3000000000000007</v>
          </cell>
          <cell r="AC378">
            <v>24.511566139220701</v>
          </cell>
          <cell r="AD378">
            <v>95.9</v>
          </cell>
          <cell r="AE378">
            <v>90</v>
          </cell>
          <cell r="AF378">
            <v>-146999399150.60001</v>
          </cell>
          <cell r="AG378">
            <v>1.0045494084565703</v>
          </cell>
          <cell r="AH378">
            <v>33.1</v>
          </cell>
          <cell r="AI378" t="str">
            <v>Switzerland</v>
          </cell>
          <cell r="AJ378">
            <v>0</v>
          </cell>
          <cell r="AK378">
            <v>0.96</v>
          </cell>
        </row>
        <row r="379">
          <cell r="A379">
            <v>1488</v>
          </cell>
          <cell r="B379" t="str">
            <v>Volentix</v>
          </cell>
          <cell r="C379" t="str">
            <v>Finanças &amp; Economia</v>
          </cell>
          <cell r="D379" t="str">
            <v>Georgia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1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15489322</v>
          </cell>
          <cell r="P379">
            <v>0.17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41.3</v>
          </cell>
          <cell r="V379">
            <v>2.6833924800000002</v>
          </cell>
          <cell r="W379">
            <v>4722.7877832176646</v>
          </cell>
          <cell r="X379">
            <v>2.6788699999999999</v>
          </cell>
          <cell r="Y379">
            <v>86.614649999999997</v>
          </cell>
          <cell r="Z379">
            <v>4.1816568370000002</v>
          </cell>
          <cell r="AA379">
            <v>2.576984167</v>
          </cell>
          <cell r="AB379">
            <v>7.8</v>
          </cell>
          <cell r="AC379">
            <v>34.113216806976503</v>
          </cell>
          <cell r="AD379">
            <v>91.8</v>
          </cell>
          <cell r="AE379">
            <v>60</v>
          </cell>
          <cell r="AF379">
            <v>1259706699.3599999</v>
          </cell>
          <cell r="AG379">
            <v>4.801330657151353</v>
          </cell>
          <cell r="AH379">
            <v>36.4</v>
          </cell>
          <cell r="AI379" t="str">
            <v>Georgia</v>
          </cell>
          <cell r="AJ379">
            <v>0</v>
          </cell>
          <cell r="AK379">
            <v>0.8</v>
          </cell>
        </row>
        <row r="380">
          <cell r="A380">
            <v>1490</v>
          </cell>
          <cell r="B380" t="str">
            <v>WPP</v>
          </cell>
          <cell r="C380" t="str">
            <v>Entretenimento &amp; Mídia</v>
          </cell>
          <cell r="D380" t="str">
            <v>Switzerland</v>
          </cell>
          <cell r="E380">
            <v>0</v>
          </cell>
          <cell r="F380">
            <v>0</v>
          </cell>
          <cell r="G380">
            <v>0</v>
          </cell>
          <cell r="H380">
            <v>1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59780000</v>
          </cell>
          <cell r="P380">
            <v>0.5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81.5</v>
          </cell>
          <cell r="V380">
            <v>6.5519385999999997</v>
          </cell>
          <cell r="W380">
            <v>86388.404952718367</v>
          </cell>
          <cell r="X380">
            <v>0.66197399999999995</v>
          </cell>
          <cell r="Y380">
            <v>84.843209999999999</v>
          </cell>
          <cell r="Z380">
            <v>4.9402475360000002</v>
          </cell>
          <cell r="AA380">
            <v>4.1459975239999993</v>
          </cell>
          <cell r="AB380">
            <v>9.3000000000000007</v>
          </cell>
          <cell r="AC380">
            <v>24.511566139220701</v>
          </cell>
          <cell r="AD380">
            <v>95.9</v>
          </cell>
          <cell r="AE380">
            <v>90</v>
          </cell>
          <cell r="AF380">
            <v>-146999399150.60001</v>
          </cell>
          <cell r="AG380">
            <v>1.0045494084565703</v>
          </cell>
          <cell r="AH380">
            <v>33.1</v>
          </cell>
          <cell r="AI380" t="str">
            <v>Switzerland</v>
          </cell>
          <cell r="AJ380">
            <v>0</v>
          </cell>
          <cell r="AK380">
            <v>0.96</v>
          </cell>
        </row>
        <row r="381">
          <cell r="A381">
            <v>1491</v>
          </cell>
          <cell r="B381" t="str">
            <v>Beaxy Exchange</v>
          </cell>
          <cell r="C381" t="str">
            <v>Finanças &amp; Economia</v>
          </cell>
          <cell r="D381" t="str">
            <v>st. Kitts and Nevis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1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3000000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st. Kitts and Nevis</v>
          </cell>
          <cell r="AJ381">
            <v>0</v>
          </cell>
          <cell r="AK381">
            <v>0</v>
          </cell>
        </row>
        <row r="382">
          <cell r="A382">
            <v>1492</v>
          </cell>
          <cell r="B382" t="str">
            <v>BitScreener</v>
          </cell>
          <cell r="C382" t="str">
            <v>Tecnologia &amp; Inovação</v>
          </cell>
          <cell r="D382" t="str">
            <v>Singapore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1</v>
          </cell>
          <cell r="O382">
            <v>6910800</v>
          </cell>
          <cell r="P382">
            <v>0.31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58.100000000000023</v>
          </cell>
          <cell r="V382">
            <v>5.6664724350000002</v>
          </cell>
          <cell r="W382">
            <v>66679.046489975211</v>
          </cell>
          <cell r="X382">
            <v>1.30952</v>
          </cell>
          <cell r="Y382">
            <v>67.179640000000006</v>
          </cell>
          <cell r="Z382">
            <v>5.4531812670000006</v>
          </cell>
          <cell r="AA382">
            <v>4.6807894710000006</v>
          </cell>
          <cell r="AB382">
            <v>1.7</v>
          </cell>
          <cell r="AC382">
            <v>33.277908415780097</v>
          </cell>
          <cell r="AD382">
            <v>80</v>
          </cell>
          <cell r="AE382">
            <v>80</v>
          </cell>
          <cell r="AF382">
            <v>83110792593.645004</v>
          </cell>
          <cell r="AG382">
            <v>7.9131568926654912E-4</v>
          </cell>
          <cell r="AH382">
            <v>0</v>
          </cell>
          <cell r="AI382" t="str">
            <v>Singapore</v>
          </cell>
          <cell r="AJ382">
            <v>0</v>
          </cell>
          <cell r="AK382">
            <v>0.94</v>
          </cell>
        </row>
        <row r="383">
          <cell r="A383">
            <v>1493</v>
          </cell>
          <cell r="B383" t="str">
            <v>BitSong</v>
          </cell>
          <cell r="C383" t="str">
            <v>Entretenimento &amp; Mídia</v>
          </cell>
          <cell r="D383" t="str">
            <v>Malta</v>
          </cell>
          <cell r="E383">
            <v>0</v>
          </cell>
          <cell r="F383">
            <v>0</v>
          </cell>
          <cell r="G383">
            <v>0</v>
          </cell>
          <cell r="H383">
            <v>1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380000</v>
          </cell>
          <cell r="P383">
            <v>0.5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70.699999999999989</v>
          </cell>
          <cell r="V383">
            <v>4.1164412500000003</v>
          </cell>
          <cell r="W383">
            <v>30672.292243903776</v>
          </cell>
          <cell r="X383">
            <v>3.3552900000000001</v>
          </cell>
          <cell r="Y383">
            <v>93.582189999999997</v>
          </cell>
          <cell r="Z383">
            <v>4.3548049930000001</v>
          </cell>
          <cell r="AA383">
            <v>2.9760150910000003</v>
          </cell>
          <cell r="AB383">
            <v>32.299999999999997</v>
          </cell>
          <cell r="AC383">
            <v>33.536247866481503</v>
          </cell>
          <cell r="AD383">
            <v>90</v>
          </cell>
          <cell r="AE383">
            <v>60</v>
          </cell>
          <cell r="AF383">
            <v>4474673097.2165298</v>
          </cell>
          <cell r="AG383">
            <v>4.4694519723728181</v>
          </cell>
          <cell r="AH383">
            <v>28.7</v>
          </cell>
          <cell r="AI383" t="str">
            <v>Malta</v>
          </cell>
          <cell r="AJ383">
            <v>0</v>
          </cell>
          <cell r="AK383">
            <v>0.91</v>
          </cell>
        </row>
        <row r="384">
          <cell r="A384">
            <v>1495</v>
          </cell>
          <cell r="B384" t="str">
            <v>Cappasity</v>
          </cell>
          <cell r="C384" t="str">
            <v>Tecnologia &amp; Inovação</v>
          </cell>
          <cell r="D384" t="str">
            <v>Cayman Islands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1</v>
          </cell>
          <cell r="O384">
            <v>2301451</v>
          </cell>
          <cell r="P384">
            <v>0.7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48.779999999999994</v>
          </cell>
          <cell r="V384">
            <v>0</v>
          </cell>
          <cell r="W384">
            <v>86059.739216845352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173644548.79871401</v>
          </cell>
          <cell r="AG384">
            <v>9.1</v>
          </cell>
          <cell r="AH384">
            <v>0</v>
          </cell>
          <cell r="AI384" t="str">
            <v>Cayman Islands</v>
          </cell>
          <cell r="AJ384">
            <v>0</v>
          </cell>
          <cell r="AK384">
            <v>0</v>
          </cell>
        </row>
        <row r="385">
          <cell r="A385">
            <v>1496</v>
          </cell>
          <cell r="B385" t="str">
            <v>Dacxi</v>
          </cell>
          <cell r="C385" t="str">
            <v>Finanças &amp; Economia</v>
          </cell>
          <cell r="D385" t="str">
            <v>Singapore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1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3000000</v>
          </cell>
          <cell r="P385">
            <v>0.2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58.100000000000023</v>
          </cell>
          <cell r="V385">
            <v>5.6664724350000002</v>
          </cell>
          <cell r="W385">
            <v>66679.046489975211</v>
          </cell>
          <cell r="X385">
            <v>1.30952</v>
          </cell>
          <cell r="Y385">
            <v>67.179640000000006</v>
          </cell>
          <cell r="Z385">
            <v>5.4531812670000006</v>
          </cell>
          <cell r="AA385">
            <v>4.6807894710000006</v>
          </cell>
          <cell r="AB385">
            <v>1.7</v>
          </cell>
          <cell r="AC385">
            <v>33.277908415780097</v>
          </cell>
          <cell r="AD385">
            <v>80</v>
          </cell>
          <cell r="AE385">
            <v>80</v>
          </cell>
          <cell r="AF385">
            <v>83110792593.645004</v>
          </cell>
          <cell r="AG385">
            <v>7.9131568926654912E-4</v>
          </cell>
          <cell r="AH385">
            <v>0</v>
          </cell>
          <cell r="AI385" t="str">
            <v>Singapore</v>
          </cell>
          <cell r="AJ385">
            <v>0</v>
          </cell>
          <cell r="AK385">
            <v>0.94</v>
          </cell>
        </row>
        <row r="386">
          <cell r="A386">
            <v>1498</v>
          </cell>
          <cell r="B386" t="str">
            <v>Etherisc</v>
          </cell>
          <cell r="C386" t="str">
            <v>Finanças &amp; Economia</v>
          </cell>
          <cell r="D386" t="str">
            <v>Switzerland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1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3644240</v>
          </cell>
          <cell r="P386">
            <v>0.3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81.5</v>
          </cell>
          <cell r="V386">
            <v>6.5519385999999997</v>
          </cell>
          <cell r="W386">
            <v>86388.404952718367</v>
          </cell>
          <cell r="X386">
            <v>0.66197399999999995</v>
          </cell>
          <cell r="Y386">
            <v>84.843209999999999</v>
          </cell>
          <cell r="Z386">
            <v>4.9402475360000002</v>
          </cell>
          <cell r="AA386">
            <v>4.1459975239999993</v>
          </cell>
          <cell r="AB386">
            <v>9.3000000000000007</v>
          </cell>
          <cell r="AC386">
            <v>24.511566139220701</v>
          </cell>
          <cell r="AD386">
            <v>95.9</v>
          </cell>
          <cell r="AE386">
            <v>90</v>
          </cell>
          <cell r="AF386">
            <v>-146999399150.60001</v>
          </cell>
          <cell r="AG386">
            <v>1.0045494084565703</v>
          </cell>
          <cell r="AH386">
            <v>33.1</v>
          </cell>
          <cell r="AI386" t="str">
            <v>Switzerland</v>
          </cell>
          <cell r="AJ386">
            <v>0</v>
          </cell>
          <cell r="AK386">
            <v>0.96</v>
          </cell>
        </row>
        <row r="387">
          <cell r="A387">
            <v>1502</v>
          </cell>
          <cell r="B387" t="str">
            <v>Kind Ads System</v>
          </cell>
          <cell r="C387" t="str">
            <v>Entretenimento &amp; Mídia</v>
          </cell>
          <cell r="D387" t="str">
            <v>Panama</v>
          </cell>
          <cell r="E387">
            <v>0</v>
          </cell>
          <cell r="F387">
            <v>0</v>
          </cell>
          <cell r="G387">
            <v>0</v>
          </cell>
          <cell r="H387">
            <v>1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20000000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47.3</v>
          </cell>
          <cell r="V387">
            <v>3.7479883300000001</v>
          </cell>
          <cell r="W387">
            <v>15544.999078844867</v>
          </cell>
          <cell r="X387">
            <v>1.74274</v>
          </cell>
          <cell r="Y387">
            <v>43.32882</v>
          </cell>
          <cell r="Z387">
            <v>5.0572609899999996</v>
          </cell>
          <cell r="AA387">
            <v>3.4100871089999996</v>
          </cell>
          <cell r="AB387">
            <v>12.4</v>
          </cell>
          <cell r="AC387">
            <v>32.778113969461998</v>
          </cell>
          <cell r="AD387">
            <v>86.1</v>
          </cell>
          <cell r="AE387">
            <v>70</v>
          </cell>
          <cell r="AF387">
            <v>5487257182.6700001</v>
          </cell>
          <cell r="AG387">
            <v>12.641006783401016</v>
          </cell>
          <cell r="AH387">
            <v>49.2</v>
          </cell>
          <cell r="AI387" t="str">
            <v>Panama</v>
          </cell>
          <cell r="AJ387">
            <v>0</v>
          </cell>
          <cell r="AK387">
            <v>0.81</v>
          </cell>
        </row>
        <row r="388">
          <cell r="A388">
            <v>1504</v>
          </cell>
          <cell r="B388" t="str">
            <v>Komodo</v>
          </cell>
          <cell r="C388" t="str">
            <v>Tecnologia &amp; Inovação</v>
          </cell>
          <cell r="D388" t="str">
            <v>Malta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1</v>
          </cell>
          <cell r="O388">
            <v>1983781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70.699999999999989</v>
          </cell>
          <cell r="V388">
            <v>4.1164412500000003</v>
          </cell>
          <cell r="W388">
            <v>30672.292243903776</v>
          </cell>
          <cell r="X388">
            <v>3.3552900000000001</v>
          </cell>
          <cell r="Y388">
            <v>93.582189999999997</v>
          </cell>
          <cell r="Z388">
            <v>4.3548049930000001</v>
          </cell>
          <cell r="AA388">
            <v>2.9760150910000003</v>
          </cell>
          <cell r="AB388">
            <v>32.299999999999997</v>
          </cell>
          <cell r="AC388">
            <v>33.536247866481503</v>
          </cell>
          <cell r="AD388">
            <v>90</v>
          </cell>
          <cell r="AE388">
            <v>60</v>
          </cell>
          <cell r="AF388">
            <v>4474673097.2165298</v>
          </cell>
          <cell r="AG388">
            <v>4.4694519723728181</v>
          </cell>
          <cell r="AH388">
            <v>28.7</v>
          </cell>
          <cell r="AI388" t="str">
            <v>Malta</v>
          </cell>
          <cell r="AJ388">
            <v>0</v>
          </cell>
          <cell r="AK388">
            <v>0.91</v>
          </cell>
        </row>
        <row r="389">
          <cell r="A389">
            <v>1513</v>
          </cell>
          <cell r="B389" t="str">
            <v>Sharpay</v>
          </cell>
          <cell r="C389" t="str">
            <v>Finanças &amp; Economia</v>
          </cell>
          <cell r="D389" t="str">
            <v>Belize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1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5973900</v>
          </cell>
          <cell r="P389">
            <v>375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41.9</v>
          </cell>
          <cell r="V389">
            <v>2.3827859999999998</v>
          </cell>
          <cell r="W389">
            <v>5001.4221566343313</v>
          </cell>
          <cell r="X389">
            <v>0</v>
          </cell>
          <cell r="Y389">
            <v>100</v>
          </cell>
          <cell r="Z389">
            <v>0</v>
          </cell>
          <cell r="AA389">
            <v>0</v>
          </cell>
          <cell r="AB389">
            <v>24.7</v>
          </cell>
          <cell r="AC389">
            <v>24.954939644116301</v>
          </cell>
          <cell r="AD389">
            <v>50</v>
          </cell>
          <cell r="AE389">
            <v>50</v>
          </cell>
          <cell r="AF389">
            <v>122041646.954707</v>
          </cell>
          <cell r="AG389">
            <v>10.335984849393984</v>
          </cell>
          <cell r="AH389">
            <v>0</v>
          </cell>
          <cell r="AI389" t="str">
            <v>Belize</v>
          </cell>
          <cell r="AJ389">
            <v>0</v>
          </cell>
          <cell r="AK389">
            <v>0.71</v>
          </cell>
        </row>
        <row r="390">
          <cell r="A390">
            <v>1515</v>
          </cell>
          <cell r="B390" t="str">
            <v>Stacktical</v>
          </cell>
          <cell r="C390" t="str">
            <v>Tecnologia &amp; Inovação</v>
          </cell>
          <cell r="D390" t="str">
            <v>Norway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1</v>
          </cell>
          <cell r="O390">
            <v>1170000</v>
          </cell>
          <cell r="P390">
            <v>0.5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77.7</v>
          </cell>
          <cell r="V390">
            <v>5.3564619999999996</v>
          </cell>
          <cell r="W390">
            <v>82267.809316158993</v>
          </cell>
          <cell r="X390">
            <v>0.74642799999999998</v>
          </cell>
          <cell r="Y390">
            <v>95.883219999999994</v>
          </cell>
          <cell r="Z390">
            <v>5.1418776510000006</v>
          </cell>
          <cell r="AA390">
            <v>3.906944513</v>
          </cell>
          <cell r="AB390">
            <v>20.8</v>
          </cell>
          <cell r="AC390">
            <v>24.1721240300215</v>
          </cell>
          <cell r="AD390">
            <v>97.8</v>
          </cell>
          <cell r="AE390">
            <v>60</v>
          </cell>
          <cell r="AF390">
            <v>-5664319361.8219604</v>
          </cell>
          <cell r="AG390">
            <v>0.88488777942189734</v>
          </cell>
          <cell r="AH390">
            <v>27.6</v>
          </cell>
          <cell r="AI390" t="str">
            <v>Norway</v>
          </cell>
          <cell r="AJ390" t="str">
            <v>Finance</v>
          </cell>
          <cell r="AK390">
            <v>0.96</v>
          </cell>
        </row>
        <row r="391">
          <cell r="A391">
            <v>1516</v>
          </cell>
          <cell r="B391" t="str">
            <v>The 4th Pillar</v>
          </cell>
          <cell r="C391" t="str">
            <v>Social &amp; Comunidade</v>
          </cell>
          <cell r="D391" t="str">
            <v>Slovenia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1</v>
          </cell>
          <cell r="N391">
            <v>0</v>
          </cell>
          <cell r="O391">
            <v>1000000</v>
          </cell>
          <cell r="P391">
            <v>0.38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72</v>
          </cell>
          <cell r="V391">
            <v>4.9359629299999996</v>
          </cell>
          <cell r="W391">
            <v>26104.102788994947</v>
          </cell>
          <cell r="X391">
            <v>6.00922</v>
          </cell>
          <cell r="Y391">
            <v>84.580290000000005</v>
          </cell>
          <cell r="Z391">
            <v>3.2868027689999999</v>
          </cell>
          <cell r="AA391">
            <v>3.098965406</v>
          </cell>
          <cell r="AB391">
            <v>12.7</v>
          </cell>
          <cell r="AC391">
            <v>12.103418172364099</v>
          </cell>
          <cell r="AD391">
            <v>66.3</v>
          </cell>
          <cell r="AE391">
            <v>50</v>
          </cell>
          <cell r="AF391">
            <v>1538137615.3545401</v>
          </cell>
          <cell r="AG391">
            <v>5.2897235780626506</v>
          </cell>
          <cell r="AH391">
            <v>24.6</v>
          </cell>
          <cell r="AI391" t="str">
            <v>Slovenia</v>
          </cell>
          <cell r="AJ391">
            <v>0</v>
          </cell>
          <cell r="AK391">
            <v>0.92</v>
          </cell>
        </row>
        <row r="392">
          <cell r="A392">
            <v>1518</v>
          </cell>
          <cell r="B392" t="str">
            <v>Tixl</v>
          </cell>
          <cell r="C392" t="str">
            <v>Tecnologia &amp; Inovação</v>
          </cell>
          <cell r="D392" t="str">
            <v>Germany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1</v>
          </cell>
          <cell r="O392">
            <v>1250000</v>
          </cell>
          <cell r="P392">
            <v>0.05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77.2</v>
          </cell>
          <cell r="V392">
            <v>5.6711833199999999</v>
          </cell>
          <cell r="W392">
            <v>47950.180814204105</v>
          </cell>
          <cell r="X392">
            <v>1.24</v>
          </cell>
          <cell r="Y392">
            <v>87.125079999999997</v>
          </cell>
          <cell r="Z392">
            <v>5.1538100239999993</v>
          </cell>
          <cell r="AA392">
            <v>5.0092182159999998</v>
          </cell>
          <cell r="AB392">
            <v>23.2</v>
          </cell>
          <cell r="AC392">
            <v>17.961690368178399</v>
          </cell>
          <cell r="AD392">
            <v>90.8</v>
          </cell>
          <cell r="AE392">
            <v>70</v>
          </cell>
          <cell r="AF392">
            <v>158515340630.94299</v>
          </cell>
          <cell r="AG392">
            <v>1.8043442172874817</v>
          </cell>
          <cell r="AH392">
            <v>31.7</v>
          </cell>
          <cell r="AI392" t="str">
            <v>Germany</v>
          </cell>
          <cell r="AJ392">
            <v>0</v>
          </cell>
          <cell r="AK392">
            <v>0.94</v>
          </cell>
        </row>
        <row r="393">
          <cell r="A393">
            <v>1519</v>
          </cell>
          <cell r="B393" t="str">
            <v>Tokenize Emblem</v>
          </cell>
          <cell r="C393" t="str">
            <v>Finanças &amp; Economia</v>
          </cell>
          <cell r="D393" t="str">
            <v>Singapore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1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3486300</v>
          </cell>
          <cell r="P393">
            <v>0.5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58.100000000000023</v>
          </cell>
          <cell r="V393">
            <v>5.6664724350000002</v>
          </cell>
          <cell r="W393">
            <v>66679.046489975211</v>
          </cell>
          <cell r="X393">
            <v>1.30952</v>
          </cell>
          <cell r="Y393">
            <v>67.179640000000006</v>
          </cell>
          <cell r="Z393">
            <v>5.4531812670000006</v>
          </cell>
          <cell r="AA393">
            <v>4.6807894710000006</v>
          </cell>
          <cell r="AB393">
            <v>1.7</v>
          </cell>
          <cell r="AC393">
            <v>33.277908415780097</v>
          </cell>
          <cell r="AD393">
            <v>80</v>
          </cell>
          <cell r="AE393">
            <v>80</v>
          </cell>
          <cell r="AF393">
            <v>83110792593.645004</v>
          </cell>
          <cell r="AG393">
            <v>7.9131568926654912E-4</v>
          </cell>
          <cell r="AH393">
            <v>0</v>
          </cell>
          <cell r="AI393" t="str">
            <v>Singapore</v>
          </cell>
          <cell r="AJ393">
            <v>0</v>
          </cell>
          <cell r="AK393">
            <v>0.94</v>
          </cell>
        </row>
        <row r="394">
          <cell r="A394">
            <v>1520</v>
          </cell>
          <cell r="B394" t="str">
            <v>Unibright</v>
          </cell>
          <cell r="C394" t="str">
            <v>Tecnologia &amp; Inovação</v>
          </cell>
          <cell r="D394" t="str">
            <v>Germany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1</v>
          </cell>
          <cell r="O394">
            <v>12604551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77.2</v>
          </cell>
          <cell r="V394">
            <v>5.6711833199999999</v>
          </cell>
          <cell r="W394">
            <v>47950.180814204105</v>
          </cell>
          <cell r="X394">
            <v>1.24</v>
          </cell>
          <cell r="Y394">
            <v>87.125079999999997</v>
          </cell>
          <cell r="Z394">
            <v>5.1538100239999993</v>
          </cell>
          <cell r="AA394">
            <v>5.0092182159999998</v>
          </cell>
          <cell r="AB394">
            <v>23.2</v>
          </cell>
          <cell r="AC394">
            <v>17.961690368178399</v>
          </cell>
          <cell r="AD394">
            <v>90.8</v>
          </cell>
          <cell r="AE394">
            <v>70</v>
          </cell>
          <cell r="AF394">
            <v>158515340630.94299</v>
          </cell>
          <cell r="AG394">
            <v>1.8043442172874817</v>
          </cell>
          <cell r="AH394">
            <v>31.7</v>
          </cell>
          <cell r="AI394" t="str">
            <v>Germany</v>
          </cell>
          <cell r="AJ394">
            <v>0</v>
          </cell>
          <cell r="AK394">
            <v>0.94</v>
          </cell>
        </row>
        <row r="395">
          <cell r="A395">
            <v>1521</v>
          </cell>
          <cell r="B395" t="str">
            <v>XinFin</v>
          </cell>
          <cell r="C395" t="str">
            <v>Finanças &amp; Economia</v>
          </cell>
          <cell r="D395" t="str">
            <v>Singapore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1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15000000</v>
          </cell>
          <cell r="P395">
            <v>0.1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58.100000000000023</v>
          </cell>
          <cell r="V395">
            <v>5.6664724350000002</v>
          </cell>
          <cell r="W395">
            <v>66679.046489975211</v>
          </cell>
          <cell r="X395">
            <v>1.30952</v>
          </cell>
          <cell r="Y395">
            <v>67.179640000000006</v>
          </cell>
          <cell r="Z395">
            <v>5.4531812670000006</v>
          </cell>
          <cell r="AA395">
            <v>4.6807894710000006</v>
          </cell>
          <cell r="AB395">
            <v>1.7</v>
          </cell>
          <cell r="AC395">
            <v>33.277908415780097</v>
          </cell>
          <cell r="AD395">
            <v>80</v>
          </cell>
          <cell r="AE395">
            <v>80</v>
          </cell>
          <cell r="AF395">
            <v>83110792593.645004</v>
          </cell>
          <cell r="AG395">
            <v>7.9131568926654912E-4</v>
          </cell>
          <cell r="AH395">
            <v>0</v>
          </cell>
          <cell r="AI395" t="str">
            <v>Singapore</v>
          </cell>
          <cell r="AJ395">
            <v>0</v>
          </cell>
          <cell r="AK395">
            <v>0.94</v>
          </cell>
        </row>
        <row r="396">
          <cell r="A396">
            <v>1522</v>
          </cell>
          <cell r="B396" t="str">
            <v>8Hours</v>
          </cell>
          <cell r="C396" t="str">
            <v>Logística &amp; Transporte</v>
          </cell>
          <cell r="D396" t="str">
            <v>Cayman Islands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0</v>
          </cell>
          <cell r="N396">
            <v>0</v>
          </cell>
          <cell r="O396">
            <v>4000000</v>
          </cell>
          <cell r="P396">
            <v>0.26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48.779999999999994</v>
          </cell>
          <cell r="V396">
            <v>0</v>
          </cell>
          <cell r="W396">
            <v>86059.739216845352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173644548.79871401</v>
          </cell>
          <cell r="AG396">
            <v>9.1</v>
          </cell>
          <cell r="AH396">
            <v>0</v>
          </cell>
          <cell r="AI396" t="str">
            <v>Cayman Islands</v>
          </cell>
          <cell r="AJ396">
            <v>0</v>
          </cell>
          <cell r="AK396">
            <v>0</v>
          </cell>
        </row>
        <row r="397">
          <cell r="A397">
            <v>1525</v>
          </cell>
          <cell r="B397" t="str">
            <v>Adbank</v>
          </cell>
          <cell r="C397" t="str">
            <v>Entretenimento &amp; Mídia</v>
          </cell>
          <cell r="D397" t="str">
            <v>Russian Federation</v>
          </cell>
          <cell r="E397">
            <v>0</v>
          </cell>
          <cell r="F397">
            <v>0</v>
          </cell>
          <cell r="G397">
            <v>0</v>
          </cell>
          <cell r="H397">
            <v>1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15000000</v>
          </cell>
          <cell r="P397">
            <v>0.56000000000000005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50.5</v>
          </cell>
          <cell r="V397">
            <v>4.3969235419999997</v>
          </cell>
          <cell r="W397">
            <v>11287.355278081501</v>
          </cell>
          <cell r="X397">
            <v>10.1236</v>
          </cell>
          <cell r="Y397">
            <v>33.679859999999998</v>
          </cell>
          <cell r="Z397">
            <v>3.1727731230000003</v>
          </cell>
          <cell r="AA397">
            <v>2.6761751169999997</v>
          </cell>
          <cell r="AB397">
            <v>7.3</v>
          </cell>
          <cell r="AC397">
            <v>2.2744653628328302</v>
          </cell>
          <cell r="AD397">
            <v>87.7</v>
          </cell>
          <cell r="AE397">
            <v>30</v>
          </cell>
          <cell r="AF397">
            <v>8784850000</v>
          </cell>
          <cell r="AG397">
            <v>2.6911653308222467</v>
          </cell>
          <cell r="AH397">
            <v>37.5</v>
          </cell>
          <cell r="AI397" t="str">
            <v>Russian Federation</v>
          </cell>
          <cell r="AJ397" t="str">
            <v>Health Care</v>
          </cell>
          <cell r="AK397">
            <v>0.84</v>
          </cell>
        </row>
        <row r="398">
          <cell r="A398">
            <v>1526</v>
          </cell>
          <cell r="B398" t="str">
            <v>Adult X Token</v>
          </cell>
          <cell r="C398" t="str">
            <v>Entretenimento &amp; Mídia</v>
          </cell>
          <cell r="D398" t="str">
            <v>Austria</v>
          </cell>
          <cell r="E398">
            <v>0</v>
          </cell>
          <cell r="F398">
            <v>0</v>
          </cell>
          <cell r="G398">
            <v>0</v>
          </cell>
          <cell r="H398">
            <v>1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1039112</v>
          </cell>
          <cell r="P398">
            <v>0.6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79.599999999999994</v>
          </cell>
          <cell r="V398">
            <v>5.3621198999999997</v>
          </cell>
          <cell r="W398">
            <v>51461.433215008226</v>
          </cell>
          <cell r="X398">
            <v>1.88243</v>
          </cell>
          <cell r="Y398">
            <v>84.570880000000002</v>
          </cell>
          <cell r="Z398">
            <v>4.6629672050000002</v>
          </cell>
          <cell r="AA398">
            <v>3.3215596679999999</v>
          </cell>
          <cell r="AB398">
            <v>17.100000000000001</v>
          </cell>
          <cell r="AC398">
            <v>27.501583319748601</v>
          </cell>
          <cell r="AD398">
            <v>81.099999999999994</v>
          </cell>
          <cell r="AE398">
            <v>70</v>
          </cell>
          <cell r="AF398">
            <v>-28555242263.4249</v>
          </cell>
          <cell r="AG398">
            <v>3.6443017504810342</v>
          </cell>
          <cell r="AH398">
            <v>30.8</v>
          </cell>
          <cell r="AI398" t="str">
            <v>Austria</v>
          </cell>
          <cell r="AJ398">
            <v>0</v>
          </cell>
          <cell r="AK398">
            <v>0.92</v>
          </cell>
        </row>
        <row r="399">
          <cell r="A399">
            <v>1527</v>
          </cell>
          <cell r="B399" t="str">
            <v>AgroTechFarm</v>
          </cell>
          <cell r="C399" t="str">
            <v>Energia &amp; Sustentabilidade</v>
          </cell>
          <cell r="D399" t="str">
            <v>Cyprus</v>
          </cell>
          <cell r="E399">
            <v>0</v>
          </cell>
          <cell r="F399">
            <v>0</v>
          </cell>
          <cell r="G399">
            <v>1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581050</v>
          </cell>
          <cell r="P399">
            <v>0.65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64.8</v>
          </cell>
          <cell r="V399">
            <v>4.1546825199999997</v>
          </cell>
          <cell r="W399">
            <v>29334.110934865701</v>
          </cell>
          <cell r="X399">
            <v>19.520499999999998</v>
          </cell>
          <cell r="Y399">
            <v>63.935459999999999</v>
          </cell>
          <cell r="Z399">
            <v>2.8752918239999996</v>
          </cell>
          <cell r="AA399">
            <v>2.522010565</v>
          </cell>
          <cell r="AB399">
            <v>8.1</v>
          </cell>
          <cell r="AC399">
            <v>23.937941380950601</v>
          </cell>
          <cell r="AD399">
            <v>79.3</v>
          </cell>
          <cell r="AE399">
            <v>60</v>
          </cell>
          <cell r="AF399">
            <v>-6354839226.6886902</v>
          </cell>
          <cell r="AG399">
            <v>5.9851499851499854</v>
          </cell>
          <cell r="AH399">
            <v>32.700000000000003</v>
          </cell>
          <cell r="AI399" t="str">
            <v>Cyprus</v>
          </cell>
          <cell r="AJ399">
            <v>0</v>
          </cell>
          <cell r="AK399">
            <v>0.89</v>
          </cell>
        </row>
        <row r="400">
          <cell r="A400">
            <v>1528</v>
          </cell>
          <cell r="B400" t="str">
            <v>AISI Coin</v>
          </cell>
          <cell r="C400" t="str">
            <v>Logística &amp; Transporte</v>
          </cell>
          <cell r="D400" t="str">
            <v>Georgia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0</v>
          </cell>
          <cell r="N400">
            <v>0</v>
          </cell>
          <cell r="O400">
            <v>5000000</v>
          </cell>
          <cell r="P400">
            <v>0.88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41.3</v>
          </cell>
          <cell r="V400">
            <v>2.6833924800000002</v>
          </cell>
          <cell r="W400">
            <v>4722.7877832176646</v>
          </cell>
          <cell r="X400">
            <v>2.6788699999999999</v>
          </cell>
          <cell r="Y400">
            <v>86.614649999999997</v>
          </cell>
          <cell r="Z400">
            <v>4.1816568370000002</v>
          </cell>
          <cell r="AA400">
            <v>2.576984167</v>
          </cell>
          <cell r="AB400">
            <v>7.8</v>
          </cell>
          <cell r="AC400">
            <v>34.113216806976503</v>
          </cell>
          <cell r="AD400">
            <v>91.8</v>
          </cell>
          <cell r="AE400">
            <v>60</v>
          </cell>
          <cell r="AF400">
            <v>1259706699.3599999</v>
          </cell>
          <cell r="AG400">
            <v>4.801330657151353</v>
          </cell>
          <cell r="AH400">
            <v>36.4</v>
          </cell>
          <cell r="AI400" t="str">
            <v>Georgia</v>
          </cell>
          <cell r="AJ400">
            <v>0</v>
          </cell>
          <cell r="AK400">
            <v>0.8</v>
          </cell>
        </row>
        <row r="401">
          <cell r="A401">
            <v>1530</v>
          </cell>
          <cell r="B401" t="str">
            <v>Amon</v>
          </cell>
          <cell r="C401" t="str">
            <v>Finanças &amp; Economia</v>
          </cell>
          <cell r="D401" t="str">
            <v>Estonia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1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1332600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65.3</v>
          </cell>
          <cell r="V401">
            <v>5.2892298699999998</v>
          </cell>
          <cell r="W401">
            <v>23052.301255958606</v>
          </cell>
          <cell r="X401">
            <v>0.45303599999999999</v>
          </cell>
          <cell r="Y401">
            <v>96.829189999999997</v>
          </cell>
          <cell r="Z401">
            <v>4.6567726139999994</v>
          </cell>
          <cell r="AA401">
            <v>3.8120663169999998</v>
          </cell>
          <cell r="AB401">
            <v>7.8</v>
          </cell>
          <cell r="AC401">
            <v>20.469545840407498</v>
          </cell>
          <cell r="AD401">
            <v>99.8</v>
          </cell>
          <cell r="AE401">
            <v>80</v>
          </cell>
          <cell r="AF401">
            <v>1212525210.21856</v>
          </cell>
          <cell r="AG401">
            <v>0.17325017325017325</v>
          </cell>
          <cell r="AH401">
            <v>30.3</v>
          </cell>
          <cell r="AI401" t="str">
            <v>Estonia</v>
          </cell>
          <cell r="AJ401">
            <v>0</v>
          </cell>
          <cell r="AK401">
            <v>0.89</v>
          </cell>
        </row>
        <row r="402">
          <cell r="A402">
            <v>1531</v>
          </cell>
          <cell r="B402" t="str">
            <v>aQuest</v>
          </cell>
          <cell r="C402" t="str">
            <v>Entretenimento &amp; Mídia</v>
          </cell>
          <cell r="D402" t="str">
            <v>Lithuania</v>
          </cell>
          <cell r="E402">
            <v>0</v>
          </cell>
          <cell r="F402">
            <v>0</v>
          </cell>
          <cell r="G402">
            <v>0</v>
          </cell>
          <cell r="H402">
            <v>1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3200000</v>
          </cell>
          <cell r="P402">
            <v>0.36109999999999998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62.9</v>
          </cell>
          <cell r="V402">
            <v>4.5397114749999998</v>
          </cell>
          <cell r="W402">
            <v>19176.812150505022</v>
          </cell>
          <cell r="X402">
            <v>2.2701500000000001</v>
          </cell>
          <cell r="Y402">
            <v>80.383809999999997</v>
          </cell>
          <cell r="Z402">
            <v>4.0875072480000005</v>
          </cell>
          <cell r="AA402">
            <v>3.0331666469999998</v>
          </cell>
          <cell r="AB402">
            <v>5.9</v>
          </cell>
          <cell r="AC402">
            <v>16.8318292664502</v>
          </cell>
          <cell r="AD402">
            <v>96.7</v>
          </cell>
          <cell r="AE402">
            <v>70</v>
          </cell>
          <cell r="AF402">
            <v>1299841764.3737199</v>
          </cell>
          <cell r="AG402">
            <v>3.4765706650159487</v>
          </cell>
          <cell r="AH402">
            <v>35.700000000000003</v>
          </cell>
          <cell r="AI402" t="str">
            <v>Lithuania</v>
          </cell>
          <cell r="AJ402" t="str">
            <v>Computing</v>
          </cell>
          <cell r="AK402">
            <v>0.88</v>
          </cell>
        </row>
        <row r="403">
          <cell r="A403">
            <v>1532</v>
          </cell>
          <cell r="B403" t="str">
            <v>ARROUND</v>
          </cell>
          <cell r="C403" t="str">
            <v>Tecnologia &amp; Inovação</v>
          </cell>
          <cell r="D403" t="str">
            <v>Belize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1</v>
          </cell>
          <cell r="O403">
            <v>30000000</v>
          </cell>
          <cell r="P403">
            <v>565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41.9</v>
          </cell>
          <cell r="V403">
            <v>2.3827859999999998</v>
          </cell>
          <cell r="W403">
            <v>5001.4221566343313</v>
          </cell>
          <cell r="X403">
            <v>0</v>
          </cell>
          <cell r="Y403">
            <v>100</v>
          </cell>
          <cell r="Z403">
            <v>0</v>
          </cell>
          <cell r="AA403">
            <v>0</v>
          </cell>
          <cell r="AB403">
            <v>24.7</v>
          </cell>
          <cell r="AC403">
            <v>24.954939644116301</v>
          </cell>
          <cell r="AD403">
            <v>50</v>
          </cell>
          <cell r="AE403">
            <v>50</v>
          </cell>
          <cell r="AF403">
            <v>122041646.954707</v>
          </cell>
          <cell r="AG403">
            <v>10.335984849393984</v>
          </cell>
          <cell r="AH403">
            <v>0</v>
          </cell>
          <cell r="AI403" t="str">
            <v>Belize</v>
          </cell>
          <cell r="AJ403">
            <v>0</v>
          </cell>
          <cell r="AK403">
            <v>0.71</v>
          </cell>
        </row>
        <row r="404">
          <cell r="A404">
            <v>1534</v>
          </cell>
          <cell r="B404" t="str">
            <v>AutoBay</v>
          </cell>
          <cell r="C404" t="str">
            <v>Logística &amp; Transporte</v>
          </cell>
          <cell r="D404" t="str">
            <v>Argentina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0</v>
          </cell>
          <cell r="N404">
            <v>0</v>
          </cell>
          <cell r="O404">
            <v>5000000</v>
          </cell>
          <cell r="P404">
            <v>0.54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52.20000000000001</v>
          </cell>
          <cell r="V404">
            <v>4.6159586910000003</v>
          </cell>
          <cell r="W404">
            <v>11795.159386628686</v>
          </cell>
          <cell r="X404">
            <v>3.1085699999999998</v>
          </cell>
          <cell r="Y404">
            <v>78.169309999999996</v>
          </cell>
          <cell r="Z404">
            <v>3.0591835980000002</v>
          </cell>
          <cell r="AA404">
            <v>2.4475603100000001</v>
          </cell>
          <cell r="AB404">
            <v>3.9</v>
          </cell>
          <cell r="AC404">
            <v>10.439998934490101</v>
          </cell>
          <cell r="AD404">
            <v>52.6</v>
          </cell>
          <cell r="AE404">
            <v>60</v>
          </cell>
          <cell r="AF404">
            <v>11872856662.7649</v>
          </cell>
          <cell r="AG404">
            <v>12.869746280293104</v>
          </cell>
          <cell r="AH404">
            <v>41.3</v>
          </cell>
          <cell r="AI404" t="str">
            <v>Argentina</v>
          </cell>
          <cell r="AJ404">
            <v>0</v>
          </cell>
          <cell r="AK404">
            <v>0.85</v>
          </cell>
        </row>
        <row r="405">
          <cell r="A405">
            <v>1535</v>
          </cell>
          <cell r="B405" t="str">
            <v>Beverage.cash</v>
          </cell>
          <cell r="C405" t="str">
            <v>Comércio &amp; Varejo</v>
          </cell>
          <cell r="D405" t="str">
            <v>Montenegro</v>
          </cell>
          <cell r="E405">
            <v>1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284417</v>
          </cell>
          <cell r="P405">
            <v>0.65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46.3</v>
          </cell>
          <cell r="V405">
            <v>3.67145542</v>
          </cell>
          <cell r="W405">
            <v>8845.914218872962</v>
          </cell>
          <cell r="X405">
            <v>0</v>
          </cell>
          <cell r="Y405">
            <v>53.12603</v>
          </cell>
          <cell r="Z405">
            <v>3.6017689700000002</v>
          </cell>
          <cell r="AA405">
            <v>3.2342965600000002</v>
          </cell>
          <cell r="AB405">
            <v>8.3000000000000007</v>
          </cell>
          <cell r="AC405">
            <v>0</v>
          </cell>
          <cell r="AD405">
            <v>69.099999999999994</v>
          </cell>
          <cell r="AE405">
            <v>50</v>
          </cell>
          <cell r="AF405">
            <v>485653127.82342899</v>
          </cell>
          <cell r="AG405">
            <v>0</v>
          </cell>
          <cell r="AH405">
            <v>36.799999999999997</v>
          </cell>
          <cell r="AI405" t="str">
            <v>Montenegro</v>
          </cell>
          <cell r="AJ405">
            <v>0</v>
          </cell>
          <cell r="AK405">
            <v>0.83</v>
          </cell>
        </row>
        <row r="406">
          <cell r="A406">
            <v>1536</v>
          </cell>
          <cell r="B406" t="str">
            <v>Bidooh</v>
          </cell>
          <cell r="C406" t="str">
            <v>Entretenimento &amp; Mídia</v>
          </cell>
          <cell r="D406" t="str">
            <v>Gibraltar</v>
          </cell>
          <cell r="E406">
            <v>0</v>
          </cell>
          <cell r="F406">
            <v>0</v>
          </cell>
          <cell r="G406">
            <v>0</v>
          </cell>
          <cell r="H406">
            <v>1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3245118</v>
          </cell>
          <cell r="P406">
            <v>0.7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40.649999999999991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Gibraltar</v>
          </cell>
          <cell r="AJ406">
            <v>0</v>
          </cell>
          <cell r="AK406">
            <v>0</v>
          </cell>
        </row>
        <row r="407">
          <cell r="A407">
            <v>1537</v>
          </cell>
          <cell r="B407" t="str">
            <v>BILLCRYPT</v>
          </cell>
          <cell r="C407" t="str">
            <v>Finanças &amp; Economia</v>
          </cell>
          <cell r="D407" t="str">
            <v>Gibraltar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1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11172608</v>
          </cell>
          <cell r="P407">
            <v>0.44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40.649999999999991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Gibraltar</v>
          </cell>
          <cell r="AJ407">
            <v>0</v>
          </cell>
          <cell r="AK407">
            <v>0</v>
          </cell>
        </row>
        <row r="408">
          <cell r="A408">
            <v>1538</v>
          </cell>
          <cell r="B408" t="str">
            <v>BitCanna</v>
          </cell>
          <cell r="C408" t="str">
            <v>Comércio &amp; Varejo</v>
          </cell>
          <cell r="D408" t="str">
            <v>Netherlands</v>
          </cell>
          <cell r="E408">
            <v>1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14000000</v>
          </cell>
          <cell r="P408">
            <v>0.6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75.3</v>
          </cell>
          <cell r="V408">
            <v>6.087815762</v>
          </cell>
          <cell r="W408">
            <v>53018.629356269579</v>
          </cell>
          <cell r="X408">
            <v>1.9598800000000001</v>
          </cell>
          <cell r="Y408">
            <v>94.713639999999998</v>
          </cell>
          <cell r="Z408">
            <v>4.2742424010000004</v>
          </cell>
          <cell r="AA408">
            <v>4.0815420150000001</v>
          </cell>
          <cell r="AB408">
            <v>20.5</v>
          </cell>
          <cell r="AC408">
            <v>29.120248264640701</v>
          </cell>
          <cell r="AD408">
            <v>88.2</v>
          </cell>
          <cell r="AE408">
            <v>80</v>
          </cell>
          <cell r="AF408">
            <v>-361467375015.10999</v>
          </cell>
          <cell r="AG408">
            <v>2.2645086181140082</v>
          </cell>
          <cell r="AH408">
            <v>28.1</v>
          </cell>
          <cell r="AI408" t="str">
            <v>Netherlands</v>
          </cell>
          <cell r="AJ408">
            <v>0</v>
          </cell>
          <cell r="AK408">
            <v>0.94</v>
          </cell>
        </row>
        <row r="409">
          <cell r="A409">
            <v>1540</v>
          </cell>
          <cell r="B409" t="str">
            <v>Blockshipping GSCP</v>
          </cell>
          <cell r="C409" t="str">
            <v>Logística &amp; Transporte</v>
          </cell>
          <cell r="D409" t="str">
            <v>Denmark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1</v>
          </cell>
          <cell r="L409">
            <v>0</v>
          </cell>
          <cell r="M409">
            <v>0</v>
          </cell>
          <cell r="N409">
            <v>0</v>
          </cell>
          <cell r="O409">
            <v>2500000</v>
          </cell>
          <cell r="P409">
            <v>0.8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82.5</v>
          </cell>
          <cell r="V409">
            <v>5.5972714420000003</v>
          </cell>
          <cell r="W409">
            <v>61591.928869895812</v>
          </cell>
          <cell r="X409">
            <v>1.7102999999999999</v>
          </cell>
          <cell r="Y409">
            <v>67.039640000000006</v>
          </cell>
          <cell r="Z409">
            <v>4.2945599560000005</v>
          </cell>
          <cell r="AA409">
            <v>3.389492035</v>
          </cell>
          <cell r="AB409">
            <v>17.100000000000001</v>
          </cell>
          <cell r="AC409">
            <v>42.843089720597902</v>
          </cell>
          <cell r="AD409">
            <v>96.7</v>
          </cell>
          <cell r="AE409">
            <v>80</v>
          </cell>
          <cell r="AF409">
            <v>8142191749.1353102</v>
          </cell>
          <cell r="AG409">
            <v>2.0305786648755353</v>
          </cell>
          <cell r="AH409">
            <v>28.2</v>
          </cell>
          <cell r="AI409" t="str">
            <v>Denmark</v>
          </cell>
          <cell r="AJ409">
            <v>0</v>
          </cell>
          <cell r="AK409">
            <v>0.94</v>
          </cell>
        </row>
        <row r="410">
          <cell r="A410">
            <v>1541</v>
          </cell>
          <cell r="B410" t="str">
            <v>Bountie</v>
          </cell>
          <cell r="C410" t="str">
            <v>Entretenimento &amp; Mídia</v>
          </cell>
          <cell r="D410" t="str">
            <v>Singapore</v>
          </cell>
          <cell r="E410">
            <v>0</v>
          </cell>
          <cell r="F410">
            <v>0</v>
          </cell>
          <cell r="G410">
            <v>0</v>
          </cell>
          <cell r="H410">
            <v>1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1600000</v>
          </cell>
          <cell r="P410">
            <v>0.65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58.100000000000023</v>
          </cell>
          <cell r="V410">
            <v>5.6664724350000002</v>
          </cell>
          <cell r="W410">
            <v>66679.046489975211</v>
          </cell>
          <cell r="X410">
            <v>1.30952</v>
          </cell>
          <cell r="Y410">
            <v>67.179640000000006</v>
          </cell>
          <cell r="Z410">
            <v>5.4531812670000006</v>
          </cell>
          <cell r="AA410">
            <v>4.6807894710000006</v>
          </cell>
          <cell r="AB410">
            <v>1.7</v>
          </cell>
          <cell r="AC410">
            <v>33.277908415780097</v>
          </cell>
          <cell r="AD410">
            <v>80</v>
          </cell>
          <cell r="AE410">
            <v>80</v>
          </cell>
          <cell r="AF410">
            <v>83110792593.645004</v>
          </cell>
          <cell r="AG410">
            <v>7.9131568926654912E-4</v>
          </cell>
          <cell r="AH410">
            <v>0</v>
          </cell>
          <cell r="AI410" t="str">
            <v>Singapore</v>
          </cell>
          <cell r="AJ410">
            <v>0</v>
          </cell>
          <cell r="AK410">
            <v>0.94</v>
          </cell>
        </row>
        <row r="411">
          <cell r="A411">
            <v>1542</v>
          </cell>
          <cell r="B411" t="str">
            <v>Brain Space</v>
          </cell>
          <cell r="C411" t="str">
            <v>Tecnologia &amp; Inovação</v>
          </cell>
          <cell r="D411" t="str">
            <v>Russian Federation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1</v>
          </cell>
          <cell r="O411">
            <v>20140000</v>
          </cell>
          <cell r="P411">
            <v>0.53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50.5</v>
          </cell>
          <cell r="V411">
            <v>4.3969235419999997</v>
          </cell>
          <cell r="W411">
            <v>11287.355278081501</v>
          </cell>
          <cell r="X411">
            <v>10.1236</v>
          </cell>
          <cell r="Y411">
            <v>33.679859999999998</v>
          </cell>
          <cell r="Z411">
            <v>3.1727731230000003</v>
          </cell>
          <cell r="AA411">
            <v>2.6761751169999997</v>
          </cell>
          <cell r="AB411">
            <v>7.3</v>
          </cell>
          <cell r="AC411">
            <v>2.2744653628328302</v>
          </cell>
          <cell r="AD411">
            <v>87.7</v>
          </cell>
          <cell r="AE411">
            <v>30</v>
          </cell>
          <cell r="AF411">
            <v>8784850000</v>
          </cell>
          <cell r="AG411">
            <v>2.6911653308222467</v>
          </cell>
          <cell r="AH411">
            <v>37.5</v>
          </cell>
          <cell r="AI411" t="str">
            <v>Russian Federation</v>
          </cell>
          <cell r="AJ411">
            <v>0</v>
          </cell>
          <cell r="AK411">
            <v>0.84</v>
          </cell>
        </row>
        <row r="412">
          <cell r="A412">
            <v>1545</v>
          </cell>
          <cell r="B412" t="str">
            <v>BTU Protocol</v>
          </cell>
          <cell r="C412" t="str">
            <v>Energia &amp; Sustentabilidade</v>
          </cell>
          <cell r="D412" t="str">
            <v>France</v>
          </cell>
          <cell r="E412">
            <v>0</v>
          </cell>
          <cell r="F412">
            <v>0</v>
          </cell>
          <cell r="G412">
            <v>1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5500000</v>
          </cell>
          <cell r="P412">
            <v>0.5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80</v>
          </cell>
          <cell r="V412">
            <v>5.7751541140000002</v>
          </cell>
          <cell r="W412">
            <v>41572.485009962911</v>
          </cell>
          <cell r="X412">
            <v>2.7483399999999998</v>
          </cell>
          <cell r="Y412">
            <v>77.92165</v>
          </cell>
          <cell r="Z412">
            <v>4.0798888209999999</v>
          </cell>
          <cell r="AA412">
            <v>3.7075266839999999</v>
          </cell>
          <cell r="AB412">
            <v>0.3</v>
          </cell>
          <cell r="AC412">
            <v>27.46818620749</v>
          </cell>
          <cell r="AD412">
            <v>60.8</v>
          </cell>
          <cell r="AE412">
            <v>70</v>
          </cell>
          <cell r="AF412">
            <v>71599682377.052307</v>
          </cell>
          <cell r="AG412">
            <v>3.5818902581342038</v>
          </cell>
          <cell r="AH412">
            <v>32.4</v>
          </cell>
          <cell r="AI412" t="str">
            <v>France</v>
          </cell>
          <cell r="AJ412">
            <v>0</v>
          </cell>
          <cell r="AK412">
            <v>0.9</v>
          </cell>
        </row>
        <row r="413">
          <cell r="A413">
            <v>1547</v>
          </cell>
          <cell r="B413" t="str">
            <v>BuratinoBS</v>
          </cell>
          <cell r="C413" t="str">
            <v>Tecnologia &amp; Inovação</v>
          </cell>
          <cell r="D413" t="str">
            <v>Latvia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1</v>
          </cell>
          <cell r="O413">
            <v>10150000</v>
          </cell>
          <cell r="P413">
            <v>0.9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61.6</v>
          </cell>
          <cell r="V413">
            <v>4.1524662970000001</v>
          </cell>
          <cell r="W413">
            <v>17856.307117197648</v>
          </cell>
          <cell r="X413">
            <v>5.2884000000000002</v>
          </cell>
          <cell r="Y413">
            <v>100</v>
          </cell>
          <cell r="Z413">
            <v>3.4938333030000002</v>
          </cell>
          <cell r="AA413">
            <v>3.0206978319999997</v>
          </cell>
          <cell r="AB413">
            <v>6.4</v>
          </cell>
          <cell r="AC413">
            <v>7.1734378469973299</v>
          </cell>
          <cell r="AD413">
            <v>95.3</v>
          </cell>
          <cell r="AE413">
            <v>60</v>
          </cell>
          <cell r="AF413">
            <v>428832379.84432203</v>
          </cell>
          <cell r="AG413">
            <v>2.5684257454658703</v>
          </cell>
          <cell r="AH413">
            <v>35.1</v>
          </cell>
          <cell r="AI413" t="str">
            <v>Latvia</v>
          </cell>
          <cell r="AJ413">
            <v>0</v>
          </cell>
          <cell r="AK413">
            <v>0.87</v>
          </cell>
        </row>
        <row r="414">
          <cell r="A414">
            <v>1550</v>
          </cell>
          <cell r="B414" t="str">
            <v>CargoCoin</v>
          </cell>
          <cell r="C414" t="str">
            <v>Logística &amp; Transporte</v>
          </cell>
          <cell r="D414" t="str">
            <v>United Kingdom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0</v>
          </cell>
          <cell r="N414">
            <v>0</v>
          </cell>
          <cell r="O414">
            <v>5000000</v>
          </cell>
          <cell r="P414">
            <v>0.65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81.3</v>
          </cell>
          <cell r="V414">
            <v>6.3336873499999999</v>
          </cell>
          <cell r="W414">
            <v>43646.951971149349</v>
          </cell>
          <cell r="X414">
            <v>1.07263</v>
          </cell>
          <cell r="Y414">
            <v>48.65972</v>
          </cell>
          <cell r="Z414">
            <v>4.4291071889999998</v>
          </cell>
          <cell r="AA414">
            <v>4.4081931110000001</v>
          </cell>
          <cell r="AB414">
            <v>17.3</v>
          </cell>
          <cell r="AC414">
            <v>33.219096376887101</v>
          </cell>
          <cell r="AD414">
            <v>53.5</v>
          </cell>
          <cell r="AE414">
            <v>80</v>
          </cell>
          <cell r="AF414">
            <v>81158909779.200806</v>
          </cell>
          <cell r="AG414">
            <v>6.7026800555819301</v>
          </cell>
          <cell r="AH414">
            <v>34.799999999999997</v>
          </cell>
          <cell r="AI414" t="str">
            <v>United Kingdom</v>
          </cell>
          <cell r="AJ414">
            <v>0</v>
          </cell>
          <cell r="AK414">
            <v>0.93</v>
          </cell>
        </row>
        <row r="415">
          <cell r="A415">
            <v>1551</v>
          </cell>
          <cell r="B415" t="str">
            <v>Celsius</v>
          </cell>
          <cell r="C415" t="str">
            <v>Finanças &amp; Economia</v>
          </cell>
          <cell r="D415" t="str">
            <v>United States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1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50000000</v>
          </cell>
          <cell r="P415">
            <v>0.5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69.3</v>
          </cell>
          <cell r="V415">
            <v>6.0262746810000003</v>
          </cell>
          <cell r="W415">
            <v>63064.418409673097</v>
          </cell>
          <cell r="X415">
            <v>0.91316200000000003</v>
          </cell>
          <cell r="Y415">
            <v>34.41995</v>
          </cell>
          <cell r="Z415">
            <v>5.5380668640000001</v>
          </cell>
          <cell r="AA415">
            <v>5.6031427379999998</v>
          </cell>
          <cell r="AB415">
            <v>27.1</v>
          </cell>
          <cell r="AC415">
            <v>51.440525196329602</v>
          </cell>
          <cell r="AD415">
            <v>54.8</v>
          </cell>
          <cell r="AE415">
            <v>80</v>
          </cell>
          <cell r="AF415">
            <v>261482000000</v>
          </cell>
          <cell r="AG415">
            <v>11.816378682565841</v>
          </cell>
          <cell r="AH415">
            <v>41.4</v>
          </cell>
          <cell r="AI415" t="str">
            <v>United States</v>
          </cell>
          <cell r="AJ415">
            <v>0</v>
          </cell>
          <cell r="AK415">
            <v>0.93</v>
          </cell>
        </row>
        <row r="416">
          <cell r="A416">
            <v>1552</v>
          </cell>
          <cell r="B416" t="str">
            <v>Centive</v>
          </cell>
          <cell r="C416" t="str">
            <v>Social &amp; Comunidade</v>
          </cell>
          <cell r="D416" t="str">
            <v>British Virgin Islands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1</v>
          </cell>
          <cell r="N416">
            <v>0</v>
          </cell>
          <cell r="O416">
            <v>9100000</v>
          </cell>
          <cell r="P416">
            <v>0.35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36.584999999999994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58776983523.091003</v>
          </cell>
          <cell r="AG416">
            <v>0</v>
          </cell>
          <cell r="AH416">
            <v>0</v>
          </cell>
          <cell r="AI416" t="str">
            <v>British Virgin Islands</v>
          </cell>
          <cell r="AJ416">
            <v>0</v>
          </cell>
          <cell r="AK416">
            <v>0</v>
          </cell>
        </row>
        <row r="417">
          <cell r="A417">
            <v>1553</v>
          </cell>
          <cell r="B417" t="str">
            <v>CGCX</v>
          </cell>
          <cell r="C417" t="str">
            <v>Finanças &amp; Economia</v>
          </cell>
          <cell r="D417" t="str">
            <v>Austria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1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8809328</v>
          </cell>
          <cell r="P417">
            <v>0.5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79.599999999999994</v>
          </cell>
          <cell r="V417">
            <v>5.3621198999999997</v>
          </cell>
          <cell r="W417">
            <v>51461.433215008226</v>
          </cell>
          <cell r="X417">
            <v>1.88243</v>
          </cell>
          <cell r="Y417">
            <v>84.570880000000002</v>
          </cell>
          <cell r="Z417">
            <v>4.6629672050000002</v>
          </cell>
          <cell r="AA417">
            <v>3.3215596679999999</v>
          </cell>
          <cell r="AB417">
            <v>17.100000000000001</v>
          </cell>
          <cell r="AC417">
            <v>27.501583319748601</v>
          </cell>
          <cell r="AD417">
            <v>81.099999999999994</v>
          </cell>
          <cell r="AE417">
            <v>70</v>
          </cell>
          <cell r="AF417">
            <v>-28555242263.4249</v>
          </cell>
          <cell r="AG417">
            <v>3.6443017504810342</v>
          </cell>
          <cell r="AH417">
            <v>30.8</v>
          </cell>
          <cell r="AI417" t="str">
            <v>Austria</v>
          </cell>
          <cell r="AJ417" t="str">
            <v>Mining</v>
          </cell>
          <cell r="AK417">
            <v>0.92</v>
          </cell>
        </row>
        <row r="418">
          <cell r="A418">
            <v>1557</v>
          </cell>
          <cell r="B418" t="str">
            <v>Crypt ON</v>
          </cell>
          <cell r="C418" t="str">
            <v>Finanças &amp; Economia</v>
          </cell>
          <cell r="D418" t="str">
            <v>Cyprus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1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3750450</v>
          </cell>
          <cell r="P418">
            <v>1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64.8</v>
          </cell>
          <cell r="V418">
            <v>4.1546825199999997</v>
          </cell>
          <cell r="W418">
            <v>29334.110934865701</v>
          </cell>
          <cell r="X418">
            <v>19.520499999999998</v>
          </cell>
          <cell r="Y418">
            <v>63.935459999999999</v>
          </cell>
          <cell r="Z418">
            <v>2.8752918239999996</v>
          </cell>
          <cell r="AA418">
            <v>2.522010565</v>
          </cell>
          <cell r="AB418">
            <v>8.1</v>
          </cell>
          <cell r="AC418">
            <v>23.937941380950601</v>
          </cell>
          <cell r="AD418">
            <v>79.3</v>
          </cell>
          <cell r="AE418">
            <v>60</v>
          </cell>
          <cell r="AF418">
            <v>-6354839226.6886902</v>
          </cell>
          <cell r="AG418">
            <v>5.9851499851499854</v>
          </cell>
          <cell r="AH418">
            <v>32.700000000000003</v>
          </cell>
          <cell r="AI418" t="str">
            <v>Cyprus</v>
          </cell>
          <cell r="AJ418">
            <v>0</v>
          </cell>
          <cell r="AK418">
            <v>0.89</v>
          </cell>
        </row>
        <row r="419">
          <cell r="A419">
            <v>1558</v>
          </cell>
          <cell r="B419" t="str">
            <v>Crypterium</v>
          </cell>
          <cell r="C419" t="str">
            <v>Finanças &amp; Economia</v>
          </cell>
          <cell r="D419" t="str">
            <v>Estonia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1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51656963</v>
          </cell>
          <cell r="P419">
            <v>0.7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65.3</v>
          </cell>
          <cell r="V419">
            <v>5.2892298699999998</v>
          </cell>
          <cell r="W419">
            <v>23052.301255958606</v>
          </cell>
          <cell r="X419">
            <v>0.45303599999999999</v>
          </cell>
          <cell r="Y419">
            <v>96.829189999999997</v>
          </cell>
          <cell r="Z419">
            <v>4.6567726139999994</v>
          </cell>
          <cell r="AA419">
            <v>3.8120663169999998</v>
          </cell>
          <cell r="AB419">
            <v>7.8</v>
          </cell>
          <cell r="AC419">
            <v>20.469545840407498</v>
          </cell>
          <cell r="AD419">
            <v>99.8</v>
          </cell>
          <cell r="AE419">
            <v>80</v>
          </cell>
          <cell r="AF419">
            <v>1212525210.21856</v>
          </cell>
          <cell r="AG419">
            <v>0.17325017325017325</v>
          </cell>
          <cell r="AH419">
            <v>30.3</v>
          </cell>
          <cell r="AI419" t="str">
            <v>Estonia</v>
          </cell>
          <cell r="AJ419">
            <v>0</v>
          </cell>
          <cell r="AK419">
            <v>0.89</v>
          </cell>
        </row>
        <row r="420">
          <cell r="A420">
            <v>1559</v>
          </cell>
          <cell r="B420" t="str">
            <v>Cryptoindex</v>
          </cell>
          <cell r="C420" t="str">
            <v>Finanças &amp; Economia</v>
          </cell>
          <cell r="D420" t="str">
            <v>Malta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1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11037891</v>
          </cell>
          <cell r="P420">
            <v>1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70.699999999999989</v>
          </cell>
          <cell r="V420">
            <v>4.1164412500000003</v>
          </cell>
          <cell r="W420">
            <v>30672.292243903776</v>
          </cell>
          <cell r="X420">
            <v>3.3552900000000001</v>
          </cell>
          <cell r="Y420">
            <v>93.582189999999997</v>
          </cell>
          <cell r="Z420">
            <v>4.3548049930000001</v>
          </cell>
          <cell r="AA420">
            <v>2.9760150910000003</v>
          </cell>
          <cell r="AB420">
            <v>32.299999999999997</v>
          </cell>
          <cell r="AC420">
            <v>33.536247866481503</v>
          </cell>
          <cell r="AD420">
            <v>90</v>
          </cell>
          <cell r="AE420">
            <v>60</v>
          </cell>
          <cell r="AF420">
            <v>4474673097.2165298</v>
          </cell>
          <cell r="AG420">
            <v>4.4694519723728181</v>
          </cell>
          <cell r="AH420">
            <v>28.7</v>
          </cell>
          <cell r="AI420" t="str">
            <v>Malta</v>
          </cell>
          <cell r="AJ420">
            <v>0</v>
          </cell>
          <cell r="AK420">
            <v>0.91</v>
          </cell>
        </row>
        <row r="421">
          <cell r="A421">
            <v>1561</v>
          </cell>
          <cell r="B421" t="str">
            <v>Cryptoprofile</v>
          </cell>
          <cell r="C421" t="str">
            <v>Governança &amp; Legal</v>
          </cell>
          <cell r="D421" t="str">
            <v>Singapore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1397988</v>
          </cell>
          <cell r="P421">
            <v>0.78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58.100000000000023</v>
          </cell>
          <cell r="V421">
            <v>5.6664724350000002</v>
          </cell>
          <cell r="W421">
            <v>66679.046489975211</v>
          </cell>
          <cell r="X421">
            <v>1.30952</v>
          </cell>
          <cell r="Y421">
            <v>67.179640000000006</v>
          </cell>
          <cell r="Z421">
            <v>5.4531812670000006</v>
          </cell>
          <cell r="AA421">
            <v>4.6807894710000006</v>
          </cell>
          <cell r="AB421">
            <v>1.7</v>
          </cell>
          <cell r="AC421">
            <v>33.277908415780097</v>
          </cell>
          <cell r="AD421">
            <v>80</v>
          </cell>
          <cell r="AE421">
            <v>80</v>
          </cell>
          <cell r="AF421">
            <v>83110792593.645004</v>
          </cell>
          <cell r="AG421">
            <v>7.9131568926654912E-4</v>
          </cell>
          <cell r="AH421">
            <v>0</v>
          </cell>
          <cell r="AI421" t="str">
            <v>Singapore</v>
          </cell>
          <cell r="AJ421">
            <v>0</v>
          </cell>
          <cell r="AK421">
            <v>0.94</v>
          </cell>
        </row>
        <row r="422">
          <cell r="A422">
            <v>1567</v>
          </cell>
          <cell r="B422" t="str">
            <v>DECOIN</v>
          </cell>
          <cell r="C422" t="str">
            <v>Finanças &amp; Economia</v>
          </cell>
          <cell r="D422" t="str">
            <v>Bulgaria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1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5000000</v>
          </cell>
          <cell r="P422">
            <v>0.6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57</v>
          </cell>
          <cell r="V422">
            <v>3.9266214370000001</v>
          </cell>
          <cell r="W422">
            <v>9446.7007718551849</v>
          </cell>
          <cell r="X422">
            <v>7.8015600000000003</v>
          </cell>
          <cell r="Y422">
            <v>98.816419999999994</v>
          </cell>
          <cell r="Z422">
            <v>3.9413194660000004</v>
          </cell>
          <cell r="AA422">
            <v>3.2249057289999996</v>
          </cell>
          <cell r="AB422">
            <v>4.9000000000000004</v>
          </cell>
          <cell r="AC422">
            <v>16.105386251256501</v>
          </cell>
          <cell r="AD422">
            <v>94.3</v>
          </cell>
          <cell r="AE422">
            <v>60</v>
          </cell>
          <cell r="AF422">
            <v>1809860000</v>
          </cell>
          <cell r="AG422">
            <v>1.9220378503899349</v>
          </cell>
          <cell r="AH422">
            <v>41.3</v>
          </cell>
          <cell r="AI422" t="str">
            <v>Bulgaria</v>
          </cell>
          <cell r="AJ422">
            <v>0</v>
          </cell>
          <cell r="AK422">
            <v>0.81</v>
          </cell>
        </row>
        <row r="423">
          <cell r="A423">
            <v>1570</v>
          </cell>
          <cell r="B423" t="str">
            <v>DIPChain</v>
          </cell>
          <cell r="C423" t="str">
            <v>Logística &amp; Transporte</v>
          </cell>
          <cell r="D423" t="str">
            <v>Singapore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1</v>
          </cell>
          <cell r="L423">
            <v>0</v>
          </cell>
          <cell r="M423">
            <v>0</v>
          </cell>
          <cell r="N423">
            <v>0</v>
          </cell>
          <cell r="O423">
            <v>8500000</v>
          </cell>
          <cell r="P423">
            <v>0.35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58.100000000000023</v>
          </cell>
          <cell r="V423">
            <v>5.6664724350000002</v>
          </cell>
          <cell r="W423">
            <v>66679.046489975211</v>
          </cell>
          <cell r="X423">
            <v>1.30952</v>
          </cell>
          <cell r="Y423">
            <v>67.179640000000006</v>
          </cell>
          <cell r="Z423">
            <v>5.4531812670000006</v>
          </cell>
          <cell r="AA423">
            <v>4.6807894710000006</v>
          </cell>
          <cell r="AB423">
            <v>1.7</v>
          </cell>
          <cell r="AC423">
            <v>33.277908415780097</v>
          </cell>
          <cell r="AD423">
            <v>80</v>
          </cell>
          <cell r="AE423">
            <v>80</v>
          </cell>
          <cell r="AF423">
            <v>83110792593.645004</v>
          </cell>
          <cell r="AG423">
            <v>7.9131568926654912E-4</v>
          </cell>
          <cell r="AH423">
            <v>0</v>
          </cell>
          <cell r="AI423" t="str">
            <v>Singapore</v>
          </cell>
          <cell r="AJ423">
            <v>0</v>
          </cell>
          <cell r="AK423">
            <v>0.94</v>
          </cell>
        </row>
        <row r="424">
          <cell r="A424">
            <v>1572</v>
          </cell>
          <cell r="B424" t="str">
            <v>Elysian</v>
          </cell>
          <cell r="C424" t="str">
            <v>Comércio &amp; Varejo</v>
          </cell>
          <cell r="D424" t="str">
            <v>Belize</v>
          </cell>
          <cell r="E424">
            <v>1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7000000</v>
          </cell>
          <cell r="P424">
            <v>0.23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41.9</v>
          </cell>
          <cell r="V424">
            <v>2.3827859999999998</v>
          </cell>
          <cell r="W424">
            <v>5001.4221566343313</v>
          </cell>
          <cell r="X424">
            <v>0</v>
          </cell>
          <cell r="Y424">
            <v>100</v>
          </cell>
          <cell r="Z424">
            <v>0</v>
          </cell>
          <cell r="AA424">
            <v>0</v>
          </cell>
          <cell r="AB424">
            <v>24.7</v>
          </cell>
          <cell r="AC424">
            <v>24.954939644116301</v>
          </cell>
          <cell r="AD424">
            <v>50</v>
          </cell>
          <cell r="AE424">
            <v>50</v>
          </cell>
          <cell r="AF424">
            <v>122041646.954707</v>
          </cell>
          <cell r="AG424">
            <v>10.335984849393984</v>
          </cell>
          <cell r="AH424">
            <v>0</v>
          </cell>
          <cell r="AI424" t="str">
            <v>Belize</v>
          </cell>
          <cell r="AJ424">
            <v>0</v>
          </cell>
          <cell r="AK424">
            <v>0.71</v>
          </cell>
        </row>
        <row r="425">
          <cell r="A425">
            <v>1573</v>
          </cell>
          <cell r="B425" t="str">
            <v>EMMARES</v>
          </cell>
          <cell r="C425" t="str">
            <v>Comércio &amp; Varejo</v>
          </cell>
          <cell r="D425" t="str">
            <v>Hong Kong SAR, China</v>
          </cell>
          <cell r="E425">
            <v>1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2365000</v>
          </cell>
          <cell r="P425">
            <v>0.51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18.649999999999995</v>
          </cell>
          <cell r="V425">
            <v>5.0114941599999998</v>
          </cell>
          <cell r="W425">
            <v>48542.681869916094</v>
          </cell>
          <cell r="X425">
            <v>0.54697099999999998</v>
          </cell>
          <cell r="Y425">
            <v>57.390799999999999</v>
          </cell>
          <cell r="Z425">
            <v>5.0777778630000006</v>
          </cell>
          <cell r="AA425">
            <v>4.3424506190000001</v>
          </cell>
          <cell r="AB425">
            <v>17.5</v>
          </cell>
          <cell r="AC425">
            <v>0</v>
          </cell>
          <cell r="AD425">
            <v>100</v>
          </cell>
          <cell r="AE425">
            <v>90</v>
          </cell>
          <cell r="AF425">
            <v>97036255478.945908</v>
          </cell>
          <cell r="AG425">
            <v>0.05</v>
          </cell>
          <cell r="AH425">
            <v>0</v>
          </cell>
          <cell r="AI425" t="str">
            <v>Hong Kong SAR, China</v>
          </cell>
          <cell r="AJ425">
            <v>0</v>
          </cell>
          <cell r="AK425">
            <v>0</v>
          </cell>
        </row>
        <row r="426">
          <cell r="A426">
            <v>1575</v>
          </cell>
          <cell r="B426" t="str">
            <v>Era Swap Token</v>
          </cell>
          <cell r="C426" t="str">
            <v>Finanças &amp; Economia</v>
          </cell>
          <cell r="D426" t="str">
            <v>Singapore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1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218304</v>
          </cell>
          <cell r="P426">
            <v>0.42849999999999999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58.100000000000023</v>
          </cell>
          <cell r="V426">
            <v>5.6664724350000002</v>
          </cell>
          <cell r="W426">
            <v>66679.046489975211</v>
          </cell>
          <cell r="X426">
            <v>1.30952</v>
          </cell>
          <cell r="Y426">
            <v>67.179640000000006</v>
          </cell>
          <cell r="Z426">
            <v>5.4531812670000006</v>
          </cell>
          <cell r="AA426">
            <v>4.6807894710000006</v>
          </cell>
          <cell r="AB426">
            <v>1.7</v>
          </cell>
          <cell r="AC426">
            <v>33.277908415780097</v>
          </cell>
          <cell r="AD426">
            <v>80</v>
          </cell>
          <cell r="AE426">
            <v>80</v>
          </cell>
          <cell r="AF426">
            <v>83110792593.645004</v>
          </cell>
          <cell r="AG426">
            <v>7.9131568926654912E-4</v>
          </cell>
          <cell r="AH426">
            <v>0</v>
          </cell>
          <cell r="AI426" t="str">
            <v>Singapore</v>
          </cell>
          <cell r="AJ426">
            <v>0</v>
          </cell>
          <cell r="AK426">
            <v>0.94</v>
          </cell>
        </row>
        <row r="427">
          <cell r="A427">
            <v>1576</v>
          </cell>
          <cell r="B427" t="str">
            <v>Eristica</v>
          </cell>
          <cell r="C427" t="str">
            <v>Social &amp; Comunidade</v>
          </cell>
          <cell r="D427" t="str">
            <v>Singapore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1</v>
          </cell>
          <cell r="N427">
            <v>0</v>
          </cell>
          <cell r="O427">
            <v>3138109</v>
          </cell>
          <cell r="P427">
            <v>0.68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58.100000000000023</v>
          </cell>
          <cell r="V427">
            <v>5.6664724350000002</v>
          </cell>
          <cell r="W427">
            <v>66679.046489975211</v>
          </cell>
          <cell r="X427">
            <v>1.30952</v>
          </cell>
          <cell r="Y427">
            <v>67.179640000000006</v>
          </cell>
          <cell r="Z427">
            <v>5.4531812670000006</v>
          </cell>
          <cell r="AA427">
            <v>4.6807894710000006</v>
          </cell>
          <cell r="AB427">
            <v>1.7</v>
          </cell>
          <cell r="AC427">
            <v>33.277908415780097</v>
          </cell>
          <cell r="AD427">
            <v>80</v>
          </cell>
          <cell r="AE427">
            <v>80</v>
          </cell>
          <cell r="AF427">
            <v>83110792593.645004</v>
          </cell>
          <cell r="AG427">
            <v>7.9131568926654912E-4</v>
          </cell>
          <cell r="AH427">
            <v>0</v>
          </cell>
          <cell r="AI427" t="str">
            <v>Singapore</v>
          </cell>
          <cell r="AJ427">
            <v>0</v>
          </cell>
          <cell r="AK427">
            <v>0.94</v>
          </cell>
        </row>
        <row r="428">
          <cell r="A428">
            <v>1578</v>
          </cell>
          <cell r="B428" t="str">
            <v>Excolony</v>
          </cell>
          <cell r="C428" t="str">
            <v>Governança &amp; Legal</v>
          </cell>
          <cell r="D428" t="str">
            <v>Belize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1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1128000</v>
          </cell>
          <cell r="P428">
            <v>0.3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41.9</v>
          </cell>
          <cell r="V428">
            <v>2.3827859999999998</v>
          </cell>
          <cell r="W428">
            <v>5001.4221566343313</v>
          </cell>
          <cell r="X428">
            <v>0</v>
          </cell>
          <cell r="Y428">
            <v>100</v>
          </cell>
          <cell r="Z428">
            <v>0</v>
          </cell>
          <cell r="AA428">
            <v>0</v>
          </cell>
          <cell r="AB428">
            <v>24.7</v>
          </cell>
          <cell r="AC428">
            <v>24.954939644116301</v>
          </cell>
          <cell r="AD428">
            <v>50</v>
          </cell>
          <cell r="AE428">
            <v>50</v>
          </cell>
          <cell r="AF428">
            <v>122041646.954707</v>
          </cell>
          <cell r="AG428">
            <v>10.335984849393984</v>
          </cell>
          <cell r="AH428">
            <v>0</v>
          </cell>
          <cell r="AI428" t="str">
            <v>Belize</v>
          </cell>
          <cell r="AJ428">
            <v>0</v>
          </cell>
          <cell r="AK428">
            <v>0.71</v>
          </cell>
        </row>
        <row r="429">
          <cell r="A429">
            <v>1580</v>
          </cell>
          <cell r="B429" t="str">
            <v>Fanfare</v>
          </cell>
          <cell r="C429" t="str">
            <v>Entretenimento &amp; Mídia</v>
          </cell>
          <cell r="D429" t="str">
            <v>Singapore</v>
          </cell>
          <cell r="E429">
            <v>0</v>
          </cell>
          <cell r="F429">
            <v>0</v>
          </cell>
          <cell r="G429">
            <v>0</v>
          </cell>
          <cell r="H429">
            <v>1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9000000</v>
          </cell>
          <cell r="P429">
            <v>0.45250000000000001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58.100000000000023</v>
          </cell>
          <cell r="V429">
            <v>5.6664724350000002</v>
          </cell>
          <cell r="W429">
            <v>66679.046489975211</v>
          </cell>
          <cell r="X429">
            <v>1.30952</v>
          </cell>
          <cell r="Y429">
            <v>67.179640000000006</v>
          </cell>
          <cell r="Z429">
            <v>5.4531812670000006</v>
          </cell>
          <cell r="AA429">
            <v>4.6807894710000006</v>
          </cell>
          <cell r="AB429">
            <v>1.7</v>
          </cell>
          <cell r="AC429">
            <v>33.277908415780097</v>
          </cell>
          <cell r="AD429">
            <v>80</v>
          </cell>
          <cell r="AE429">
            <v>80</v>
          </cell>
          <cell r="AF429">
            <v>83110792593.645004</v>
          </cell>
          <cell r="AG429">
            <v>7.9131568926654912E-4</v>
          </cell>
          <cell r="AH429">
            <v>0</v>
          </cell>
          <cell r="AI429" t="str">
            <v>Singapore</v>
          </cell>
          <cell r="AJ429">
            <v>0</v>
          </cell>
          <cell r="AK429">
            <v>0.94</v>
          </cell>
        </row>
        <row r="430">
          <cell r="A430">
            <v>1581</v>
          </cell>
          <cell r="B430" t="str">
            <v>Fidelity House</v>
          </cell>
          <cell r="C430" t="str">
            <v>Entretenimento &amp; Mídia</v>
          </cell>
          <cell r="D430" t="str">
            <v>Switzerland</v>
          </cell>
          <cell r="E430">
            <v>0</v>
          </cell>
          <cell r="F430">
            <v>0</v>
          </cell>
          <cell r="G430">
            <v>0</v>
          </cell>
          <cell r="H430">
            <v>1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3000000</v>
          </cell>
          <cell r="P430">
            <v>0.5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81.5</v>
          </cell>
          <cell r="V430">
            <v>6.5519385999999997</v>
          </cell>
          <cell r="W430">
            <v>86388.404952718367</v>
          </cell>
          <cell r="X430">
            <v>0.66197399999999995</v>
          </cell>
          <cell r="Y430">
            <v>84.843209999999999</v>
          </cell>
          <cell r="Z430">
            <v>4.9402475360000002</v>
          </cell>
          <cell r="AA430">
            <v>4.1459975239999993</v>
          </cell>
          <cell r="AB430">
            <v>9.3000000000000007</v>
          </cell>
          <cell r="AC430">
            <v>24.511566139220701</v>
          </cell>
          <cell r="AD430">
            <v>95.9</v>
          </cell>
          <cell r="AE430">
            <v>90</v>
          </cell>
          <cell r="AF430">
            <v>-146999399150.60001</v>
          </cell>
          <cell r="AG430">
            <v>1.0045494084565703</v>
          </cell>
          <cell r="AH430">
            <v>33.1</v>
          </cell>
          <cell r="AI430" t="str">
            <v>Switzerland</v>
          </cell>
          <cell r="AJ430">
            <v>0</v>
          </cell>
          <cell r="AK430">
            <v>0.96</v>
          </cell>
        </row>
        <row r="431">
          <cell r="A431">
            <v>1582</v>
          </cell>
          <cell r="B431" t="str">
            <v>Fiii</v>
          </cell>
          <cell r="C431" t="str">
            <v>Tecnologia &amp; Inovação</v>
          </cell>
          <cell r="D431" t="str">
            <v>Hong Kong SAR, China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</v>
          </cell>
          <cell r="O431">
            <v>10708813</v>
          </cell>
          <cell r="P431">
            <v>0.17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18.649999999999995</v>
          </cell>
          <cell r="V431">
            <v>5.0114941599999998</v>
          </cell>
          <cell r="W431">
            <v>48542.681869916094</v>
          </cell>
          <cell r="X431">
            <v>0.54697099999999998</v>
          </cell>
          <cell r="Y431">
            <v>57.390799999999999</v>
          </cell>
          <cell r="Z431">
            <v>5.0777778630000006</v>
          </cell>
          <cell r="AA431">
            <v>4.3424506190000001</v>
          </cell>
          <cell r="AB431">
            <v>17.5</v>
          </cell>
          <cell r="AC431">
            <v>0</v>
          </cell>
          <cell r="AD431">
            <v>100</v>
          </cell>
          <cell r="AE431">
            <v>90</v>
          </cell>
          <cell r="AF431">
            <v>97036255478.945908</v>
          </cell>
          <cell r="AG431">
            <v>0.05</v>
          </cell>
          <cell r="AH431">
            <v>0</v>
          </cell>
          <cell r="AI431" t="str">
            <v>Hong Kong SAR, China</v>
          </cell>
          <cell r="AJ431">
            <v>0</v>
          </cell>
          <cell r="AK431">
            <v>0</v>
          </cell>
        </row>
        <row r="432">
          <cell r="A432">
            <v>1583</v>
          </cell>
          <cell r="B432" t="str">
            <v>FlipNpik</v>
          </cell>
          <cell r="C432" t="str">
            <v>Entretenimento &amp; Mídia</v>
          </cell>
          <cell r="D432" t="str">
            <v>France</v>
          </cell>
          <cell r="E432">
            <v>0</v>
          </cell>
          <cell r="F432">
            <v>0</v>
          </cell>
          <cell r="G432">
            <v>0</v>
          </cell>
          <cell r="H432">
            <v>1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4500000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80</v>
          </cell>
          <cell r="V432">
            <v>5.7751541140000002</v>
          </cell>
          <cell r="W432">
            <v>41572.485009962911</v>
          </cell>
          <cell r="X432">
            <v>2.7483399999999998</v>
          </cell>
          <cell r="Y432">
            <v>77.92165</v>
          </cell>
          <cell r="Z432">
            <v>4.0798888209999999</v>
          </cell>
          <cell r="AA432">
            <v>3.7075266839999999</v>
          </cell>
          <cell r="AB432">
            <v>0.3</v>
          </cell>
          <cell r="AC432">
            <v>27.46818620749</v>
          </cell>
          <cell r="AD432">
            <v>60.8</v>
          </cell>
          <cell r="AE432">
            <v>70</v>
          </cell>
          <cell r="AF432">
            <v>71599682377.052307</v>
          </cell>
          <cell r="AG432">
            <v>3.5818902581342038</v>
          </cell>
          <cell r="AH432">
            <v>32.4</v>
          </cell>
          <cell r="AI432" t="str">
            <v>France</v>
          </cell>
          <cell r="AJ432">
            <v>0</v>
          </cell>
          <cell r="AK432">
            <v>0.9</v>
          </cell>
        </row>
        <row r="433">
          <cell r="A433">
            <v>1584</v>
          </cell>
          <cell r="B433" t="str">
            <v>FoodNation</v>
          </cell>
          <cell r="C433" t="str">
            <v>Comércio &amp; Varejo</v>
          </cell>
          <cell r="D433" t="str">
            <v>Estonia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150000</v>
          </cell>
          <cell r="P433">
            <v>0.35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65.3</v>
          </cell>
          <cell r="V433">
            <v>5.2892298699999998</v>
          </cell>
          <cell r="W433">
            <v>23052.301255958606</v>
          </cell>
          <cell r="X433">
            <v>0.45303599999999999</v>
          </cell>
          <cell r="Y433">
            <v>96.829189999999997</v>
          </cell>
          <cell r="Z433">
            <v>4.6567726139999994</v>
          </cell>
          <cell r="AA433">
            <v>3.8120663169999998</v>
          </cell>
          <cell r="AB433">
            <v>7.8</v>
          </cell>
          <cell r="AC433">
            <v>20.469545840407498</v>
          </cell>
          <cell r="AD433">
            <v>99.8</v>
          </cell>
          <cell r="AE433">
            <v>80</v>
          </cell>
          <cell r="AF433">
            <v>1212525210.21856</v>
          </cell>
          <cell r="AG433">
            <v>0.17325017325017325</v>
          </cell>
          <cell r="AH433">
            <v>30.3</v>
          </cell>
          <cell r="AI433" t="str">
            <v>Estonia</v>
          </cell>
          <cell r="AJ433">
            <v>0</v>
          </cell>
          <cell r="AK433">
            <v>0.89</v>
          </cell>
        </row>
        <row r="434">
          <cell r="A434">
            <v>1585</v>
          </cell>
          <cell r="B434" t="str">
            <v>Fortem Capital</v>
          </cell>
          <cell r="C434" t="str">
            <v>Finanças &amp; Economia</v>
          </cell>
          <cell r="D434" t="str">
            <v>Estonia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1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5124000</v>
          </cell>
          <cell r="P434">
            <v>0.8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65.3</v>
          </cell>
          <cell r="V434">
            <v>5.2892298699999998</v>
          </cell>
          <cell r="W434">
            <v>23052.301255958606</v>
          </cell>
          <cell r="X434">
            <v>0.45303599999999999</v>
          </cell>
          <cell r="Y434">
            <v>96.829189999999997</v>
          </cell>
          <cell r="Z434">
            <v>4.6567726139999994</v>
          </cell>
          <cell r="AA434">
            <v>3.8120663169999998</v>
          </cell>
          <cell r="AB434">
            <v>7.8</v>
          </cell>
          <cell r="AC434">
            <v>20.469545840407498</v>
          </cell>
          <cell r="AD434">
            <v>99.8</v>
          </cell>
          <cell r="AE434">
            <v>80</v>
          </cell>
          <cell r="AF434">
            <v>1212525210.21856</v>
          </cell>
          <cell r="AG434">
            <v>0.17325017325017325</v>
          </cell>
          <cell r="AH434">
            <v>30.3</v>
          </cell>
          <cell r="AI434" t="str">
            <v>Estonia</v>
          </cell>
          <cell r="AJ434">
            <v>0</v>
          </cell>
          <cell r="AK434">
            <v>0.89</v>
          </cell>
        </row>
        <row r="435">
          <cell r="A435">
            <v>1586</v>
          </cell>
          <cell r="B435" t="str">
            <v>FortFC</v>
          </cell>
          <cell r="C435" t="str">
            <v>Finanças &amp; Economia</v>
          </cell>
          <cell r="D435" t="str">
            <v>Russian Federation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1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785876</v>
          </cell>
          <cell r="P435">
            <v>0.77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50.5</v>
          </cell>
          <cell r="V435">
            <v>4.3969235419999997</v>
          </cell>
          <cell r="W435">
            <v>11287.355278081501</v>
          </cell>
          <cell r="X435">
            <v>10.1236</v>
          </cell>
          <cell r="Y435">
            <v>33.679859999999998</v>
          </cell>
          <cell r="Z435">
            <v>3.1727731230000003</v>
          </cell>
          <cell r="AA435">
            <v>2.6761751169999997</v>
          </cell>
          <cell r="AB435">
            <v>7.3</v>
          </cell>
          <cell r="AC435">
            <v>2.2744653628328302</v>
          </cell>
          <cell r="AD435">
            <v>87.7</v>
          </cell>
          <cell r="AE435">
            <v>30</v>
          </cell>
          <cell r="AF435">
            <v>8784850000</v>
          </cell>
          <cell r="AG435">
            <v>2.6911653308222467</v>
          </cell>
          <cell r="AH435">
            <v>37.5</v>
          </cell>
          <cell r="AI435" t="str">
            <v>Russian Federation</v>
          </cell>
          <cell r="AJ435">
            <v>0</v>
          </cell>
          <cell r="AK435">
            <v>0.84</v>
          </cell>
        </row>
        <row r="436">
          <cell r="A436">
            <v>1587</v>
          </cell>
          <cell r="B436" t="str">
            <v>FReeStart</v>
          </cell>
          <cell r="C436" t="str">
            <v>Finanças &amp; Economia</v>
          </cell>
          <cell r="D436" t="str">
            <v>United Kingdom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34000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81.3</v>
          </cell>
          <cell r="V436">
            <v>6.3336873499999999</v>
          </cell>
          <cell r="W436">
            <v>43646.951971149349</v>
          </cell>
          <cell r="X436">
            <v>1.07263</v>
          </cell>
          <cell r="Y436">
            <v>48.65972</v>
          </cell>
          <cell r="Z436">
            <v>4.4291071889999998</v>
          </cell>
          <cell r="AA436">
            <v>4.4081931110000001</v>
          </cell>
          <cell r="AB436">
            <v>17.3</v>
          </cell>
          <cell r="AC436">
            <v>33.219096376887101</v>
          </cell>
          <cell r="AD436">
            <v>53.5</v>
          </cell>
          <cell r="AE436">
            <v>80</v>
          </cell>
          <cell r="AF436">
            <v>81158909779.200806</v>
          </cell>
          <cell r="AG436">
            <v>6.7026800555819301</v>
          </cell>
          <cell r="AH436">
            <v>34.799999999999997</v>
          </cell>
          <cell r="AI436" t="str">
            <v>United Kingdom</v>
          </cell>
          <cell r="AJ436">
            <v>0</v>
          </cell>
          <cell r="AK436">
            <v>0.93</v>
          </cell>
        </row>
        <row r="437">
          <cell r="A437">
            <v>1589</v>
          </cell>
          <cell r="B437" t="str">
            <v>Gabro</v>
          </cell>
          <cell r="C437" t="str">
            <v>Tecnologia &amp; Inovação</v>
          </cell>
          <cell r="D437" t="str">
            <v>Singapore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  <cell r="O437">
            <v>4570000</v>
          </cell>
          <cell r="P437">
            <v>0.5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58.100000000000023</v>
          </cell>
          <cell r="V437">
            <v>5.6664724350000002</v>
          </cell>
          <cell r="W437">
            <v>66679.046489975211</v>
          </cell>
          <cell r="X437">
            <v>1.30952</v>
          </cell>
          <cell r="Y437">
            <v>67.179640000000006</v>
          </cell>
          <cell r="Z437">
            <v>5.4531812670000006</v>
          </cell>
          <cell r="AA437">
            <v>4.6807894710000006</v>
          </cell>
          <cell r="AB437">
            <v>1.7</v>
          </cell>
          <cell r="AC437">
            <v>33.277908415780097</v>
          </cell>
          <cell r="AD437">
            <v>80</v>
          </cell>
          <cell r="AE437">
            <v>80</v>
          </cell>
          <cell r="AF437">
            <v>83110792593.645004</v>
          </cell>
          <cell r="AG437">
            <v>7.9131568926654912E-4</v>
          </cell>
          <cell r="AH437">
            <v>0</v>
          </cell>
          <cell r="AI437" t="str">
            <v>Singapore</v>
          </cell>
          <cell r="AJ437">
            <v>0</v>
          </cell>
          <cell r="AK437">
            <v>0.94</v>
          </cell>
        </row>
        <row r="438">
          <cell r="A438">
            <v>1590</v>
          </cell>
          <cell r="B438" t="str">
            <v>Gastery</v>
          </cell>
          <cell r="C438" t="str">
            <v>Comércio &amp; Varejo</v>
          </cell>
          <cell r="D438" t="str">
            <v>Russian Federation</v>
          </cell>
          <cell r="E438">
            <v>1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1764397</v>
          </cell>
          <cell r="P438">
            <v>0.56000000000000005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50.5</v>
          </cell>
          <cell r="V438">
            <v>4.3969235419999997</v>
          </cell>
          <cell r="W438">
            <v>11287.355278081501</v>
          </cell>
          <cell r="X438">
            <v>10.1236</v>
          </cell>
          <cell r="Y438">
            <v>33.679859999999998</v>
          </cell>
          <cell r="Z438">
            <v>3.1727731230000003</v>
          </cell>
          <cell r="AA438">
            <v>2.6761751169999997</v>
          </cell>
          <cell r="AB438">
            <v>7.3</v>
          </cell>
          <cell r="AC438">
            <v>2.2744653628328302</v>
          </cell>
          <cell r="AD438">
            <v>87.7</v>
          </cell>
          <cell r="AE438">
            <v>30</v>
          </cell>
          <cell r="AF438">
            <v>8784850000</v>
          </cell>
          <cell r="AG438">
            <v>2.6911653308222467</v>
          </cell>
          <cell r="AH438">
            <v>37.5</v>
          </cell>
          <cell r="AI438" t="str">
            <v>Russian Federation</v>
          </cell>
          <cell r="AJ438">
            <v>0</v>
          </cell>
          <cell r="AK438">
            <v>0.84</v>
          </cell>
        </row>
        <row r="439">
          <cell r="A439">
            <v>1591</v>
          </cell>
          <cell r="B439" t="str">
            <v>Geeba</v>
          </cell>
          <cell r="C439" t="str">
            <v>Logística &amp; Transporte</v>
          </cell>
          <cell r="D439" t="str">
            <v>Netherlands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1</v>
          </cell>
          <cell r="L439">
            <v>0</v>
          </cell>
          <cell r="M439">
            <v>0</v>
          </cell>
          <cell r="N439">
            <v>0</v>
          </cell>
          <cell r="O439">
            <v>3600000</v>
          </cell>
          <cell r="P439">
            <v>0.7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75.3</v>
          </cell>
          <cell r="V439">
            <v>6.087815762</v>
          </cell>
          <cell r="W439">
            <v>53018.629356269579</v>
          </cell>
          <cell r="X439">
            <v>1.9598800000000001</v>
          </cell>
          <cell r="Y439">
            <v>94.713639999999998</v>
          </cell>
          <cell r="Z439">
            <v>4.2742424010000004</v>
          </cell>
          <cell r="AA439">
            <v>4.0815420150000001</v>
          </cell>
          <cell r="AB439">
            <v>20.5</v>
          </cell>
          <cell r="AC439">
            <v>29.120248264640701</v>
          </cell>
          <cell r="AD439">
            <v>88.2</v>
          </cell>
          <cell r="AE439">
            <v>80</v>
          </cell>
          <cell r="AF439">
            <v>-361467375015.10999</v>
          </cell>
          <cell r="AG439">
            <v>2.2645086181140082</v>
          </cell>
          <cell r="AH439">
            <v>28.1</v>
          </cell>
          <cell r="AI439" t="str">
            <v>Netherlands</v>
          </cell>
          <cell r="AJ439">
            <v>0</v>
          </cell>
          <cell r="AK439">
            <v>0.94</v>
          </cell>
        </row>
        <row r="440">
          <cell r="A440">
            <v>1592</v>
          </cell>
          <cell r="B440" t="str">
            <v>GigTricks</v>
          </cell>
          <cell r="C440" t="str">
            <v>Social &amp; Comunidade</v>
          </cell>
          <cell r="D440" t="str">
            <v>Gibraltar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1</v>
          </cell>
          <cell r="N440">
            <v>0</v>
          </cell>
          <cell r="O440">
            <v>2800000</v>
          </cell>
          <cell r="P440">
            <v>0.25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40.649999999999991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Gibraltar</v>
          </cell>
          <cell r="AJ440">
            <v>0</v>
          </cell>
          <cell r="AK440">
            <v>0</v>
          </cell>
        </row>
        <row r="441">
          <cell r="A441">
            <v>1594</v>
          </cell>
          <cell r="B441" t="str">
            <v>HighBank</v>
          </cell>
          <cell r="C441" t="str">
            <v>Finanças &amp; Economia</v>
          </cell>
          <cell r="D441" t="str">
            <v>British Virgin Islands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1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5000000</v>
          </cell>
          <cell r="P441">
            <v>0.4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36.584999999999994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58776983523.091003</v>
          </cell>
          <cell r="AG441">
            <v>0</v>
          </cell>
          <cell r="AH441">
            <v>0</v>
          </cell>
          <cell r="AI441" t="str">
            <v>British Virgin Islands</v>
          </cell>
          <cell r="AJ441">
            <v>0</v>
          </cell>
          <cell r="AK441">
            <v>0</v>
          </cell>
        </row>
        <row r="442">
          <cell r="A442">
            <v>1595</v>
          </cell>
          <cell r="B442" t="str">
            <v>Holo</v>
          </cell>
          <cell r="C442" t="str">
            <v>Tecnologia &amp; Inovação</v>
          </cell>
          <cell r="D442" t="str">
            <v>Gibraltar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</v>
          </cell>
          <cell r="O442">
            <v>19389382</v>
          </cell>
          <cell r="P442">
            <v>0.75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40.649999999999991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Gibraltar</v>
          </cell>
          <cell r="AJ442">
            <v>0</v>
          </cell>
          <cell r="AK442">
            <v>0</v>
          </cell>
        </row>
        <row r="443">
          <cell r="A443">
            <v>1596</v>
          </cell>
          <cell r="B443" t="str">
            <v>HubrisOne</v>
          </cell>
          <cell r="C443" t="str">
            <v>Finanças &amp; Economia</v>
          </cell>
          <cell r="D443" t="str">
            <v>United Kingdom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1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500000</v>
          </cell>
          <cell r="P443">
            <v>0.6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81.3</v>
          </cell>
          <cell r="V443">
            <v>6.3336873499999999</v>
          </cell>
          <cell r="W443">
            <v>43646.951971149349</v>
          </cell>
          <cell r="X443">
            <v>1.07263</v>
          </cell>
          <cell r="Y443">
            <v>48.65972</v>
          </cell>
          <cell r="Z443">
            <v>4.4291071889999998</v>
          </cell>
          <cell r="AA443">
            <v>4.4081931110000001</v>
          </cell>
          <cell r="AB443">
            <v>17.3</v>
          </cell>
          <cell r="AC443">
            <v>33.219096376887101</v>
          </cell>
          <cell r="AD443">
            <v>53.5</v>
          </cell>
          <cell r="AE443">
            <v>80</v>
          </cell>
          <cell r="AF443">
            <v>81158909779.200806</v>
          </cell>
          <cell r="AG443">
            <v>6.7026800555819301</v>
          </cell>
          <cell r="AH443">
            <v>34.799999999999997</v>
          </cell>
          <cell r="AI443" t="str">
            <v>United Kingdom</v>
          </cell>
          <cell r="AJ443">
            <v>0</v>
          </cell>
          <cell r="AK443">
            <v>0.93</v>
          </cell>
        </row>
        <row r="444">
          <cell r="A444">
            <v>1597</v>
          </cell>
          <cell r="B444" t="str">
            <v>Humancoin</v>
          </cell>
          <cell r="C444" t="str">
            <v>Social &amp; Comunidade</v>
          </cell>
          <cell r="D444" t="str">
            <v>United Kingdom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1</v>
          </cell>
          <cell r="N444">
            <v>0</v>
          </cell>
          <cell r="O444">
            <v>6607055</v>
          </cell>
          <cell r="P444">
            <v>509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81.3</v>
          </cell>
          <cell r="V444">
            <v>6.3336873499999999</v>
          </cell>
          <cell r="W444">
            <v>43646.951971149349</v>
          </cell>
          <cell r="X444">
            <v>1.07263</v>
          </cell>
          <cell r="Y444">
            <v>48.65972</v>
          </cell>
          <cell r="Z444">
            <v>4.4291071889999998</v>
          </cell>
          <cell r="AA444">
            <v>4.4081931110000001</v>
          </cell>
          <cell r="AB444">
            <v>17.3</v>
          </cell>
          <cell r="AC444">
            <v>33.219096376887101</v>
          </cell>
          <cell r="AD444">
            <v>53.5</v>
          </cell>
          <cell r="AE444">
            <v>80</v>
          </cell>
          <cell r="AF444">
            <v>81158909779.200806</v>
          </cell>
          <cell r="AG444">
            <v>6.7026800555819301</v>
          </cell>
          <cell r="AH444">
            <v>34.799999999999997</v>
          </cell>
          <cell r="AI444" t="str">
            <v>United Kingdom</v>
          </cell>
          <cell r="AJ444">
            <v>0</v>
          </cell>
          <cell r="AK444">
            <v>0.93</v>
          </cell>
        </row>
        <row r="445">
          <cell r="A445">
            <v>1598</v>
          </cell>
          <cell r="B445" t="str">
            <v>Hurify</v>
          </cell>
          <cell r="C445" t="str">
            <v>Tecnologia &amp; Inovação</v>
          </cell>
          <cell r="D445" t="str">
            <v>Canada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1</v>
          </cell>
          <cell r="O445">
            <v>21731500</v>
          </cell>
          <cell r="P445">
            <v>0.6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71</v>
          </cell>
          <cell r="V445">
            <v>5.7107625009999996</v>
          </cell>
          <cell r="W445">
            <v>46548.520360080933</v>
          </cell>
          <cell r="X445">
            <v>0.50521400000000005</v>
          </cell>
          <cell r="Y445">
            <v>61.27</v>
          </cell>
          <cell r="Z445">
            <v>4.9230790139999998</v>
          </cell>
          <cell r="AA445">
            <v>3.6892123219999999</v>
          </cell>
          <cell r="AB445">
            <v>3.9</v>
          </cell>
          <cell r="AC445">
            <v>55.233471094284397</v>
          </cell>
          <cell r="AD445">
            <v>81.2</v>
          </cell>
          <cell r="AE445">
            <v>80</v>
          </cell>
          <cell r="AF445">
            <v>43159748307.979797</v>
          </cell>
          <cell r="AG445">
            <v>6.2862577998097704</v>
          </cell>
          <cell r="AH445">
            <v>32.700000000000003</v>
          </cell>
          <cell r="AI445" t="str">
            <v>Canada</v>
          </cell>
          <cell r="AJ445">
            <v>0</v>
          </cell>
          <cell r="AK445">
            <v>0.93</v>
          </cell>
        </row>
        <row r="446">
          <cell r="A446">
            <v>1601</v>
          </cell>
          <cell r="B446" t="str">
            <v>IGT</v>
          </cell>
          <cell r="C446" t="str">
            <v>Entretenimento &amp; Mídia</v>
          </cell>
          <cell r="D446" t="str">
            <v>Ireland</v>
          </cell>
          <cell r="E446">
            <v>0</v>
          </cell>
          <cell r="F446">
            <v>0</v>
          </cell>
          <cell r="G446">
            <v>0</v>
          </cell>
          <cell r="H446">
            <v>1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1664444</v>
          </cell>
          <cell r="P446">
            <v>0.6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72.8</v>
          </cell>
          <cell r="V446">
            <v>5.3559171799999996</v>
          </cell>
          <cell r="W446">
            <v>79068.974611678728</v>
          </cell>
          <cell r="X446">
            <v>5.7296399999999998</v>
          </cell>
          <cell r="Y446">
            <v>89.071849999999998</v>
          </cell>
          <cell r="Z446">
            <v>3.4372498989999998</v>
          </cell>
          <cell r="AA446">
            <v>3.3194508549999999</v>
          </cell>
          <cell r="AB446">
            <v>12.4</v>
          </cell>
          <cell r="AC446">
            <v>41.688423172833502</v>
          </cell>
          <cell r="AD446">
            <v>80.8</v>
          </cell>
          <cell r="AE446">
            <v>70</v>
          </cell>
          <cell r="AF446">
            <v>67361732390.109901</v>
          </cell>
          <cell r="AG446">
            <v>6.8940394808391732</v>
          </cell>
          <cell r="AH446">
            <v>30.6</v>
          </cell>
          <cell r="AI446" t="str">
            <v>Ireland</v>
          </cell>
          <cell r="AJ446">
            <v>0</v>
          </cell>
          <cell r="AK446">
            <v>0.94</v>
          </cell>
        </row>
        <row r="447">
          <cell r="A447">
            <v>1603</v>
          </cell>
          <cell r="B447" t="str">
            <v>imusify</v>
          </cell>
          <cell r="C447" t="str">
            <v>Entretenimento &amp; Mídia</v>
          </cell>
          <cell r="D447" t="str">
            <v>United Kingdom</v>
          </cell>
          <cell r="E447">
            <v>0</v>
          </cell>
          <cell r="F447">
            <v>0</v>
          </cell>
          <cell r="G447">
            <v>0</v>
          </cell>
          <cell r="H447">
            <v>1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1607008</v>
          </cell>
          <cell r="P447">
            <v>0.65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81.3</v>
          </cell>
          <cell r="V447">
            <v>6.3336873499999999</v>
          </cell>
          <cell r="W447">
            <v>43646.951971149349</v>
          </cell>
          <cell r="X447">
            <v>1.07263</v>
          </cell>
          <cell r="Y447">
            <v>48.65972</v>
          </cell>
          <cell r="Z447">
            <v>4.4291071889999998</v>
          </cell>
          <cell r="AA447">
            <v>4.4081931110000001</v>
          </cell>
          <cell r="AB447">
            <v>17.3</v>
          </cell>
          <cell r="AC447">
            <v>33.219096376887101</v>
          </cell>
          <cell r="AD447">
            <v>53.5</v>
          </cell>
          <cell r="AE447">
            <v>80</v>
          </cell>
          <cell r="AF447">
            <v>81158909779.200806</v>
          </cell>
          <cell r="AG447">
            <v>6.7026800555819301</v>
          </cell>
          <cell r="AH447">
            <v>34.799999999999997</v>
          </cell>
          <cell r="AI447" t="str">
            <v>United Kingdom</v>
          </cell>
          <cell r="AJ447" t="str">
            <v>Payments</v>
          </cell>
          <cell r="AK447">
            <v>0.93</v>
          </cell>
        </row>
        <row r="448">
          <cell r="A448">
            <v>1606</v>
          </cell>
          <cell r="B448" t="str">
            <v>Inzura</v>
          </cell>
          <cell r="C448" t="str">
            <v>Finanças &amp; Economia</v>
          </cell>
          <cell r="D448" t="str">
            <v>India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1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78021</v>
          </cell>
          <cell r="P448">
            <v>0.6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27.6</v>
          </cell>
          <cell r="V448">
            <v>4.6798114780000004</v>
          </cell>
          <cell r="W448">
            <v>1996.9150873978911</v>
          </cell>
          <cell r="X448">
            <v>9.46096</v>
          </cell>
          <cell r="Y448">
            <v>37.40164</v>
          </cell>
          <cell r="Z448">
            <v>4.4542117120000002</v>
          </cell>
          <cell r="AA448">
            <v>4.3159570689999995</v>
          </cell>
          <cell r="AB448">
            <v>21.7</v>
          </cell>
          <cell r="AC448">
            <v>45.646619024260403</v>
          </cell>
          <cell r="AD448">
            <v>13.2</v>
          </cell>
          <cell r="AE448">
            <v>40</v>
          </cell>
          <cell r="AF448">
            <v>42117450737.264397</v>
          </cell>
          <cell r="AG448">
            <v>19.396509789614498</v>
          </cell>
          <cell r="AH448">
            <v>35.700000000000003</v>
          </cell>
          <cell r="AI448" t="str">
            <v>India</v>
          </cell>
          <cell r="AJ448">
            <v>0</v>
          </cell>
          <cell r="AK448">
            <v>0.64</v>
          </cell>
        </row>
        <row r="449">
          <cell r="A449">
            <v>1607</v>
          </cell>
          <cell r="B449" t="str">
            <v>JSEcoin</v>
          </cell>
          <cell r="C449" t="str">
            <v>Finanças &amp; Economia</v>
          </cell>
          <cell r="D449" t="str">
            <v>United Kingdom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1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111500</v>
          </cell>
          <cell r="P449">
            <v>0.5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81.3</v>
          </cell>
          <cell r="V449">
            <v>6.3336873499999999</v>
          </cell>
          <cell r="W449">
            <v>43646.951971149349</v>
          </cell>
          <cell r="X449">
            <v>1.07263</v>
          </cell>
          <cell r="Y449">
            <v>48.65972</v>
          </cell>
          <cell r="Z449">
            <v>4.4291071889999998</v>
          </cell>
          <cell r="AA449">
            <v>4.4081931110000001</v>
          </cell>
          <cell r="AB449">
            <v>17.3</v>
          </cell>
          <cell r="AC449">
            <v>33.219096376887101</v>
          </cell>
          <cell r="AD449">
            <v>53.5</v>
          </cell>
          <cell r="AE449">
            <v>80</v>
          </cell>
          <cell r="AF449">
            <v>81158909779.200806</v>
          </cell>
          <cell r="AG449">
            <v>6.7026800555819301</v>
          </cell>
          <cell r="AH449">
            <v>34.799999999999997</v>
          </cell>
          <cell r="AI449" t="str">
            <v>United Kingdom</v>
          </cell>
          <cell r="AJ449">
            <v>0</v>
          </cell>
          <cell r="AK449">
            <v>0.93</v>
          </cell>
        </row>
        <row r="450">
          <cell r="A450">
            <v>1609</v>
          </cell>
          <cell r="B450" t="str">
            <v>Kinesis</v>
          </cell>
          <cell r="C450" t="str">
            <v>Finanças &amp; Economia</v>
          </cell>
          <cell r="D450" t="str">
            <v>Cayman Islands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1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193872000</v>
          </cell>
          <cell r="P450">
            <v>0.7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48.779999999999994</v>
          </cell>
          <cell r="V450">
            <v>0</v>
          </cell>
          <cell r="W450">
            <v>86059.739216845352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173644548.79871401</v>
          </cell>
          <cell r="AG450">
            <v>9.1</v>
          </cell>
          <cell r="AH450">
            <v>0</v>
          </cell>
          <cell r="AI450" t="str">
            <v>Cayman Islands</v>
          </cell>
          <cell r="AJ450">
            <v>0</v>
          </cell>
          <cell r="AK450">
            <v>0</v>
          </cell>
        </row>
        <row r="451">
          <cell r="A451">
            <v>1611</v>
          </cell>
          <cell r="B451" t="str">
            <v>Kozjin</v>
          </cell>
          <cell r="C451" t="str">
            <v>Finanças &amp; Economia</v>
          </cell>
          <cell r="D451" t="str">
            <v>Singapore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1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15000000</v>
          </cell>
          <cell r="P451">
            <v>0.65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58.100000000000023</v>
          </cell>
          <cell r="V451">
            <v>5.6664724350000002</v>
          </cell>
          <cell r="W451">
            <v>66679.046489975211</v>
          </cell>
          <cell r="X451">
            <v>1.30952</v>
          </cell>
          <cell r="Y451">
            <v>67.179640000000006</v>
          </cell>
          <cell r="Z451">
            <v>5.4531812670000006</v>
          </cell>
          <cell r="AA451">
            <v>4.6807894710000006</v>
          </cell>
          <cell r="AB451">
            <v>1.7</v>
          </cell>
          <cell r="AC451">
            <v>33.277908415780097</v>
          </cell>
          <cell r="AD451">
            <v>80</v>
          </cell>
          <cell r="AE451">
            <v>80</v>
          </cell>
          <cell r="AF451">
            <v>83110792593.645004</v>
          </cell>
          <cell r="AG451">
            <v>7.9131568926654912E-4</v>
          </cell>
          <cell r="AH451">
            <v>0</v>
          </cell>
          <cell r="AI451" t="str">
            <v>Singapore</v>
          </cell>
          <cell r="AJ451">
            <v>0</v>
          </cell>
          <cell r="AK451">
            <v>0.94</v>
          </cell>
        </row>
        <row r="452">
          <cell r="A452">
            <v>1612</v>
          </cell>
          <cell r="B452" t="str">
            <v>Kuende</v>
          </cell>
          <cell r="C452" t="str">
            <v>Entretenimento &amp; Mídia</v>
          </cell>
          <cell r="D452" t="str">
            <v>Switzerland</v>
          </cell>
          <cell r="E452">
            <v>0</v>
          </cell>
          <cell r="F452">
            <v>0</v>
          </cell>
          <cell r="G452">
            <v>0</v>
          </cell>
          <cell r="H452">
            <v>1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3220823</v>
          </cell>
          <cell r="P452">
            <v>0.5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81.5</v>
          </cell>
          <cell r="V452">
            <v>6.5519385999999997</v>
          </cell>
          <cell r="W452">
            <v>86388.404952718367</v>
          </cell>
          <cell r="X452">
            <v>0.66197399999999995</v>
          </cell>
          <cell r="Y452">
            <v>84.843209999999999</v>
          </cell>
          <cell r="Z452">
            <v>4.9402475360000002</v>
          </cell>
          <cell r="AA452">
            <v>4.1459975239999993</v>
          </cell>
          <cell r="AB452">
            <v>9.3000000000000007</v>
          </cell>
          <cell r="AC452">
            <v>24.511566139220701</v>
          </cell>
          <cell r="AD452">
            <v>95.9</v>
          </cell>
          <cell r="AE452">
            <v>90</v>
          </cell>
          <cell r="AF452">
            <v>-146999399150.60001</v>
          </cell>
          <cell r="AG452">
            <v>1.0045494084565703</v>
          </cell>
          <cell r="AH452">
            <v>33.1</v>
          </cell>
          <cell r="AI452" t="str">
            <v>Switzerland</v>
          </cell>
          <cell r="AJ452">
            <v>0</v>
          </cell>
          <cell r="AK452">
            <v>0.96</v>
          </cell>
        </row>
        <row r="453">
          <cell r="A453">
            <v>1616</v>
          </cell>
          <cell r="B453" t="str">
            <v>LendsBay</v>
          </cell>
          <cell r="C453" t="str">
            <v>Finanças &amp; Economia</v>
          </cell>
          <cell r="D453" t="str">
            <v>Russian Federation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1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190825</v>
          </cell>
          <cell r="P453">
            <v>0.75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50.5</v>
          </cell>
          <cell r="V453">
            <v>4.3969235419999997</v>
          </cell>
          <cell r="W453">
            <v>11287.355278081501</v>
          </cell>
          <cell r="X453">
            <v>10.1236</v>
          </cell>
          <cell r="Y453">
            <v>33.679859999999998</v>
          </cell>
          <cell r="Z453">
            <v>3.1727731230000003</v>
          </cell>
          <cell r="AA453">
            <v>2.6761751169999997</v>
          </cell>
          <cell r="AB453">
            <v>7.3</v>
          </cell>
          <cell r="AC453">
            <v>2.2744653628328302</v>
          </cell>
          <cell r="AD453">
            <v>87.7</v>
          </cell>
          <cell r="AE453">
            <v>30</v>
          </cell>
          <cell r="AF453">
            <v>8784850000</v>
          </cell>
          <cell r="AG453">
            <v>2.6911653308222467</v>
          </cell>
          <cell r="AH453">
            <v>37.5</v>
          </cell>
          <cell r="AI453" t="str">
            <v>Russian Federation</v>
          </cell>
          <cell r="AJ453">
            <v>0</v>
          </cell>
          <cell r="AK453">
            <v>0.84</v>
          </cell>
        </row>
        <row r="454">
          <cell r="A454">
            <v>1617</v>
          </cell>
          <cell r="B454" t="str">
            <v>Liker</v>
          </cell>
          <cell r="C454" t="str">
            <v>Entretenimento &amp; Mídia</v>
          </cell>
          <cell r="D454" t="str">
            <v>Malta</v>
          </cell>
          <cell r="E454">
            <v>0</v>
          </cell>
          <cell r="F454">
            <v>0</v>
          </cell>
          <cell r="G454">
            <v>0</v>
          </cell>
          <cell r="H454">
            <v>1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14000000</v>
          </cell>
          <cell r="P454">
            <v>0.3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70.699999999999989</v>
          </cell>
          <cell r="V454">
            <v>4.1164412500000003</v>
          </cell>
          <cell r="W454">
            <v>30672.292243903776</v>
          </cell>
          <cell r="X454">
            <v>3.3552900000000001</v>
          </cell>
          <cell r="Y454">
            <v>93.582189999999997</v>
          </cell>
          <cell r="Z454">
            <v>4.3548049930000001</v>
          </cell>
          <cell r="AA454">
            <v>2.9760150910000003</v>
          </cell>
          <cell r="AB454">
            <v>32.299999999999997</v>
          </cell>
          <cell r="AC454">
            <v>33.536247866481503</v>
          </cell>
          <cell r="AD454">
            <v>90</v>
          </cell>
          <cell r="AE454">
            <v>60</v>
          </cell>
          <cell r="AF454">
            <v>4474673097.2165298</v>
          </cell>
          <cell r="AG454">
            <v>4.4694519723728181</v>
          </cell>
          <cell r="AH454">
            <v>28.7</v>
          </cell>
          <cell r="AI454" t="str">
            <v>Malta</v>
          </cell>
          <cell r="AJ454">
            <v>0</v>
          </cell>
          <cell r="AK454">
            <v>0.91</v>
          </cell>
        </row>
        <row r="455">
          <cell r="A455">
            <v>1619</v>
          </cell>
          <cell r="B455" t="str">
            <v>LocalCoinSwap</v>
          </cell>
          <cell r="C455" t="str">
            <v>Finanças &amp; Economia</v>
          </cell>
          <cell r="D455" t="str">
            <v>Hong Kong SAR, China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1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12150000</v>
          </cell>
          <cell r="P455">
            <v>0.7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18.649999999999995</v>
          </cell>
          <cell r="V455">
            <v>5.0114941599999998</v>
          </cell>
          <cell r="W455">
            <v>48542.681869916094</v>
          </cell>
          <cell r="X455">
            <v>0.54697099999999998</v>
          </cell>
          <cell r="Y455">
            <v>57.390799999999999</v>
          </cell>
          <cell r="Z455">
            <v>5.0777778630000006</v>
          </cell>
          <cell r="AA455">
            <v>4.3424506190000001</v>
          </cell>
          <cell r="AB455">
            <v>17.5</v>
          </cell>
          <cell r="AC455">
            <v>0</v>
          </cell>
          <cell r="AD455">
            <v>100</v>
          </cell>
          <cell r="AE455">
            <v>90</v>
          </cell>
          <cell r="AF455">
            <v>97036255478.945908</v>
          </cell>
          <cell r="AG455">
            <v>0.05</v>
          </cell>
          <cell r="AH455">
            <v>0</v>
          </cell>
          <cell r="AI455" t="str">
            <v>Hong Kong SAR, China</v>
          </cell>
          <cell r="AJ455">
            <v>0</v>
          </cell>
          <cell r="AK455">
            <v>0</v>
          </cell>
        </row>
        <row r="456">
          <cell r="A456">
            <v>1620</v>
          </cell>
          <cell r="B456" t="str">
            <v>Lyfe</v>
          </cell>
          <cell r="C456" t="str">
            <v>Saúde &amp; Bem-Estar</v>
          </cell>
          <cell r="D456" t="str">
            <v>Singapore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1</v>
          </cell>
          <cell r="M456">
            <v>0</v>
          </cell>
          <cell r="N456">
            <v>0</v>
          </cell>
          <cell r="O456">
            <v>3000000</v>
          </cell>
          <cell r="P456">
            <v>0.4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58.100000000000023</v>
          </cell>
          <cell r="V456">
            <v>5.6664724350000002</v>
          </cell>
          <cell r="W456">
            <v>66679.046489975211</v>
          </cell>
          <cell r="X456">
            <v>1.30952</v>
          </cell>
          <cell r="Y456">
            <v>67.179640000000006</v>
          </cell>
          <cell r="Z456">
            <v>5.4531812670000006</v>
          </cell>
          <cell r="AA456">
            <v>4.6807894710000006</v>
          </cell>
          <cell r="AB456">
            <v>1.7</v>
          </cell>
          <cell r="AC456">
            <v>33.277908415780097</v>
          </cell>
          <cell r="AD456">
            <v>80</v>
          </cell>
          <cell r="AE456">
            <v>80</v>
          </cell>
          <cell r="AF456">
            <v>83110792593.645004</v>
          </cell>
          <cell r="AG456">
            <v>7.9131568926654912E-4</v>
          </cell>
          <cell r="AH456">
            <v>0</v>
          </cell>
          <cell r="AI456" t="str">
            <v>Singapore</v>
          </cell>
          <cell r="AJ456">
            <v>0</v>
          </cell>
          <cell r="AK456">
            <v>0.94</v>
          </cell>
        </row>
        <row r="457">
          <cell r="A457">
            <v>1621</v>
          </cell>
          <cell r="B457" t="str">
            <v>Lynked.World</v>
          </cell>
          <cell r="C457" t="str">
            <v>Governança &amp; Legal</v>
          </cell>
          <cell r="D457" t="str">
            <v>Netherlands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6215494</v>
          </cell>
          <cell r="P457">
            <v>0.75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75.3</v>
          </cell>
          <cell r="V457">
            <v>6.087815762</v>
          </cell>
          <cell r="W457">
            <v>53018.629356269579</v>
          </cell>
          <cell r="X457">
            <v>1.9598800000000001</v>
          </cell>
          <cell r="Y457">
            <v>94.713639999999998</v>
          </cell>
          <cell r="Z457">
            <v>4.2742424010000004</v>
          </cell>
          <cell r="AA457">
            <v>4.0815420150000001</v>
          </cell>
          <cell r="AB457">
            <v>20.5</v>
          </cell>
          <cell r="AC457">
            <v>29.120248264640701</v>
          </cell>
          <cell r="AD457">
            <v>88.2</v>
          </cell>
          <cell r="AE457">
            <v>80</v>
          </cell>
          <cell r="AF457">
            <v>-361467375015.10999</v>
          </cell>
          <cell r="AG457">
            <v>2.2645086181140082</v>
          </cell>
          <cell r="AH457">
            <v>28.1</v>
          </cell>
          <cell r="AI457" t="str">
            <v>Netherlands</v>
          </cell>
          <cell r="AJ457">
            <v>0</v>
          </cell>
          <cell r="AK457">
            <v>0.94</v>
          </cell>
        </row>
        <row r="458">
          <cell r="A458">
            <v>1623</v>
          </cell>
          <cell r="B458" t="str">
            <v>MyTVchain</v>
          </cell>
          <cell r="C458" t="str">
            <v>Entretenimento &amp; Mídia</v>
          </cell>
          <cell r="D458" t="str">
            <v>France</v>
          </cell>
          <cell r="E458">
            <v>0</v>
          </cell>
          <cell r="F458">
            <v>0</v>
          </cell>
          <cell r="G458">
            <v>0</v>
          </cell>
          <cell r="H458">
            <v>1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2000000</v>
          </cell>
          <cell r="P458">
            <v>0.11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80</v>
          </cell>
          <cell r="V458">
            <v>5.7751541140000002</v>
          </cell>
          <cell r="W458">
            <v>41572.485009962911</v>
          </cell>
          <cell r="X458">
            <v>2.7483399999999998</v>
          </cell>
          <cell r="Y458">
            <v>77.92165</v>
          </cell>
          <cell r="Z458">
            <v>4.0798888209999999</v>
          </cell>
          <cell r="AA458">
            <v>3.7075266839999999</v>
          </cell>
          <cell r="AB458">
            <v>0.3</v>
          </cell>
          <cell r="AC458">
            <v>27.46818620749</v>
          </cell>
          <cell r="AD458">
            <v>60.8</v>
          </cell>
          <cell r="AE458">
            <v>70</v>
          </cell>
          <cell r="AF458">
            <v>71599682377.052307</v>
          </cell>
          <cell r="AG458">
            <v>3.5818902581342038</v>
          </cell>
          <cell r="AH458">
            <v>32.4</v>
          </cell>
          <cell r="AI458" t="str">
            <v>France</v>
          </cell>
          <cell r="AJ458">
            <v>0</v>
          </cell>
          <cell r="AK458">
            <v>0.9</v>
          </cell>
        </row>
        <row r="459">
          <cell r="A459">
            <v>1624</v>
          </cell>
          <cell r="B459" t="str">
            <v>Nagricoin</v>
          </cell>
          <cell r="C459" t="str">
            <v>Energia &amp; Sustentabilidade</v>
          </cell>
          <cell r="D459" t="str">
            <v>Ireland</v>
          </cell>
          <cell r="E459">
            <v>0</v>
          </cell>
          <cell r="F459">
            <v>0</v>
          </cell>
          <cell r="G459">
            <v>1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1718000</v>
          </cell>
          <cell r="P459">
            <v>0.82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72.8</v>
          </cell>
          <cell r="V459">
            <v>5.3559171799999996</v>
          </cell>
          <cell r="W459">
            <v>79068.974611678728</v>
          </cell>
          <cell r="X459">
            <v>5.7296399999999998</v>
          </cell>
          <cell r="Y459">
            <v>89.071849999999998</v>
          </cell>
          <cell r="Z459">
            <v>3.4372498989999998</v>
          </cell>
          <cell r="AA459">
            <v>3.3194508549999999</v>
          </cell>
          <cell r="AB459">
            <v>12.4</v>
          </cell>
          <cell r="AC459">
            <v>41.688423172833502</v>
          </cell>
          <cell r="AD459">
            <v>80.8</v>
          </cell>
          <cell r="AE459">
            <v>70</v>
          </cell>
          <cell r="AF459">
            <v>67361732390.109901</v>
          </cell>
          <cell r="AG459">
            <v>6.8940394808391732</v>
          </cell>
          <cell r="AH459">
            <v>30.6</v>
          </cell>
          <cell r="AI459" t="str">
            <v>Ireland</v>
          </cell>
          <cell r="AJ459">
            <v>0</v>
          </cell>
          <cell r="AK459">
            <v>0.94</v>
          </cell>
        </row>
        <row r="460">
          <cell r="A460">
            <v>1625</v>
          </cell>
          <cell r="B460" t="str">
            <v>Neironix</v>
          </cell>
          <cell r="C460" t="str">
            <v>Tecnologia &amp; Inovação</v>
          </cell>
          <cell r="D460" t="str">
            <v>Estonia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1</v>
          </cell>
          <cell r="O460">
            <v>3003664</v>
          </cell>
          <cell r="P460">
            <v>665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65.3</v>
          </cell>
          <cell r="V460">
            <v>5.2892298699999998</v>
          </cell>
          <cell r="W460">
            <v>23052.301255958606</v>
          </cell>
          <cell r="X460">
            <v>0.45303599999999999</v>
          </cell>
          <cell r="Y460">
            <v>96.829189999999997</v>
          </cell>
          <cell r="Z460">
            <v>4.6567726139999994</v>
          </cell>
          <cell r="AA460">
            <v>3.8120663169999998</v>
          </cell>
          <cell r="AB460">
            <v>7.8</v>
          </cell>
          <cell r="AC460">
            <v>20.469545840407498</v>
          </cell>
          <cell r="AD460">
            <v>99.8</v>
          </cell>
          <cell r="AE460">
            <v>80</v>
          </cell>
          <cell r="AF460">
            <v>1212525210.21856</v>
          </cell>
          <cell r="AG460">
            <v>0.17325017325017325</v>
          </cell>
          <cell r="AH460">
            <v>30.3</v>
          </cell>
          <cell r="AI460" t="str">
            <v>Estonia</v>
          </cell>
          <cell r="AJ460">
            <v>0</v>
          </cell>
          <cell r="AK460">
            <v>0.89</v>
          </cell>
        </row>
        <row r="461">
          <cell r="A461">
            <v>1626</v>
          </cell>
          <cell r="B461" t="str">
            <v>OPP Open WiFi</v>
          </cell>
          <cell r="C461" t="str">
            <v>Tecnologia &amp; Inovação</v>
          </cell>
          <cell r="D461" t="str">
            <v>United Kingdom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1</v>
          </cell>
          <cell r="O461">
            <v>4462120</v>
          </cell>
          <cell r="P461">
            <v>3.5499999999999997E-2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81.3</v>
          </cell>
          <cell r="V461">
            <v>6.3336873499999999</v>
          </cell>
          <cell r="W461">
            <v>43646.951971149349</v>
          </cell>
          <cell r="X461">
            <v>1.07263</v>
          </cell>
          <cell r="Y461">
            <v>48.65972</v>
          </cell>
          <cell r="Z461">
            <v>4.4291071889999998</v>
          </cell>
          <cell r="AA461">
            <v>4.4081931110000001</v>
          </cell>
          <cell r="AB461">
            <v>17.3</v>
          </cell>
          <cell r="AC461">
            <v>33.219096376887101</v>
          </cell>
          <cell r="AD461">
            <v>53.5</v>
          </cell>
          <cell r="AE461">
            <v>80</v>
          </cell>
          <cell r="AF461">
            <v>81158909779.200806</v>
          </cell>
          <cell r="AG461">
            <v>6.7026800555819301</v>
          </cell>
          <cell r="AH461">
            <v>34.799999999999997</v>
          </cell>
          <cell r="AI461" t="str">
            <v>United Kingdom</v>
          </cell>
          <cell r="AJ461">
            <v>0</v>
          </cell>
          <cell r="AK461">
            <v>0.93</v>
          </cell>
        </row>
        <row r="462">
          <cell r="A462">
            <v>1630</v>
          </cell>
          <cell r="B462" t="str">
            <v>PolySwarm</v>
          </cell>
          <cell r="C462" t="str">
            <v>Tecnologia &amp; Inovação</v>
          </cell>
          <cell r="D462" t="str">
            <v>United States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1</v>
          </cell>
          <cell r="O462">
            <v>25940000</v>
          </cell>
          <cell r="P462">
            <v>0.7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69.3</v>
          </cell>
          <cell r="V462">
            <v>6.0262746810000003</v>
          </cell>
          <cell r="W462">
            <v>63064.418409673097</v>
          </cell>
          <cell r="X462">
            <v>0.91316200000000003</v>
          </cell>
          <cell r="Y462">
            <v>34.41995</v>
          </cell>
          <cell r="Z462">
            <v>5.5380668640000001</v>
          </cell>
          <cell r="AA462">
            <v>5.6031427379999998</v>
          </cell>
          <cell r="AB462">
            <v>27.1</v>
          </cell>
          <cell r="AC462">
            <v>51.440525196329602</v>
          </cell>
          <cell r="AD462">
            <v>54.8</v>
          </cell>
          <cell r="AE462">
            <v>80</v>
          </cell>
          <cell r="AF462">
            <v>261482000000</v>
          </cell>
          <cell r="AG462">
            <v>11.816378682565841</v>
          </cell>
          <cell r="AH462">
            <v>41.4</v>
          </cell>
          <cell r="AI462" t="str">
            <v>United States</v>
          </cell>
          <cell r="AJ462">
            <v>0</v>
          </cell>
          <cell r="AK462">
            <v>0.93</v>
          </cell>
        </row>
        <row r="463">
          <cell r="A463">
            <v>1633</v>
          </cell>
          <cell r="B463" t="str">
            <v>Remiit</v>
          </cell>
          <cell r="C463" t="str">
            <v>Finanças &amp; Economia</v>
          </cell>
          <cell r="D463" t="str">
            <v>Singapore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1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2273000</v>
          </cell>
          <cell r="P463">
            <v>0.4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58.100000000000023</v>
          </cell>
          <cell r="V463">
            <v>5.6664724350000002</v>
          </cell>
          <cell r="W463">
            <v>66679.046489975211</v>
          </cell>
          <cell r="X463">
            <v>1.30952</v>
          </cell>
          <cell r="Y463">
            <v>67.179640000000006</v>
          </cell>
          <cell r="Z463">
            <v>5.4531812670000006</v>
          </cell>
          <cell r="AA463">
            <v>4.6807894710000006</v>
          </cell>
          <cell r="AB463">
            <v>1.7</v>
          </cell>
          <cell r="AC463">
            <v>33.277908415780097</v>
          </cell>
          <cell r="AD463">
            <v>80</v>
          </cell>
          <cell r="AE463">
            <v>80</v>
          </cell>
          <cell r="AF463">
            <v>83110792593.645004</v>
          </cell>
          <cell r="AG463">
            <v>7.9131568926654912E-4</v>
          </cell>
          <cell r="AH463">
            <v>0</v>
          </cell>
          <cell r="AI463" t="str">
            <v>Singapore</v>
          </cell>
          <cell r="AJ463">
            <v>0</v>
          </cell>
          <cell r="AK463">
            <v>0.94</v>
          </cell>
        </row>
        <row r="464">
          <cell r="A464">
            <v>1634</v>
          </cell>
          <cell r="B464" t="str">
            <v>Rentberry</v>
          </cell>
          <cell r="C464" t="str">
            <v>Finanças &amp; Economia</v>
          </cell>
          <cell r="D464" t="str">
            <v>Gibraltar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1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30000000</v>
          </cell>
          <cell r="P464">
            <v>0.7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40.649999999999991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 t="str">
            <v>Gibraltar</v>
          </cell>
          <cell r="AJ464">
            <v>0</v>
          </cell>
          <cell r="AK464">
            <v>0</v>
          </cell>
        </row>
        <row r="465">
          <cell r="A465">
            <v>1635</v>
          </cell>
          <cell r="B465" t="str">
            <v>Resto</v>
          </cell>
          <cell r="C465" t="str">
            <v>Comércio &amp; Varejo</v>
          </cell>
          <cell r="D465" t="str">
            <v>United Kingdom</v>
          </cell>
          <cell r="E465">
            <v>1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2136000</v>
          </cell>
          <cell r="P465">
            <v>0.46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81.3</v>
          </cell>
          <cell r="V465">
            <v>6.3336873499999999</v>
          </cell>
          <cell r="W465">
            <v>43646.951971149349</v>
          </cell>
          <cell r="X465">
            <v>1.07263</v>
          </cell>
          <cell r="Y465">
            <v>48.65972</v>
          </cell>
          <cell r="Z465">
            <v>4.4291071889999998</v>
          </cell>
          <cell r="AA465">
            <v>4.4081931110000001</v>
          </cell>
          <cell r="AB465">
            <v>17.3</v>
          </cell>
          <cell r="AC465">
            <v>33.219096376887101</v>
          </cell>
          <cell r="AD465">
            <v>53.5</v>
          </cell>
          <cell r="AE465">
            <v>80</v>
          </cell>
          <cell r="AF465">
            <v>81158909779.200806</v>
          </cell>
          <cell r="AG465">
            <v>6.7026800555819301</v>
          </cell>
          <cell r="AH465">
            <v>34.799999999999997</v>
          </cell>
          <cell r="AI465" t="str">
            <v>United Kingdom</v>
          </cell>
          <cell r="AJ465">
            <v>0</v>
          </cell>
          <cell r="AK465">
            <v>0.93</v>
          </cell>
        </row>
        <row r="466">
          <cell r="A466">
            <v>1636</v>
          </cell>
          <cell r="B466" t="str">
            <v>RigoBlock</v>
          </cell>
          <cell r="C466" t="str">
            <v>Finanças &amp; Economia</v>
          </cell>
          <cell r="D466" t="str">
            <v>Switzerland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1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274000</v>
          </cell>
          <cell r="P466">
            <v>0.3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81.5</v>
          </cell>
          <cell r="V466">
            <v>6.5519385999999997</v>
          </cell>
          <cell r="W466">
            <v>86388.404952718367</v>
          </cell>
          <cell r="X466">
            <v>0.66197399999999995</v>
          </cell>
          <cell r="Y466">
            <v>84.843209999999999</v>
          </cell>
          <cell r="Z466">
            <v>4.9402475360000002</v>
          </cell>
          <cell r="AA466">
            <v>4.1459975239999993</v>
          </cell>
          <cell r="AB466">
            <v>9.3000000000000007</v>
          </cell>
          <cell r="AC466">
            <v>24.511566139220701</v>
          </cell>
          <cell r="AD466">
            <v>95.9</v>
          </cell>
          <cell r="AE466">
            <v>90</v>
          </cell>
          <cell r="AF466">
            <v>-146999399150.60001</v>
          </cell>
          <cell r="AG466">
            <v>1.0045494084565703</v>
          </cell>
          <cell r="AH466">
            <v>33.1</v>
          </cell>
          <cell r="AI466" t="str">
            <v>Switzerland</v>
          </cell>
          <cell r="AJ466">
            <v>0</v>
          </cell>
          <cell r="AK466">
            <v>0.96</v>
          </cell>
        </row>
        <row r="467">
          <cell r="A467">
            <v>1637</v>
          </cell>
          <cell r="B467" t="str">
            <v>Rubius</v>
          </cell>
          <cell r="C467" t="str">
            <v>Entretenimento &amp; Mídia</v>
          </cell>
          <cell r="D467" t="str">
            <v>United States</v>
          </cell>
          <cell r="E467">
            <v>0</v>
          </cell>
          <cell r="F467">
            <v>0</v>
          </cell>
          <cell r="G467">
            <v>0</v>
          </cell>
          <cell r="H467">
            <v>1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1848705</v>
          </cell>
          <cell r="P467">
            <v>0.7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69.3</v>
          </cell>
          <cell r="V467">
            <v>6.0262746810000003</v>
          </cell>
          <cell r="W467">
            <v>63064.418409673097</v>
          </cell>
          <cell r="X467">
            <v>0.91316200000000003</v>
          </cell>
          <cell r="Y467">
            <v>34.41995</v>
          </cell>
          <cell r="Z467">
            <v>5.5380668640000001</v>
          </cell>
          <cell r="AA467">
            <v>5.6031427379999998</v>
          </cell>
          <cell r="AB467">
            <v>27.1</v>
          </cell>
          <cell r="AC467">
            <v>51.440525196329602</v>
          </cell>
          <cell r="AD467">
            <v>54.8</v>
          </cell>
          <cell r="AE467">
            <v>80</v>
          </cell>
          <cell r="AF467">
            <v>261482000000</v>
          </cell>
          <cell r="AG467">
            <v>11.816378682565841</v>
          </cell>
          <cell r="AH467">
            <v>41.4</v>
          </cell>
          <cell r="AI467" t="str">
            <v>United States</v>
          </cell>
          <cell r="AJ467">
            <v>0</v>
          </cell>
          <cell r="AK467">
            <v>0.93</v>
          </cell>
        </row>
        <row r="468">
          <cell r="A468">
            <v>1641</v>
          </cell>
          <cell r="B468" t="str">
            <v>Snapparazzi</v>
          </cell>
          <cell r="C468" t="str">
            <v>Entretenimento &amp; Mídia</v>
          </cell>
          <cell r="D468" t="str">
            <v>Malta</v>
          </cell>
          <cell r="E468">
            <v>0</v>
          </cell>
          <cell r="F468">
            <v>0</v>
          </cell>
          <cell r="G468">
            <v>0</v>
          </cell>
          <cell r="H468">
            <v>1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10000000</v>
          </cell>
          <cell r="P468">
            <v>0.7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70.699999999999989</v>
          </cell>
          <cell r="V468">
            <v>4.1164412500000003</v>
          </cell>
          <cell r="W468">
            <v>30672.292243903776</v>
          </cell>
          <cell r="X468">
            <v>3.3552900000000001</v>
          </cell>
          <cell r="Y468">
            <v>93.582189999999997</v>
          </cell>
          <cell r="Z468">
            <v>4.3548049930000001</v>
          </cell>
          <cell r="AA468">
            <v>2.9760150910000003</v>
          </cell>
          <cell r="AB468">
            <v>32.299999999999997</v>
          </cell>
          <cell r="AC468">
            <v>33.536247866481503</v>
          </cell>
          <cell r="AD468">
            <v>90</v>
          </cell>
          <cell r="AE468">
            <v>60</v>
          </cell>
          <cell r="AF468">
            <v>4474673097.2165298</v>
          </cell>
          <cell r="AG468">
            <v>4.4694519723728181</v>
          </cell>
          <cell r="AH468">
            <v>28.7</v>
          </cell>
          <cell r="AI468" t="str">
            <v>Malta</v>
          </cell>
          <cell r="AJ468">
            <v>0</v>
          </cell>
          <cell r="AK468">
            <v>0.91</v>
          </cell>
        </row>
        <row r="469">
          <cell r="A469">
            <v>1642</v>
          </cell>
          <cell r="B469" t="str">
            <v>Solarex</v>
          </cell>
          <cell r="C469" t="str">
            <v>Energia &amp; Sustentabilidade</v>
          </cell>
          <cell r="D469" t="str">
            <v>United Kingdom</v>
          </cell>
          <cell r="E469">
            <v>0</v>
          </cell>
          <cell r="F469">
            <v>0</v>
          </cell>
          <cell r="G469">
            <v>1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2100000</v>
          </cell>
          <cell r="P469">
            <v>0.56000000000000005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81.3</v>
          </cell>
          <cell r="V469">
            <v>6.3336873499999999</v>
          </cell>
          <cell r="W469">
            <v>43646.951971149349</v>
          </cell>
          <cell r="X469">
            <v>1.07263</v>
          </cell>
          <cell r="Y469">
            <v>48.65972</v>
          </cell>
          <cell r="Z469">
            <v>4.4291071889999998</v>
          </cell>
          <cell r="AA469">
            <v>4.4081931110000001</v>
          </cell>
          <cell r="AB469">
            <v>17.3</v>
          </cell>
          <cell r="AC469">
            <v>33.219096376887101</v>
          </cell>
          <cell r="AD469">
            <v>53.5</v>
          </cell>
          <cell r="AE469">
            <v>80</v>
          </cell>
          <cell r="AF469">
            <v>81158909779.200806</v>
          </cell>
          <cell r="AG469">
            <v>6.7026800555819301</v>
          </cell>
          <cell r="AH469">
            <v>34.799999999999997</v>
          </cell>
          <cell r="AI469" t="str">
            <v>United Kingdom</v>
          </cell>
          <cell r="AJ469">
            <v>0</v>
          </cell>
          <cell r="AK469">
            <v>0.93</v>
          </cell>
        </row>
        <row r="470">
          <cell r="A470">
            <v>1643</v>
          </cell>
          <cell r="B470" t="str">
            <v>Solve.Care</v>
          </cell>
          <cell r="C470" t="str">
            <v>Saúde &amp; Bem-Estar</v>
          </cell>
          <cell r="D470" t="str">
            <v>Estonia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1</v>
          </cell>
          <cell r="M470">
            <v>0</v>
          </cell>
          <cell r="N470">
            <v>0</v>
          </cell>
          <cell r="O470">
            <v>20000000</v>
          </cell>
          <cell r="P470">
            <v>0.35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65.3</v>
          </cell>
          <cell r="V470">
            <v>5.2892298699999998</v>
          </cell>
          <cell r="W470">
            <v>23052.301255958606</v>
          </cell>
          <cell r="X470">
            <v>0.45303599999999999</v>
          </cell>
          <cell r="Y470">
            <v>96.829189999999997</v>
          </cell>
          <cell r="Z470">
            <v>4.6567726139999994</v>
          </cell>
          <cell r="AA470">
            <v>3.8120663169999998</v>
          </cell>
          <cell r="AB470">
            <v>7.8</v>
          </cell>
          <cell r="AC470">
            <v>20.469545840407498</v>
          </cell>
          <cell r="AD470">
            <v>99.8</v>
          </cell>
          <cell r="AE470">
            <v>80</v>
          </cell>
          <cell r="AF470">
            <v>1212525210.21856</v>
          </cell>
          <cell r="AG470">
            <v>0.17325017325017325</v>
          </cell>
          <cell r="AH470">
            <v>30.3</v>
          </cell>
          <cell r="AI470" t="str">
            <v>Estonia</v>
          </cell>
          <cell r="AJ470">
            <v>0</v>
          </cell>
          <cell r="AK470">
            <v>0.89</v>
          </cell>
        </row>
        <row r="471">
          <cell r="A471">
            <v>1646</v>
          </cell>
          <cell r="B471" t="str">
            <v>Swinca</v>
          </cell>
          <cell r="C471" t="str">
            <v>Energia &amp; Sustentabilidade</v>
          </cell>
          <cell r="D471" t="str">
            <v>Switzerland</v>
          </cell>
          <cell r="E471">
            <v>0</v>
          </cell>
          <cell r="F471">
            <v>0</v>
          </cell>
          <cell r="G471">
            <v>1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5325000</v>
          </cell>
          <cell r="P471">
            <v>0.35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81.5</v>
          </cell>
          <cell r="V471">
            <v>6.5519385999999997</v>
          </cell>
          <cell r="W471">
            <v>86388.404952718367</v>
          </cell>
          <cell r="X471">
            <v>0.66197399999999995</v>
          </cell>
          <cell r="Y471">
            <v>84.843209999999999</v>
          </cell>
          <cell r="Z471">
            <v>4.9402475360000002</v>
          </cell>
          <cell r="AA471">
            <v>4.1459975239999993</v>
          </cell>
          <cell r="AB471">
            <v>9.3000000000000007</v>
          </cell>
          <cell r="AC471">
            <v>24.511566139220701</v>
          </cell>
          <cell r="AD471">
            <v>95.9</v>
          </cell>
          <cell r="AE471">
            <v>90</v>
          </cell>
          <cell r="AF471">
            <v>-146999399150.60001</v>
          </cell>
          <cell r="AG471">
            <v>1.0045494084565703</v>
          </cell>
          <cell r="AH471">
            <v>33.1</v>
          </cell>
          <cell r="AI471" t="str">
            <v>Switzerland</v>
          </cell>
          <cell r="AJ471">
            <v>0</v>
          </cell>
          <cell r="AK471">
            <v>0.96</v>
          </cell>
        </row>
        <row r="472">
          <cell r="A472">
            <v>1649</v>
          </cell>
          <cell r="B472" t="str">
            <v>Taklimakan Network</v>
          </cell>
          <cell r="C472" t="str">
            <v>Educação &amp; Pesquisa</v>
          </cell>
          <cell r="D472" t="str">
            <v>Singapore</v>
          </cell>
          <cell r="E472">
            <v>0</v>
          </cell>
          <cell r="F472">
            <v>1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3316000</v>
          </cell>
          <cell r="P472">
            <v>0.55000000000000004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58.100000000000023</v>
          </cell>
          <cell r="V472">
            <v>5.6664724350000002</v>
          </cell>
          <cell r="W472">
            <v>66679.046489975211</v>
          </cell>
          <cell r="X472">
            <v>1.30952</v>
          </cell>
          <cell r="Y472">
            <v>67.179640000000006</v>
          </cell>
          <cell r="Z472">
            <v>5.4531812670000006</v>
          </cell>
          <cell r="AA472">
            <v>4.6807894710000006</v>
          </cell>
          <cell r="AB472">
            <v>1.7</v>
          </cell>
          <cell r="AC472">
            <v>33.277908415780097</v>
          </cell>
          <cell r="AD472">
            <v>80</v>
          </cell>
          <cell r="AE472">
            <v>80</v>
          </cell>
          <cell r="AF472">
            <v>83110792593.645004</v>
          </cell>
          <cell r="AG472">
            <v>7.9131568926654912E-4</v>
          </cell>
          <cell r="AH472">
            <v>0</v>
          </cell>
          <cell r="AI472" t="str">
            <v>Singapore</v>
          </cell>
          <cell r="AJ472">
            <v>0</v>
          </cell>
          <cell r="AK472">
            <v>0.94</v>
          </cell>
        </row>
        <row r="473">
          <cell r="A473">
            <v>1652</v>
          </cell>
          <cell r="B473" t="str">
            <v>Tap4.Menu</v>
          </cell>
          <cell r="C473" t="str">
            <v>Comércio &amp; Varejo</v>
          </cell>
          <cell r="D473" t="str">
            <v>Poland</v>
          </cell>
          <cell r="E473">
            <v>1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4548000</v>
          </cell>
          <cell r="P473">
            <v>0.6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60.9</v>
          </cell>
          <cell r="V473">
            <v>4.1738559999999998</v>
          </cell>
          <cell r="W473">
            <v>15468.482219410484</v>
          </cell>
          <cell r="X473">
            <v>3.85351</v>
          </cell>
          <cell r="Y473">
            <v>41.339599999999997</v>
          </cell>
          <cell r="Z473">
            <v>4.2698616979999997</v>
          </cell>
          <cell r="AA473">
            <v>2.7432363030000002</v>
          </cell>
          <cell r="AB473">
            <v>14.5</v>
          </cell>
          <cell r="AC473">
            <v>12.998191375428901</v>
          </cell>
          <cell r="AD473">
            <v>81.5</v>
          </cell>
          <cell r="AE473">
            <v>70</v>
          </cell>
          <cell r="AF473">
            <v>17624000000</v>
          </cell>
          <cell r="AG473">
            <v>4.0376075023388447</v>
          </cell>
          <cell r="AH473">
            <v>30.2</v>
          </cell>
          <cell r="AI473" t="str">
            <v>Poland</v>
          </cell>
          <cell r="AJ473">
            <v>0</v>
          </cell>
          <cell r="AK473">
            <v>0.88</v>
          </cell>
        </row>
        <row r="474">
          <cell r="A474">
            <v>1654</v>
          </cell>
          <cell r="B474" t="str">
            <v>Terawatt</v>
          </cell>
          <cell r="C474" t="str">
            <v>Energia &amp; Sustentabilidade</v>
          </cell>
          <cell r="D474" t="str">
            <v>Netherlands</v>
          </cell>
          <cell r="E474">
            <v>0</v>
          </cell>
          <cell r="F474">
            <v>0</v>
          </cell>
          <cell r="G474">
            <v>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10852570</v>
          </cell>
          <cell r="P474">
            <v>0.65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75.3</v>
          </cell>
          <cell r="V474">
            <v>6.087815762</v>
          </cell>
          <cell r="W474">
            <v>53018.629356269579</v>
          </cell>
          <cell r="X474">
            <v>1.9598800000000001</v>
          </cell>
          <cell r="Y474">
            <v>94.713639999999998</v>
          </cell>
          <cell r="Z474">
            <v>4.2742424010000004</v>
          </cell>
          <cell r="AA474">
            <v>4.0815420150000001</v>
          </cell>
          <cell r="AB474">
            <v>20.5</v>
          </cell>
          <cell r="AC474">
            <v>29.120248264640701</v>
          </cell>
          <cell r="AD474">
            <v>88.2</v>
          </cell>
          <cell r="AE474">
            <v>80</v>
          </cell>
          <cell r="AF474">
            <v>-361467375015.10999</v>
          </cell>
          <cell r="AG474">
            <v>2.2645086181140082</v>
          </cell>
          <cell r="AH474">
            <v>28.1</v>
          </cell>
          <cell r="AI474" t="str">
            <v>Netherlands</v>
          </cell>
          <cell r="AJ474">
            <v>0</v>
          </cell>
          <cell r="AK474">
            <v>0.94</v>
          </cell>
        </row>
        <row r="475">
          <cell r="A475">
            <v>1656</v>
          </cell>
          <cell r="B475" t="str">
            <v>The Abyss (DAICO)</v>
          </cell>
          <cell r="C475" t="str">
            <v>Entretenimento &amp; Mídia</v>
          </cell>
          <cell r="D475" t="str">
            <v>Malta</v>
          </cell>
          <cell r="E475">
            <v>0</v>
          </cell>
          <cell r="F475">
            <v>0</v>
          </cell>
          <cell r="G475">
            <v>0</v>
          </cell>
          <cell r="H475">
            <v>1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15362418</v>
          </cell>
          <cell r="P475">
            <v>0.4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70.699999999999989</v>
          </cell>
          <cell r="V475">
            <v>4.1164412500000003</v>
          </cell>
          <cell r="W475">
            <v>30672.292243903776</v>
          </cell>
          <cell r="X475">
            <v>3.3552900000000001</v>
          </cell>
          <cell r="Y475">
            <v>93.582189999999997</v>
          </cell>
          <cell r="Z475">
            <v>4.3548049930000001</v>
          </cell>
          <cell r="AA475">
            <v>2.9760150910000003</v>
          </cell>
          <cell r="AB475">
            <v>32.299999999999997</v>
          </cell>
          <cell r="AC475">
            <v>33.536247866481503</v>
          </cell>
          <cell r="AD475">
            <v>90</v>
          </cell>
          <cell r="AE475">
            <v>60</v>
          </cell>
          <cell r="AF475">
            <v>4474673097.2165298</v>
          </cell>
          <cell r="AG475">
            <v>4.4694519723728181</v>
          </cell>
          <cell r="AH475">
            <v>28.7</v>
          </cell>
          <cell r="AI475" t="str">
            <v>Malta</v>
          </cell>
          <cell r="AJ475">
            <v>0</v>
          </cell>
          <cell r="AK475">
            <v>0.91</v>
          </cell>
        </row>
        <row r="476">
          <cell r="A476">
            <v>1660</v>
          </cell>
          <cell r="B476" t="str">
            <v>Truegame</v>
          </cell>
          <cell r="C476" t="str">
            <v>Entretenimento &amp; Mídia</v>
          </cell>
          <cell r="D476" t="str">
            <v>Costa Rica</v>
          </cell>
          <cell r="E476">
            <v>0</v>
          </cell>
          <cell r="F476">
            <v>0</v>
          </cell>
          <cell r="G476">
            <v>0</v>
          </cell>
          <cell r="H476">
            <v>1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3426445</v>
          </cell>
          <cell r="P476">
            <v>0.7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52.5</v>
          </cell>
          <cell r="V476">
            <v>4.758324623</v>
          </cell>
          <cell r="W476">
            <v>12485.423896168044</v>
          </cell>
          <cell r="X476">
            <v>2.1177299999999999</v>
          </cell>
          <cell r="Y476">
            <v>57.859450000000002</v>
          </cell>
          <cell r="Z476">
            <v>3.4988720419999999</v>
          </cell>
          <cell r="AA476">
            <v>2.5825538639999999</v>
          </cell>
          <cell r="AB476">
            <v>19.2</v>
          </cell>
          <cell r="AC476">
            <v>16.493555134282101</v>
          </cell>
          <cell r="AD476">
            <v>46.8</v>
          </cell>
          <cell r="AE476">
            <v>50</v>
          </cell>
          <cell r="AF476">
            <v>2763898445.34094</v>
          </cell>
          <cell r="AG476">
            <v>11.91461472102098</v>
          </cell>
          <cell r="AH476">
            <v>48</v>
          </cell>
          <cell r="AI476" t="str">
            <v>Costa Rica</v>
          </cell>
          <cell r="AJ476">
            <v>0</v>
          </cell>
          <cell r="AK476">
            <v>0.81</v>
          </cell>
        </row>
        <row r="477">
          <cell r="A477">
            <v>1662</v>
          </cell>
          <cell r="B477" t="str">
            <v>Typerium</v>
          </cell>
          <cell r="C477" t="str">
            <v>Entretenimento &amp; Mídia</v>
          </cell>
          <cell r="D477" t="str">
            <v>United Kingdom</v>
          </cell>
          <cell r="E477">
            <v>0</v>
          </cell>
          <cell r="F477">
            <v>0</v>
          </cell>
          <cell r="G477">
            <v>0</v>
          </cell>
          <cell r="H477">
            <v>1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500000</v>
          </cell>
          <cell r="P477">
            <v>0.5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81.3</v>
          </cell>
          <cell r="V477">
            <v>6.3336873499999999</v>
          </cell>
          <cell r="W477">
            <v>43646.951971149349</v>
          </cell>
          <cell r="X477">
            <v>1.07263</v>
          </cell>
          <cell r="Y477">
            <v>48.65972</v>
          </cell>
          <cell r="Z477">
            <v>4.4291071889999998</v>
          </cell>
          <cell r="AA477">
            <v>4.4081931110000001</v>
          </cell>
          <cell r="AB477">
            <v>17.3</v>
          </cell>
          <cell r="AC477">
            <v>33.219096376887101</v>
          </cell>
          <cell r="AD477">
            <v>53.5</v>
          </cell>
          <cell r="AE477">
            <v>80</v>
          </cell>
          <cell r="AF477">
            <v>81158909779.200806</v>
          </cell>
          <cell r="AG477">
            <v>6.7026800555819301</v>
          </cell>
          <cell r="AH477">
            <v>34.799999999999997</v>
          </cell>
          <cell r="AI477" t="str">
            <v>United Kingdom</v>
          </cell>
          <cell r="AJ477">
            <v>0</v>
          </cell>
          <cell r="AK477">
            <v>0.93</v>
          </cell>
        </row>
        <row r="478">
          <cell r="A478">
            <v>1663</v>
          </cell>
          <cell r="B478" t="str">
            <v>UCBI Banking</v>
          </cell>
          <cell r="C478" t="str">
            <v>Finanças &amp; Economia</v>
          </cell>
          <cell r="D478" t="str">
            <v>Morocco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1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3000000</v>
          </cell>
          <cell r="P478">
            <v>0.25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42.3</v>
          </cell>
          <cell r="V478">
            <v>3.0282180310000002</v>
          </cell>
          <cell r="W478">
            <v>3226.9827935686199</v>
          </cell>
          <cell r="X478">
            <v>6.9</v>
          </cell>
          <cell r="Y478">
            <v>96.146330000000006</v>
          </cell>
          <cell r="Z478">
            <v>3.7924010749999999</v>
          </cell>
          <cell r="AA478">
            <v>2.7621083260000003</v>
          </cell>
          <cell r="AB478">
            <v>25.1</v>
          </cell>
          <cell r="AC478">
            <v>32.953571071383898</v>
          </cell>
          <cell r="AD478">
            <v>60.6</v>
          </cell>
          <cell r="AE478">
            <v>70</v>
          </cell>
          <cell r="AF478">
            <v>3544387229.2782202</v>
          </cell>
          <cell r="AG478">
            <v>9.9858207158397221</v>
          </cell>
          <cell r="AH478">
            <v>39.5</v>
          </cell>
          <cell r="AI478" t="str">
            <v>Morocco</v>
          </cell>
          <cell r="AJ478">
            <v>0</v>
          </cell>
          <cell r="AK478">
            <v>0.68</v>
          </cell>
        </row>
        <row r="479">
          <cell r="A479">
            <v>1666</v>
          </cell>
          <cell r="B479" t="str">
            <v>veriTAG</v>
          </cell>
          <cell r="C479" t="str">
            <v>Governança &amp; Legal</v>
          </cell>
          <cell r="D479" t="str">
            <v>Singapore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523000</v>
          </cell>
          <cell r="P479">
            <v>0.7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58.100000000000023</v>
          </cell>
          <cell r="V479">
            <v>5.6664724350000002</v>
          </cell>
          <cell r="W479">
            <v>66679.046489975211</v>
          </cell>
          <cell r="X479">
            <v>1.30952</v>
          </cell>
          <cell r="Y479">
            <v>67.179640000000006</v>
          </cell>
          <cell r="Z479">
            <v>5.4531812670000006</v>
          </cell>
          <cell r="AA479">
            <v>4.6807894710000006</v>
          </cell>
          <cell r="AB479">
            <v>1.7</v>
          </cell>
          <cell r="AC479">
            <v>33.277908415780097</v>
          </cell>
          <cell r="AD479">
            <v>80</v>
          </cell>
          <cell r="AE479">
            <v>80</v>
          </cell>
          <cell r="AF479">
            <v>83110792593.645004</v>
          </cell>
          <cell r="AG479">
            <v>7.9131568926654912E-4</v>
          </cell>
          <cell r="AH479">
            <v>0</v>
          </cell>
          <cell r="AI479" t="str">
            <v>Singapore</v>
          </cell>
          <cell r="AJ479">
            <v>0</v>
          </cell>
          <cell r="AK479">
            <v>0.94</v>
          </cell>
        </row>
        <row r="480">
          <cell r="A480">
            <v>1672</v>
          </cell>
          <cell r="B480" t="str">
            <v>WatermelonBlock</v>
          </cell>
          <cell r="C480" t="str">
            <v>Energia &amp; Sustentabilidade</v>
          </cell>
          <cell r="D480" t="str">
            <v>Singapore</v>
          </cell>
          <cell r="E480">
            <v>0</v>
          </cell>
          <cell r="F480">
            <v>0</v>
          </cell>
          <cell r="G480">
            <v>1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3500000</v>
          </cell>
          <cell r="P480">
            <v>0.6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58.100000000000023</v>
          </cell>
          <cell r="V480">
            <v>5.6664724350000002</v>
          </cell>
          <cell r="W480">
            <v>66679.046489975211</v>
          </cell>
          <cell r="X480">
            <v>1.30952</v>
          </cell>
          <cell r="Y480">
            <v>67.179640000000006</v>
          </cell>
          <cell r="Z480">
            <v>5.4531812670000006</v>
          </cell>
          <cell r="AA480">
            <v>4.6807894710000006</v>
          </cell>
          <cell r="AB480">
            <v>1.7</v>
          </cell>
          <cell r="AC480">
            <v>33.277908415780097</v>
          </cell>
          <cell r="AD480">
            <v>80</v>
          </cell>
          <cell r="AE480">
            <v>80</v>
          </cell>
          <cell r="AF480">
            <v>83110792593.645004</v>
          </cell>
          <cell r="AG480">
            <v>7.9131568926654912E-4</v>
          </cell>
          <cell r="AH480">
            <v>0</v>
          </cell>
          <cell r="AI480" t="str">
            <v>Singapore</v>
          </cell>
          <cell r="AJ480">
            <v>0</v>
          </cell>
          <cell r="AK480">
            <v>0.94</v>
          </cell>
        </row>
        <row r="481">
          <cell r="A481">
            <v>1675</v>
          </cell>
          <cell r="B481" t="str">
            <v>Winnest</v>
          </cell>
          <cell r="C481" t="str">
            <v>Comércio &amp; Varejo</v>
          </cell>
          <cell r="D481" t="str">
            <v>France</v>
          </cell>
          <cell r="E481">
            <v>1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4776404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80</v>
          </cell>
          <cell r="V481">
            <v>5.7751541140000002</v>
          </cell>
          <cell r="W481">
            <v>41572.485009962911</v>
          </cell>
          <cell r="X481">
            <v>2.7483399999999998</v>
          </cell>
          <cell r="Y481">
            <v>77.92165</v>
          </cell>
          <cell r="Z481">
            <v>4.0798888209999999</v>
          </cell>
          <cell r="AA481">
            <v>3.7075266839999999</v>
          </cell>
          <cell r="AB481">
            <v>0.3</v>
          </cell>
          <cell r="AC481">
            <v>27.46818620749</v>
          </cell>
          <cell r="AD481">
            <v>60.8</v>
          </cell>
          <cell r="AE481">
            <v>70</v>
          </cell>
          <cell r="AF481">
            <v>71599682377.052307</v>
          </cell>
          <cell r="AG481">
            <v>3.5818902581342038</v>
          </cell>
          <cell r="AH481">
            <v>32.4</v>
          </cell>
          <cell r="AI481" t="str">
            <v>France</v>
          </cell>
          <cell r="AJ481">
            <v>0</v>
          </cell>
          <cell r="AK481">
            <v>0.9</v>
          </cell>
        </row>
        <row r="482">
          <cell r="A482">
            <v>1678</v>
          </cell>
          <cell r="B482" t="str">
            <v>Worldopo</v>
          </cell>
          <cell r="C482" t="str">
            <v>Entretenimento &amp; Mídia</v>
          </cell>
          <cell r="D482" t="str">
            <v>Liechtenstein</v>
          </cell>
          <cell r="E482">
            <v>0</v>
          </cell>
          <cell r="F482">
            <v>0</v>
          </cell>
          <cell r="G482">
            <v>0</v>
          </cell>
          <cell r="H482">
            <v>1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3392000</v>
          </cell>
          <cell r="P482">
            <v>0.75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180366.71519757481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6.4</v>
          </cell>
          <cell r="AC482">
            <v>0</v>
          </cell>
          <cell r="AD482">
            <v>0</v>
          </cell>
          <cell r="AE482">
            <v>80</v>
          </cell>
          <cell r="AF482">
            <v>-87212093508.405899</v>
          </cell>
          <cell r="AG482">
            <v>0.5</v>
          </cell>
          <cell r="AH482">
            <v>0</v>
          </cell>
          <cell r="AI482" t="str">
            <v>Liechtenstein</v>
          </cell>
          <cell r="AJ482">
            <v>0</v>
          </cell>
          <cell r="AK482">
            <v>0.93</v>
          </cell>
        </row>
        <row r="483">
          <cell r="A483">
            <v>1679</v>
          </cell>
          <cell r="B483" t="str">
            <v>XERA</v>
          </cell>
          <cell r="C483" t="str">
            <v>Finanças &amp; Economia</v>
          </cell>
          <cell r="D483" t="str">
            <v>United Kingdom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1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5320000</v>
          </cell>
          <cell r="P483">
            <v>0.7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81.3</v>
          </cell>
          <cell r="V483">
            <v>6.3336873499999999</v>
          </cell>
          <cell r="W483">
            <v>43646.951971149349</v>
          </cell>
          <cell r="X483">
            <v>1.07263</v>
          </cell>
          <cell r="Y483">
            <v>48.65972</v>
          </cell>
          <cell r="Z483">
            <v>4.4291071889999998</v>
          </cell>
          <cell r="AA483">
            <v>4.4081931110000001</v>
          </cell>
          <cell r="AB483">
            <v>17.3</v>
          </cell>
          <cell r="AC483">
            <v>33.219096376887101</v>
          </cell>
          <cell r="AD483">
            <v>53.5</v>
          </cell>
          <cell r="AE483">
            <v>80</v>
          </cell>
          <cell r="AF483">
            <v>81158909779.200806</v>
          </cell>
          <cell r="AG483">
            <v>6.7026800555819301</v>
          </cell>
          <cell r="AH483">
            <v>34.799999999999997</v>
          </cell>
          <cell r="AI483" t="str">
            <v>United Kingdom</v>
          </cell>
          <cell r="AJ483">
            <v>0</v>
          </cell>
          <cell r="AK483">
            <v>0.93</v>
          </cell>
        </row>
        <row r="484">
          <cell r="A484">
            <v>1682</v>
          </cell>
          <cell r="B484" t="str">
            <v>Zichain</v>
          </cell>
          <cell r="C484" t="str">
            <v>Finanças &amp; Economia</v>
          </cell>
          <cell r="D484" t="str">
            <v>United Kingdom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1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3300000</v>
          </cell>
          <cell r="P484">
            <v>0.64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81.3</v>
          </cell>
          <cell r="V484">
            <v>6.3336873499999999</v>
          </cell>
          <cell r="W484">
            <v>43646.951971149349</v>
          </cell>
          <cell r="X484">
            <v>1.07263</v>
          </cell>
          <cell r="Y484">
            <v>48.65972</v>
          </cell>
          <cell r="Z484">
            <v>4.4291071889999998</v>
          </cell>
          <cell r="AA484">
            <v>4.4081931110000001</v>
          </cell>
          <cell r="AB484">
            <v>17.3</v>
          </cell>
          <cell r="AC484">
            <v>33.219096376887101</v>
          </cell>
          <cell r="AD484">
            <v>53.5</v>
          </cell>
          <cell r="AE484">
            <v>80</v>
          </cell>
          <cell r="AF484">
            <v>81158909779.200806</v>
          </cell>
          <cell r="AG484">
            <v>6.7026800555819301</v>
          </cell>
          <cell r="AH484">
            <v>34.799999999999997</v>
          </cell>
          <cell r="AI484" t="str">
            <v>United Kingdom</v>
          </cell>
          <cell r="AJ484">
            <v>0</v>
          </cell>
          <cell r="AK484">
            <v>0.93</v>
          </cell>
        </row>
        <row r="485">
          <cell r="A485">
            <v>1683</v>
          </cell>
          <cell r="B485" t="str">
            <v>Acorn Collective</v>
          </cell>
          <cell r="C485" t="str">
            <v>Finanças &amp; Economia</v>
          </cell>
          <cell r="D485" t="str">
            <v>Gibraltar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1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15000000</v>
          </cell>
          <cell r="P485">
            <v>0.6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40.649999999999991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 t="str">
            <v>Gibraltar</v>
          </cell>
          <cell r="AJ485">
            <v>0</v>
          </cell>
          <cell r="AK485">
            <v>0</v>
          </cell>
        </row>
        <row r="486">
          <cell r="A486">
            <v>1685</v>
          </cell>
          <cell r="B486" t="str">
            <v>AgentMile</v>
          </cell>
          <cell r="C486" t="str">
            <v>Logística &amp; Transporte</v>
          </cell>
          <cell r="D486" t="str">
            <v>Estonia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0</v>
          </cell>
          <cell r="N486">
            <v>0</v>
          </cell>
          <cell r="O486">
            <v>18544627</v>
          </cell>
          <cell r="P486">
            <v>0.71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65.3</v>
          </cell>
          <cell r="V486">
            <v>5.2892298699999998</v>
          </cell>
          <cell r="W486">
            <v>23052.301255958606</v>
          </cell>
          <cell r="X486">
            <v>0.45303599999999999</v>
          </cell>
          <cell r="Y486">
            <v>96.829189999999997</v>
          </cell>
          <cell r="Z486">
            <v>4.6567726139999994</v>
          </cell>
          <cell r="AA486">
            <v>3.8120663169999998</v>
          </cell>
          <cell r="AB486">
            <v>7.8</v>
          </cell>
          <cell r="AC486">
            <v>20.469545840407498</v>
          </cell>
          <cell r="AD486">
            <v>99.8</v>
          </cell>
          <cell r="AE486">
            <v>80</v>
          </cell>
          <cell r="AF486">
            <v>1212525210.21856</v>
          </cell>
          <cell r="AG486">
            <v>0.17325017325017325</v>
          </cell>
          <cell r="AH486">
            <v>30.3</v>
          </cell>
          <cell r="AI486" t="str">
            <v>Estonia</v>
          </cell>
          <cell r="AJ486">
            <v>0</v>
          </cell>
          <cell r="AK486">
            <v>0.89</v>
          </cell>
        </row>
        <row r="487">
          <cell r="A487">
            <v>1686</v>
          </cell>
          <cell r="B487" t="str">
            <v>Airbloc</v>
          </cell>
          <cell r="C487" t="str">
            <v>Tecnologia &amp; Inovação</v>
          </cell>
          <cell r="D487" t="str">
            <v>Singapore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1</v>
          </cell>
          <cell r="O487">
            <v>2300000</v>
          </cell>
          <cell r="P487">
            <v>0.55000000000000004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58.100000000000023</v>
          </cell>
          <cell r="V487">
            <v>5.6664724350000002</v>
          </cell>
          <cell r="W487">
            <v>66679.046489975211</v>
          </cell>
          <cell r="X487">
            <v>1.30952</v>
          </cell>
          <cell r="Y487">
            <v>67.179640000000006</v>
          </cell>
          <cell r="Z487">
            <v>5.4531812670000006</v>
          </cell>
          <cell r="AA487">
            <v>4.6807894710000006</v>
          </cell>
          <cell r="AB487">
            <v>1.7</v>
          </cell>
          <cell r="AC487">
            <v>33.277908415780097</v>
          </cell>
          <cell r="AD487">
            <v>80</v>
          </cell>
          <cell r="AE487">
            <v>80</v>
          </cell>
          <cell r="AF487">
            <v>83110792593.645004</v>
          </cell>
          <cell r="AG487">
            <v>7.9131568926654912E-4</v>
          </cell>
          <cell r="AH487">
            <v>0</v>
          </cell>
          <cell r="AI487" t="str">
            <v>Singapore</v>
          </cell>
          <cell r="AJ487">
            <v>0</v>
          </cell>
          <cell r="AK487">
            <v>0.94</v>
          </cell>
        </row>
        <row r="488">
          <cell r="A488">
            <v>1687</v>
          </cell>
          <cell r="B488" t="str">
            <v>Aitheon</v>
          </cell>
          <cell r="C488" t="str">
            <v>Tecnologia &amp; Inovação</v>
          </cell>
          <cell r="D488" t="str">
            <v>Estonia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1</v>
          </cell>
          <cell r="O488">
            <v>25352867</v>
          </cell>
          <cell r="P488">
            <v>8.5699999999999998E-2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65.3</v>
          </cell>
          <cell r="V488">
            <v>5.2892298699999998</v>
          </cell>
          <cell r="W488">
            <v>23052.301255958606</v>
          </cell>
          <cell r="X488">
            <v>0.45303599999999999</v>
          </cell>
          <cell r="Y488">
            <v>96.829189999999997</v>
          </cell>
          <cell r="Z488">
            <v>4.6567726139999994</v>
          </cell>
          <cell r="AA488">
            <v>3.8120663169999998</v>
          </cell>
          <cell r="AB488">
            <v>7.8</v>
          </cell>
          <cell r="AC488">
            <v>20.469545840407498</v>
          </cell>
          <cell r="AD488">
            <v>99.8</v>
          </cell>
          <cell r="AE488">
            <v>80</v>
          </cell>
          <cell r="AF488">
            <v>1212525210.21856</v>
          </cell>
          <cell r="AG488">
            <v>0.17325017325017325</v>
          </cell>
          <cell r="AH488">
            <v>30.3</v>
          </cell>
          <cell r="AI488" t="str">
            <v>Estonia</v>
          </cell>
          <cell r="AJ488">
            <v>0</v>
          </cell>
          <cell r="AK488">
            <v>0.89</v>
          </cell>
        </row>
        <row r="489">
          <cell r="A489">
            <v>1688</v>
          </cell>
          <cell r="B489" t="str">
            <v>Alehub</v>
          </cell>
          <cell r="C489" t="str">
            <v>Comércio &amp; Varejo</v>
          </cell>
          <cell r="D489" t="str">
            <v>Hong Kong SAR, China</v>
          </cell>
          <cell r="E489">
            <v>1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4681068</v>
          </cell>
          <cell r="P489">
            <v>0.77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18.649999999999995</v>
          </cell>
          <cell r="V489">
            <v>5.0114941599999998</v>
          </cell>
          <cell r="W489">
            <v>48542.681869916094</v>
          </cell>
          <cell r="X489">
            <v>0.54697099999999998</v>
          </cell>
          <cell r="Y489">
            <v>57.390799999999999</v>
          </cell>
          <cell r="Z489">
            <v>5.0777778630000006</v>
          </cell>
          <cell r="AA489">
            <v>4.3424506190000001</v>
          </cell>
          <cell r="AB489">
            <v>17.5</v>
          </cell>
          <cell r="AC489">
            <v>0</v>
          </cell>
          <cell r="AD489">
            <v>100</v>
          </cell>
          <cell r="AE489">
            <v>90</v>
          </cell>
          <cell r="AF489">
            <v>97036255478.945908</v>
          </cell>
          <cell r="AG489">
            <v>0.05</v>
          </cell>
          <cell r="AH489">
            <v>0</v>
          </cell>
          <cell r="AI489" t="str">
            <v>Hong Kong SAR, China</v>
          </cell>
          <cell r="AJ489">
            <v>0</v>
          </cell>
          <cell r="AK489">
            <v>0</v>
          </cell>
        </row>
        <row r="490">
          <cell r="A490">
            <v>1696</v>
          </cell>
          <cell r="B490" t="str">
            <v>ARAW</v>
          </cell>
          <cell r="C490" t="str">
            <v>Entretenimento &amp; Mídia</v>
          </cell>
          <cell r="D490" t="str">
            <v>United Kingdom</v>
          </cell>
          <cell r="E490">
            <v>0</v>
          </cell>
          <cell r="F490">
            <v>0</v>
          </cell>
          <cell r="G490">
            <v>0</v>
          </cell>
          <cell r="H490">
            <v>1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2500000</v>
          </cell>
          <cell r="P490">
            <v>0.7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81.3</v>
          </cell>
          <cell r="V490">
            <v>6.3336873499999999</v>
          </cell>
          <cell r="W490">
            <v>43646.951971149349</v>
          </cell>
          <cell r="X490">
            <v>1.07263</v>
          </cell>
          <cell r="Y490">
            <v>48.65972</v>
          </cell>
          <cell r="Z490">
            <v>4.4291071889999998</v>
          </cell>
          <cell r="AA490">
            <v>4.4081931110000001</v>
          </cell>
          <cell r="AB490">
            <v>17.3</v>
          </cell>
          <cell r="AC490">
            <v>33.219096376887101</v>
          </cell>
          <cell r="AD490">
            <v>53.5</v>
          </cell>
          <cell r="AE490">
            <v>80</v>
          </cell>
          <cell r="AF490">
            <v>81158909779.200806</v>
          </cell>
          <cell r="AG490">
            <v>6.7026800555819301</v>
          </cell>
          <cell r="AH490">
            <v>34.799999999999997</v>
          </cell>
          <cell r="AI490" t="str">
            <v>United Kingdom</v>
          </cell>
          <cell r="AJ490">
            <v>0</v>
          </cell>
          <cell r="AK490">
            <v>0.93</v>
          </cell>
        </row>
        <row r="491">
          <cell r="A491">
            <v>1697</v>
          </cell>
          <cell r="B491" t="str">
            <v>AssetStream</v>
          </cell>
          <cell r="C491" t="str">
            <v>Finanças &amp; Economia</v>
          </cell>
          <cell r="D491" t="str">
            <v>Estonia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1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19593627</v>
          </cell>
          <cell r="P491">
            <v>0.64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65.3</v>
          </cell>
          <cell r="V491">
            <v>5.2892298699999998</v>
          </cell>
          <cell r="W491">
            <v>23052.301255958606</v>
          </cell>
          <cell r="X491">
            <v>0.45303599999999999</v>
          </cell>
          <cell r="Y491">
            <v>96.829189999999997</v>
          </cell>
          <cell r="Z491">
            <v>4.6567726139999994</v>
          </cell>
          <cell r="AA491">
            <v>3.8120663169999998</v>
          </cell>
          <cell r="AB491">
            <v>7.8</v>
          </cell>
          <cell r="AC491">
            <v>20.469545840407498</v>
          </cell>
          <cell r="AD491">
            <v>99.8</v>
          </cell>
          <cell r="AE491">
            <v>80</v>
          </cell>
          <cell r="AF491">
            <v>1212525210.21856</v>
          </cell>
          <cell r="AG491">
            <v>0.17325017325017325</v>
          </cell>
          <cell r="AH491">
            <v>30.3</v>
          </cell>
          <cell r="AI491" t="str">
            <v>Estonia</v>
          </cell>
          <cell r="AJ491">
            <v>0</v>
          </cell>
          <cell r="AK491">
            <v>0.89</v>
          </cell>
        </row>
        <row r="492">
          <cell r="A492">
            <v>1699</v>
          </cell>
          <cell r="B492" t="str">
            <v>Auricoin</v>
          </cell>
          <cell r="C492" t="str">
            <v>Social &amp; Comunidade</v>
          </cell>
          <cell r="D492" t="str">
            <v>Liechtenstein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1</v>
          </cell>
          <cell r="N492">
            <v>0</v>
          </cell>
          <cell r="O492">
            <v>80000000</v>
          </cell>
          <cell r="P492">
            <v>0.6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180366.71519757481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6.4</v>
          </cell>
          <cell r="AC492">
            <v>0</v>
          </cell>
          <cell r="AD492">
            <v>0</v>
          </cell>
          <cell r="AE492">
            <v>80</v>
          </cell>
          <cell r="AF492">
            <v>-87212093508.405899</v>
          </cell>
          <cell r="AG492">
            <v>0.5</v>
          </cell>
          <cell r="AH492">
            <v>0</v>
          </cell>
          <cell r="AI492" t="str">
            <v>Liechtenstein</v>
          </cell>
          <cell r="AJ492">
            <v>0</v>
          </cell>
          <cell r="AK492">
            <v>0.93</v>
          </cell>
        </row>
        <row r="493">
          <cell r="A493">
            <v>1702</v>
          </cell>
          <cell r="B493" t="str">
            <v>aXpire</v>
          </cell>
          <cell r="C493" t="str">
            <v>Finanças &amp; Economia</v>
          </cell>
          <cell r="D493" t="str">
            <v>United States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1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20000000</v>
          </cell>
          <cell r="P493">
            <v>0.75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69.3</v>
          </cell>
          <cell r="V493">
            <v>6.0262746810000003</v>
          </cell>
          <cell r="W493">
            <v>63064.418409673097</v>
          </cell>
          <cell r="X493">
            <v>0.91316200000000003</v>
          </cell>
          <cell r="Y493">
            <v>34.41995</v>
          </cell>
          <cell r="Z493">
            <v>5.5380668640000001</v>
          </cell>
          <cell r="AA493">
            <v>5.6031427379999998</v>
          </cell>
          <cell r="AB493">
            <v>27.1</v>
          </cell>
          <cell r="AC493">
            <v>51.440525196329602</v>
          </cell>
          <cell r="AD493">
            <v>54.8</v>
          </cell>
          <cell r="AE493">
            <v>80</v>
          </cell>
          <cell r="AF493">
            <v>261482000000</v>
          </cell>
          <cell r="AG493">
            <v>11.816378682565841</v>
          </cell>
          <cell r="AH493">
            <v>41.4</v>
          </cell>
          <cell r="AI493" t="str">
            <v>United States</v>
          </cell>
          <cell r="AJ493">
            <v>0</v>
          </cell>
          <cell r="AK493">
            <v>0.93</v>
          </cell>
        </row>
        <row r="494">
          <cell r="A494">
            <v>1708</v>
          </cell>
          <cell r="B494" t="str">
            <v>BitForex</v>
          </cell>
          <cell r="C494" t="str">
            <v>Finanças &amp; Economia</v>
          </cell>
          <cell r="D494" t="str">
            <v>Seychelles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1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24000000</v>
          </cell>
          <cell r="P494">
            <v>0.08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58.20000000000001</v>
          </cell>
          <cell r="V494">
            <v>3.0697674749999999</v>
          </cell>
          <cell r="W494">
            <v>15994.819861553355</v>
          </cell>
          <cell r="X494">
            <v>4.4310400000000003</v>
          </cell>
          <cell r="Y494">
            <v>100</v>
          </cell>
          <cell r="Z494">
            <v>3.1276595589999996</v>
          </cell>
          <cell r="AA494">
            <v>2.7363798619999997</v>
          </cell>
          <cell r="AB494">
            <v>18.8</v>
          </cell>
          <cell r="AC494">
            <v>33.635110139276698</v>
          </cell>
          <cell r="AD494">
            <v>90.6</v>
          </cell>
          <cell r="AE494">
            <v>30</v>
          </cell>
          <cell r="AF494">
            <v>307664653.79133302</v>
          </cell>
          <cell r="AG494">
            <v>7.1979470764567024</v>
          </cell>
          <cell r="AH494">
            <v>32.1</v>
          </cell>
          <cell r="AI494" t="str">
            <v>Seychelles</v>
          </cell>
          <cell r="AJ494">
            <v>0</v>
          </cell>
          <cell r="AK494">
            <v>0.8</v>
          </cell>
        </row>
        <row r="495">
          <cell r="A495">
            <v>1710</v>
          </cell>
          <cell r="B495" t="str">
            <v>Bityond</v>
          </cell>
          <cell r="C495" t="str">
            <v>Finanças &amp; Economia</v>
          </cell>
          <cell r="D495" t="str">
            <v>Portugal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8350</v>
          </cell>
          <cell r="P495">
            <v>0.4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67</v>
          </cell>
          <cell r="V495">
            <v>5.1783953</v>
          </cell>
          <cell r="W495">
            <v>23551.048290561375</v>
          </cell>
          <cell r="X495">
            <v>9.4287200000000002</v>
          </cell>
          <cell r="Y495">
            <v>73.716800000000006</v>
          </cell>
          <cell r="Z495">
            <v>3.652564049</v>
          </cell>
          <cell r="AA495">
            <v>3.1308543680000001</v>
          </cell>
          <cell r="AB495">
            <v>12.5</v>
          </cell>
          <cell r="AC495">
            <v>24.1486457384399</v>
          </cell>
          <cell r="AD495">
            <v>46</v>
          </cell>
          <cell r="AE495">
            <v>60</v>
          </cell>
          <cell r="AF495">
            <v>7846086577.93958</v>
          </cell>
          <cell r="AG495">
            <v>8.6377364177122367</v>
          </cell>
          <cell r="AH495">
            <v>33.5</v>
          </cell>
          <cell r="AI495" t="str">
            <v>Portugal</v>
          </cell>
          <cell r="AJ495">
            <v>0</v>
          </cell>
          <cell r="AK495">
            <v>0.86</v>
          </cell>
        </row>
        <row r="496">
          <cell r="A496">
            <v>1713</v>
          </cell>
          <cell r="B496" t="str">
            <v>Boomstarter.Network</v>
          </cell>
          <cell r="C496" t="str">
            <v>Finanças &amp; Economia</v>
          </cell>
          <cell r="D496" t="str">
            <v>Singapore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1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3480368</v>
          </cell>
          <cell r="P496">
            <v>0.75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58.100000000000023</v>
          </cell>
          <cell r="V496">
            <v>5.6664724350000002</v>
          </cell>
          <cell r="W496">
            <v>66679.046489975211</v>
          </cell>
          <cell r="X496">
            <v>1.30952</v>
          </cell>
          <cell r="Y496">
            <v>67.179640000000006</v>
          </cell>
          <cell r="Z496">
            <v>5.4531812670000006</v>
          </cell>
          <cell r="AA496">
            <v>4.6807894710000006</v>
          </cell>
          <cell r="AB496">
            <v>1.7</v>
          </cell>
          <cell r="AC496">
            <v>33.277908415780097</v>
          </cell>
          <cell r="AD496">
            <v>80</v>
          </cell>
          <cell r="AE496">
            <v>80</v>
          </cell>
          <cell r="AF496">
            <v>83110792593.645004</v>
          </cell>
          <cell r="AG496">
            <v>7.9131568926654912E-4</v>
          </cell>
          <cell r="AH496">
            <v>0</v>
          </cell>
          <cell r="AI496" t="str">
            <v>Singapore</v>
          </cell>
          <cell r="AJ496">
            <v>0</v>
          </cell>
          <cell r="AK496">
            <v>0.94</v>
          </cell>
        </row>
        <row r="497">
          <cell r="A497">
            <v>1714</v>
          </cell>
          <cell r="B497" t="str">
            <v>botXcoin</v>
          </cell>
          <cell r="C497" t="str">
            <v>Tecnologia &amp; Inovação</v>
          </cell>
          <cell r="D497" t="str">
            <v>Singapore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1</v>
          </cell>
          <cell r="O497">
            <v>1250000</v>
          </cell>
          <cell r="P497">
            <v>0.4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58.100000000000023</v>
          </cell>
          <cell r="V497">
            <v>5.6664724350000002</v>
          </cell>
          <cell r="W497">
            <v>66679.046489975211</v>
          </cell>
          <cell r="X497">
            <v>1.30952</v>
          </cell>
          <cell r="Y497">
            <v>67.179640000000006</v>
          </cell>
          <cell r="Z497">
            <v>5.4531812670000006</v>
          </cell>
          <cell r="AA497">
            <v>4.6807894710000006</v>
          </cell>
          <cell r="AB497">
            <v>1.7</v>
          </cell>
          <cell r="AC497">
            <v>33.277908415780097</v>
          </cell>
          <cell r="AD497">
            <v>80</v>
          </cell>
          <cell r="AE497">
            <v>80</v>
          </cell>
          <cell r="AF497">
            <v>83110792593.645004</v>
          </cell>
          <cell r="AG497">
            <v>7.9131568926654912E-4</v>
          </cell>
          <cell r="AH497">
            <v>0</v>
          </cell>
          <cell r="AI497" t="str">
            <v>Singapore</v>
          </cell>
          <cell r="AJ497">
            <v>0</v>
          </cell>
          <cell r="AK497">
            <v>0.94</v>
          </cell>
        </row>
        <row r="498">
          <cell r="A498">
            <v>1715</v>
          </cell>
          <cell r="B498" t="str">
            <v>BQT</v>
          </cell>
          <cell r="C498" t="str">
            <v>Finanças &amp; Economia</v>
          </cell>
          <cell r="D498" t="str">
            <v>United Kingdom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1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37000000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81.3</v>
          </cell>
          <cell r="V498">
            <v>6.3336873499999999</v>
          </cell>
          <cell r="W498">
            <v>43646.951971149349</v>
          </cell>
          <cell r="X498">
            <v>1.07263</v>
          </cell>
          <cell r="Y498">
            <v>48.65972</v>
          </cell>
          <cell r="Z498">
            <v>4.4291071889999998</v>
          </cell>
          <cell r="AA498">
            <v>4.4081931110000001</v>
          </cell>
          <cell r="AB498">
            <v>17.3</v>
          </cell>
          <cell r="AC498">
            <v>33.219096376887101</v>
          </cell>
          <cell r="AD498">
            <v>53.5</v>
          </cell>
          <cell r="AE498">
            <v>80</v>
          </cell>
          <cell r="AF498">
            <v>81158909779.200806</v>
          </cell>
          <cell r="AG498">
            <v>6.7026800555819301</v>
          </cell>
          <cell r="AH498">
            <v>34.799999999999997</v>
          </cell>
          <cell r="AI498" t="str">
            <v>United Kingdom</v>
          </cell>
          <cell r="AJ498">
            <v>0</v>
          </cell>
          <cell r="AK498">
            <v>0.93</v>
          </cell>
        </row>
        <row r="499">
          <cell r="A499">
            <v>1718</v>
          </cell>
          <cell r="B499" t="str">
            <v>CEEK</v>
          </cell>
          <cell r="C499" t="str">
            <v>Entretenimento &amp; Mídia</v>
          </cell>
          <cell r="D499" t="str">
            <v>United States</v>
          </cell>
          <cell r="E499">
            <v>0</v>
          </cell>
          <cell r="F499">
            <v>0</v>
          </cell>
          <cell r="G499">
            <v>0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17344575</v>
          </cell>
          <cell r="P499">
            <v>0.5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69.3</v>
          </cell>
          <cell r="V499">
            <v>6.0262746810000003</v>
          </cell>
          <cell r="W499">
            <v>63064.418409673097</v>
          </cell>
          <cell r="X499">
            <v>0.91316200000000003</v>
          </cell>
          <cell r="Y499">
            <v>34.41995</v>
          </cell>
          <cell r="Z499">
            <v>5.5380668640000001</v>
          </cell>
          <cell r="AA499">
            <v>5.6031427379999998</v>
          </cell>
          <cell r="AB499">
            <v>27.1</v>
          </cell>
          <cell r="AC499">
            <v>51.440525196329602</v>
          </cell>
          <cell r="AD499">
            <v>54.8</v>
          </cell>
          <cell r="AE499">
            <v>80</v>
          </cell>
          <cell r="AF499">
            <v>261482000000</v>
          </cell>
          <cell r="AG499">
            <v>11.816378682565841</v>
          </cell>
          <cell r="AH499">
            <v>41.4</v>
          </cell>
          <cell r="AI499" t="str">
            <v>United States</v>
          </cell>
          <cell r="AJ499">
            <v>0</v>
          </cell>
          <cell r="AK499">
            <v>0.93</v>
          </cell>
        </row>
        <row r="500">
          <cell r="A500">
            <v>1719</v>
          </cell>
          <cell r="B500" t="str">
            <v>Coinchase</v>
          </cell>
          <cell r="C500" t="str">
            <v>Finanças &amp; Economia</v>
          </cell>
          <cell r="D500" t="str">
            <v>Singapore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250280</v>
          </cell>
          <cell r="P500">
            <v>0.2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58.100000000000023</v>
          </cell>
          <cell r="V500">
            <v>5.6664724350000002</v>
          </cell>
          <cell r="W500">
            <v>66679.046489975211</v>
          </cell>
          <cell r="X500">
            <v>1.30952</v>
          </cell>
          <cell r="Y500">
            <v>67.179640000000006</v>
          </cell>
          <cell r="Z500">
            <v>5.4531812670000006</v>
          </cell>
          <cell r="AA500">
            <v>4.6807894710000006</v>
          </cell>
          <cell r="AB500">
            <v>1.7</v>
          </cell>
          <cell r="AC500">
            <v>33.277908415780097</v>
          </cell>
          <cell r="AD500">
            <v>80</v>
          </cell>
          <cell r="AE500">
            <v>80</v>
          </cell>
          <cell r="AF500">
            <v>83110792593.645004</v>
          </cell>
          <cell r="AG500">
            <v>7.9131568926654912E-4</v>
          </cell>
          <cell r="AH500">
            <v>0</v>
          </cell>
          <cell r="AI500" t="str">
            <v>Singapore</v>
          </cell>
          <cell r="AJ500">
            <v>0</v>
          </cell>
          <cell r="AK500">
            <v>0.94</v>
          </cell>
        </row>
        <row r="501">
          <cell r="A501">
            <v>1720</v>
          </cell>
          <cell r="B501" t="str">
            <v>Coinolix</v>
          </cell>
          <cell r="C501" t="str">
            <v>Finanças &amp; Economia</v>
          </cell>
          <cell r="D501" t="str">
            <v>Estonia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1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1372000</v>
          </cell>
          <cell r="P501">
            <v>0.5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65.3</v>
          </cell>
          <cell r="V501">
            <v>5.2892298699999998</v>
          </cell>
          <cell r="W501">
            <v>23052.301255958606</v>
          </cell>
          <cell r="X501">
            <v>0.45303599999999999</v>
          </cell>
          <cell r="Y501">
            <v>96.829189999999997</v>
          </cell>
          <cell r="Z501">
            <v>4.6567726139999994</v>
          </cell>
          <cell r="AA501">
            <v>3.8120663169999998</v>
          </cell>
          <cell r="AB501">
            <v>7.8</v>
          </cell>
          <cell r="AC501">
            <v>20.469545840407498</v>
          </cell>
          <cell r="AD501">
            <v>99.8</v>
          </cell>
          <cell r="AE501">
            <v>80</v>
          </cell>
          <cell r="AF501">
            <v>1212525210.21856</v>
          </cell>
          <cell r="AG501">
            <v>0.17325017325017325</v>
          </cell>
          <cell r="AH501">
            <v>30.3</v>
          </cell>
          <cell r="AI501" t="str">
            <v>Estonia</v>
          </cell>
          <cell r="AJ501">
            <v>0</v>
          </cell>
          <cell r="AK501">
            <v>0.89</v>
          </cell>
        </row>
        <row r="502">
          <cell r="A502">
            <v>1721</v>
          </cell>
          <cell r="B502" t="str">
            <v>CoinSeason</v>
          </cell>
          <cell r="C502" t="str">
            <v>Finanças &amp; Economia</v>
          </cell>
          <cell r="D502" t="str">
            <v>Canada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1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1256687</v>
          </cell>
          <cell r="P502">
            <v>0.6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71</v>
          </cell>
          <cell r="V502">
            <v>5.7107625009999996</v>
          </cell>
          <cell r="W502">
            <v>46548.520360080933</v>
          </cell>
          <cell r="X502">
            <v>0.50521400000000005</v>
          </cell>
          <cell r="Y502">
            <v>61.27</v>
          </cell>
          <cell r="Z502">
            <v>4.9230790139999998</v>
          </cell>
          <cell r="AA502">
            <v>3.6892123219999999</v>
          </cell>
          <cell r="AB502">
            <v>3.9</v>
          </cell>
          <cell r="AC502">
            <v>55.233471094284397</v>
          </cell>
          <cell r="AD502">
            <v>81.2</v>
          </cell>
          <cell r="AE502">
            <v>80</v>
          </cell>
          <cell r="AF502">
            <v>43159748307.979797</v>
          </cell>
          <cell r="AG502">
            <v>6.2862577998097704</v>
          </cell>
          <cell r="AH502">
            <v>32.700000000000003</v>
          </cell>
          <cell r="AI502" t="str">
            <v>Canada</v>
          </cell>
          <cell r="AJ502">
            <v>0</v>
          </cell>
          <cell r="AK502">
            <v>0.93</v>
          </cell>
        </row>
        <row r="503">
          <cell r="A503">
            <v>1725</v>
          </cell>
          <cell r="B503" t="str">
            <v>Cryptics</v>
          </cell>
          <cell r="C503" t="str">
            <v>Finanças &amp; Economia</v>
          </cell>
          <cell r="D503" t="str">
            <v>Estonia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1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1500000</v>
          </cell>
          <cell r="P503">
            <v>0.66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65.3</v>
          </cell>
          <cell r="V503">
            <v>5.2892298699999998</v>
          </cell>
          <cell r="W503">
            <v>23052.301255958606</v>
          </cell>
          <cell r="X503">
            <v>0.45303599999999999</v>
          </cell>
          <cell r="Y503">
            <v>96.829189999999997</v>
          </cell>
          <cell r="Z503">
            <v>4.6567726139999994</v>
          </cell>
          <cell r="AA503">
            <v>3.8120663169999998</v>
          </cell>
          <cell r="AB503">
            <v>7.8</v>
          </cell>
          <cell r="AC503">
            <v>20.469545840407498</v>
          </cell>
          <cell r="AD503">
            <v>99.8</v>
          </cell>
          <cell r="AE503">
            <v>80</v>
          </cell>
          <cell r="AF503">
            <v>1212525210.21856</v>
          </cell>
          <cell r="AG503">
            <v>0.17325017325017325</v>
          </cell>
          <cell r="AH503">
            <v>30.3</v>
          </cell>
          <cell r="AI503" t="str">
            <v>Estonia</v>
          </cell>
          <cell r="AJ503">
            <v>0</v>
          </cell>
          <cell r="AK503">
            <v>0.89</v>
          </cell>
        </row>
        <row r="504">
          <cell r="A504">
            <v>1727</v>
          </cell>
          <cell r="B504" t="str">
            <v>Cryptocean</v>
          </cell>
          <cell r="C504" t="str">
            <v>Finanças &amp; Economia</v>
          </cell>
          <cell r="D504" t="str">
            <v>Estonia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1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2796880</v>
          </cell>
          <cell r="P504">
            <v>0.85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65.3</v>
          </cell>
          <cell r="V504">
            <v>5.2892298699999998</v>
          </cell>
          <cell r="W504">
            <v>23052.301255958606</v>
          </cell>
          <cell r="X504">
            <v>0.45303599999999999</v>
          </cell>
          <cell r="Y504">
            <v>96.829189999999997</v>
          </cell>
          <cell r="Z504">
            <v>4.6567726139999994</v>
          </cell>
          <cell r="AA504">
            <v>3.8120663169999998</v>
          </cell>
          <cell r="AB504">
            <v>7.8</v>
          </cell>
          <cell r="AC504">
            <v>20.469545840407498</v>
          </cell>
          <cell r="AD504">
            <v>99.8</v>
          </cell>
          <cell r="AE504">
            <v>80</v>
          </cell>
          <cell r="AF504">
            <v>1212525210.21856</v>
          </cell>
          <cell r="AG504">
            <v>0.17325017325017325</v>
          </cell>
          <cell r="AH504">
            <v>30.3</v>
          </cell>
          <cell r="AI504" t="str">
            <v>Estonia</v>
          </cell>
          <cell r="AJ504">
            <v>0</v>
          </cell>
          <cell r="AK504">
            <v>0.89</v>
          </cell>
        </row>
        <row r="505">
          <cell r="A505">
            <v>1728</v>
          </cell>
          <cell r="B505" t="str">
            <v>CryptoHIT</v>
          </cell>
          <cell r="C505" t="str">
            <v>Saúde &amp; Bem-Estar</v>
          </cell>
          <cell r="D505" t="str">
            <v>Cyprus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1</v>
          </cell>
          <cell r="M505">
            <v>0</v>
          </cell>
          <cell r="N505">
            <v>0</v>
          </cell>
          <cell r="O505">
            <v>1080412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64.8</v>
          </cell>
          <cell r="V505">
            <v>4.1546825199999997</v>
          </cell>
          <cell r="W505">
            <v>29334.110934865701</v>
          </cell>
          <cell r="X505">
            <v>19.520499999999998</v>
          </cell>
          <cell r="Y505">
            <v>63.935459999999999</v>
          </cell>
          <cell r="Z505">
            <v>2.8752918239999996</v>
          </cell>
          <cell r="AA505">
            <v>2.522010565</v>
          </cell>
          <cell r="AB505">
            <v>8.1</v>
          </cell>
          <cell r="AC505">
            <v>23.937941380950601</v>
          </cell>
          <cell r="AD505">
            <v>79.3</v>
          </cell>
          <cell r="AE505">
            <v>60</v>
          </cell>
          <cell r="AF505">
            <v>-6354839226.6886902</v>
          </cell>
          <cell r="AG505">
            <v>5.9851499851499854</v>
          </cell>
          <cell r="AH505">
            <v>32.700000000000003</v>
          </cell>
          <cell r="AI505" t="str">
            <v>Cyprus</v>
          </cell>
          <cell r="AJ505">
            <v>0</v>
          </cell>
          <cell r="AK505">
            <v>0.89</v>
          </cell>
        </row>
        <row r="506">
          <cell r="A506">
            <v>1733</v>
          </cell>
          <cell r="B506" t="str">
            <v>Datareum</v>
          </cell>
          <cell r="C506" t="str">
            <v>Tecnologia &amp; Inovação</v>
          </cell>
          <cell r="D506" t="str">
            <v>United Kingdom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1</v>
          </cell>
          <cell r="O506">
            <v>5144571</v>
          </cell>
          <cell r="P506">
            <v>0.6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81.3</v>
          </cell>
          <cell r="V506">
            <v>6.3336873499999999</v>
          </cell>
          <cell r="W506">
            <v>43646.951971149349</v>
          </cell>
          <cell r="X506">
            <v>1.07263</v>
          </cell>
          <cell r="Y506">
            <v>48.65972</v>
          </cell>
          <cell r="Z506">
            <v>4.4291071889999998</v>
          </cell>
          <cell r="AA506">
            <v>4.4081931110000001</v>
          </cell>
          <cell r="AB506">
            <v>17.3</v>
          </cell>
          <cell r="AC506">
            <v>33.219096376887101</v>
          </cell>
          <cell r="AD506">
            <v>53.5</v>
          </cell>
          <cell r="AE506">
            <v>80</v>
          </cell>
          <cell r="AF506">
            <v>81158909779.200806</v>
          </cell>
          <cell r="AG506">
            <v>6.7026800555819301</v>
          </cell>
          <cell r="AH506">
            <v>34.799999999999997</v>
          </cell>
          <cell r="AI506" t="str">
            <v>United Kingdom</v>
          </cell>
          <cell r="AJ506">
            <v>0</v>
          </cell>
          <cell r="AK506">
            <v>0.93</v>
          </cell>
        </row>
        <row r="507">
          <cell r="A507">
            <v>1734</v>
          </cell>
          <cell r="B507" t="str">
            <v>DatEat</v>
          </cell>
          <cell r="C507" t="str">
            <v>Comércio &amp; Varejo</v>
          </cell>
          <cell r="D507" t="str">
            <v>Singapore</v>
          </cell>
          <cell r="E507">
            <v>1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18000000</v>
          </cell>
          <cell r="P507">
            <v>0.4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58.100000000000023</v>
          </cell>
          <cell r="V507">
            <v>5.6664724350000002</v>
          </cell>
          <cell r="W507">
            <v>66679.046489975211</v>
          </cell>
          <cell r="X507">
            <v>1.30952</v>
          </cell>
          <cell r="Y507">
            <v>67.179640000000006</v>
          </cell>
          <cell r="Z507">
            <v>5.4531812670000006</v>
          </cell>
          <cell r="AA507">
            <v>4.6807894710000006</v>
          </cell>
          <cell r="AB507">
            <v>1.7</v>
          </cell>
          <cell r="AC507">
            <v>33.277908415780097</v>
          </cell>
          <cell r="AD507">
            <v>80</v>
          </cell>
          <cell r="AE507">
            <v>80</v>
          </cell>
          <cell r="AF507">
            <v>83110792593.645004</v>
          </cell>
          <cell r="AG507">
            <v>7.9131568926654912E-4</v>
          </cell>
          <cell r="AH507">
            <v>0</v>
          </cell>
          <cell r="AI507" t="str">
            <v>Singapore</v>
          </cell>
          <cell r="AJ507">
            <v>0</v>
          </cell>
          <cell r="AK507">
            <v>0.94</v>
          </cell>
        </row>
        <row r="508">
          <cell r="A508">
            <v>1735</v>
          </cell>
          <cell r="B508" t="str">
            <v>DateCoin</v>
          </cell>
          <cell r="C508" t="str">
            <v>Social &amp; Comunidade</v>
          </cell>
          <cell r="D508" t="str">
            <v>Belize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1</v>
          </cell>
          <cell r="N508">
            <v>0</v>
          </cell>
          <cell r="O508">
            <v>19000000</v>
          </cell>
          <cell r="P508">
            <v>0.65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41.9</v>
          </cell>
          <cell r="V508">
            <v>2.3827859999999998</v>
          </cell>
          <cell r="W508">
            <v>5001.4221566343313</v>
          </cell>
          <cell r="X508">
            <v>0</v>
          </cell>
          <cell r="Y508">
            <v>100</v>
          </cell>
          <cell r="Z508">
            <v>0</v>
          </cell>
          <cell r="AA508">
            <v>0</v>
          </cell>
          <cell r="AB508">
            <v>24.7</v>
          </cell>
          <cell r="AC508">
            <v>24.954939644116301</v>
          </cell>
          <cell r="AD508">
            <v>50</v>
          </cell>
          <cell r="AE508">
            <v>50</v>
          </cell>
          <cell r="AF508">
            <v>122041646.954707</v>
          </cell>
          <cell r="AG508">
            <v>10.335984849393984</v>
          </cell>
          <cell r="AH508">
            <v>0</v>
          </cell>
          <cell r="AI508" t="str">
            <v>Belize</v>
          </cell>
          <cell r="AJ508">
            <v>0</v>
          </cell>
          <cell r="AK508">
            <v>0.71</v>
          </cell>
        </row>
        <row r="509">
          <cell r="A509">
            <v>1736</v>
          </cell>
          <cell r="B509" t="str">
            <v>Dbrain</v>
          </cell>
          <cell r="C509" t="str">
            <v>Tecnologia &amp; Inovação</v>
          </cell>
          <cell r="D509" t="str">
            <v>Cayman Islands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1</v>
          </cell>
          <cell r="O509">
            <v>2500000</v>
          </cell>
          <cell r="P509">
            <v>0.4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48.779999999999994</v>
          </cell>
          <cell r="V509">
            <v>0</v>
          </cell>
          <cell r="W509">
            <v>86059.739216845352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173644548.79871401</v>
          </cell>
          <cell r="AG509">
            <v>9.1</v>
          </cell>
          <cell r="AH509">
            <v>0</v>
          </cell>
          <cell r="AI509" t="str">
            <v>Cayman Islands</v>
          </cell>
          <cell r="AJ509" t="str">
            <v>Social Network</v>
          </cell>
          <cell r="AK509">
            <v>0</v>
          </cell>
        </row>
        <row r="510">
          <cell r="A510">
            <v>1738</v>
          </cell>
          <cell r="B510" t="str">
            <v>DISCIPLINA by TeachMePlease</v>
          </cell>
          <cell r="C510" t="str">
            <v>Educação &amp; Pesquisa</v>
          </cell>
          <cell r="D510" t="str">
            <v>Estonia</v>
          </cell>
          <cell r="E510">
            <v>0</v>
          </cell>
          <cell r="F510">
            <v>1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13919544</v>
          </cell>
          <cell r="P510">
            <v>0.55000000000000004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65.3</v>
          </cell>
          <cell r="V510">
            <v>5.2892298699999998</v>
          </cell>
          <cell r="W510">
            <v>23052.301255958606</v>
          </cell>
          <cell r="X510">
            <v>0.45303599999999999</v>
          </cell>
          <cell r="Y510">
            <v>96.829189999999997</v>
          </cell>
          <cell r="Z510">
            <v>4.6567726139999994</v>
          </cell>
          <cell r="AA510">
            <v>3.8120663169999998</v>
          </cell>
          <cell r="AB510">
            <v>7.8</v>
          </cell>
          <cell r="AC510">
            <v>20.469545840407498</v>
          </cell>
          <cell r="AD510">
            <v>99.8</v>
          </cell>
          <cell r="AE510">
            <v>80</v>
          </cell>
          <cell r="AF510">
            <v>1212525210.21856</v>
          </cell>
          <cell r="AG510">
            <v>0.17325017325017325</v>
          </cell>
          <cell r="AH510">
            <v>30.3</v>
          </cell>
          <cell r="AI510" t="str">
            <v>Estonia</v>
          </cell>
          <cell r="AJ510">
            <v>0</v>
          </cell>
          <cell r="AK510">
            <v>0.89</v>
          </cell>
        </row>
        <row r="511">
          <cell r="A511">
            <v>1740</v>
          </cell>
          <cell r="B511" t="str">
            <v>Donocle</v>
          </cell>
          <cell r="C511" t="str">
            <v>Governança &amp; Legal</v>
          </cell>
          <cell r="D511" t="str">
            <v>Singapore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10000000</v>
          </cell>
          <cell r="P511">
            <v>666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58.100000000000023</v>
          </cell>
          <cell r="V511">
            <v>5.6664724350000002</v>
          </cell>
          <cell r="W511">
            <v>66679.046489975211</v>
          </cell>
          <cell r="X511">
            <v>1.30952</v>
          </cell>
          <cell r="Y511">
            <v>67.179640000000006</v>
          </cell>
          <cell r="Z511">
            <v>5.4531812670000006</v>
          </cell>
          <cell r="AA511">
            <v>4.6807894710000006</v>
          </cell>
          <cell r="AB511">
            <v>1.7</v>
          </cell>
          <cell r="AC511">
            <v>33.277908415780097</v>
          </cell>
          <cell r="AD511">
            <v>80</v>
          </cell>
          <cell r="AE511">
            <v>80</v>
          </cell>
          <cell r="AF511">
            <v>83110792593.645004</v>
          </cell>
          <cell r="AG511">
            <v>7.9131568926654912E-4</v>
          </cell>
          <cell r="AH511">
            <v>0</v>
          </cell>
          <cell r="AI511" t="str">
            <v>Singapore</v>
          </cell>
          <cell r="AJ511">
            <v>0</v>
          </cell>
          <cell r="AK511">
            <v>0.94</v>
          </cell>
        </row>
        <row r="512">
          <cell r="A512">
            <v>1741</v>
          </cell>
          <cell r="B512" t="str">
            <v>EarthCycle</v>
          </cell>
          <cell r="C512" t="str">
            <v>Energia &amp; Sustentabilidade</v>
          </cell>
          <cell r="D512" t="str">
            <v>Zimbabwe</v>
          </cell>
          <cell r="E512">
            <v>0</v>
          </cell>
          <cell r="F512">
            <v>0</v>
          </cell>
          <cell r="G512">
            <v>1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16400000</v>
          </cell>
          <cell r="P512">
            <v>0.7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37</v>
          </cell>
          <cell r="V512">
            <v>3.0945150849999998</v>
          </cell>
          <cell r="W512">
            <v>1254.6422649443412</v>
          </cell>
          <cell r="X512">
            <v>0</v>
          </cell>
          <cell r="Y512">
            <v>62.419370000000001</v>
          </cell>
          <cell r="Z512">
            <v>2.8226449489999998</v>
          </cell>
          <cell r="AA512">
            <v>1.8842402700000001</v>
          </cell>
          <cell r="AB512">
            <v>17.600000000000001</v>
          </cell>
          <cell r="AC512">
            <v>33.317135891760998</v>
          </cell>
          <cell r="AD512">
            <v>59.1</v>
          </cell>
          <cell r="AE512">
            <v>10</v>
          </cell>
          <cell r="AF512">
            <v>744637199.17999995</v>
          </cell>
          <cell r="AG512">
            <v>9.9625795001924082</v>
          </cell>
          <cell r="AH512">
            <v>44.3</v>
          </cell>
          <cell r="AI512" t="str">
            <v>Zimbabwe</v>
          </cell>
          <cell r="AJ512">
            <v>0</v>
          </cell>
          <cell r="AK512">
            <v>0.6</v>
          </cell>
        </row>
        <row r="513">
          <cell r="A513">
            <v>1742</v>
          </cell>
          <cell r="B513" t="str">
            <v>Effect.AI</v>
          </cell>
          <cell r="C513" t="str">
            <v>Tecnologia &amp; Inovação</v>
          </cell>
          <cell r="D513" t="str">
            <v>Netherlands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1</v>
          </cell>
          <cell r="O513">
            <v>13602384</v>
          </cell>
          <cell r="P513">
            <v>0.4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75.3</v>
          </cell>
          <cell r="V513">
            <v>6.087815762</v>
          </cell>
          <cell r="W513">
            <v>53018.629356269579</v>
          </cell>
          <cell r="X513">
            <v>1.9598800000000001</v>
          </cell>
          <cell r="Y513">
            <v>94.713639999999998</v>
          </cell>
          <cell r="Z513">
            <v>4.2742424010000004</v>
          </cell>
          <cell r="AA513">
            <v>4.0815420150000001</v>
          </cell>
          <cell r="AB513">
            <v>20.5</v>
          </cell>
          <cell r="AC513">
            <v>29.120248264640701</v>
          </cell>
          <cell r="AD513">
            <v>88.2</v>
          </cell>
          <cell r="AE513">
            <v>80</v>
          </cell>
          <cell r="AF513">
            <v>-361467375015.10999</v>
          </cell>
          <cell r="AG513">
            <v>2.2645086181140082</v>
          </cell>
          <cell r="AH513">
            <v>28.1</v>
          </cell>
          <cell r="AI513" t="str">
            <v>Netherlands</v>
          </cell>
          <cell r="AJ513">
            <v>0</v>
          </cell>
          <cell r="AK513">
            <v>0.94</v>
          </cell>
        </row>
        <row r="514">
          <cell r="A514">
            <v>1743</v>
          </cell>
          <cell r="B514" t="str">
            <v>efir</v>
          </cell>
          <cell r="C514" t="str">
            <v>Finanças &amp; Economia</v>
          </cell>
          <cell r="D514" t="str">
            <v>Russian Federation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1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317668</v>
          </cell>
          <cell r="P514">
            <v>0.6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50.5</v>
          </cell>
          <cell r="V514">
            <v>4.3969235419999997</v>
          </cell>
          <cell r="W514">
            <v>11287.355278081501</v>
          </cell>
          <cell r="X514">
            <v>10.1236</v>
          </cell>
          <cell r="Y514">
            <v>33.679859999999998</v>
          </cell>
          <cell r="Z514">
            <v>3.1727731230000003</v>
          </cell>
          <cell r="AA514">
            <v>2.6761751169999997</v>
          </cell>
          <cell r="AB514">
            <v>7.3</v>
          </cell>
          <cell r="AC514">
            <v>2.2744653628328302</v>
          </cell>
          <cell r="AD514">
            <v>87.7</v>
          </cell>
          <cell r="AE514">
            <v>30</v>
          </cell>
          <cell r="AF514">
            <v>8784850000</v>
          </cell>
          <cell r="AG514">
            <v>2.6911653308222467</v>
          </cell>
          <cell r="AH514">
            <v>37.5</v>
          </cell>
          <cell r="AI514" t="str">
            <v>Russian Federation</v>
          </cell>
          <cell r="AJ514">
            <v>0</v>
          </cell>
          <cell r="AK514">
            <v>0.84</v>
          </cell>
        </row>
        <row r="515">
          <cell r="A515">
            <v>1747</v>
          </cell>
          <cell r="B515" t="str">
            <v>Eternal Trusts</v>
          </cell>
          <cell r="C515" t="str">
            <v>Governança &amp; Legal</v>
          </cell>
          <cell r="D515" t="str">
            <v>Singapore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6195576</v>
          </cell>
          <cell r="P515">
            <v>0.65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58.100000000000023</v>
          </cell>
          <cell r="V515">
            <v>5.6664724350000002</v>
          </cell>
          <cell r="W515">
            <v>66679.046489975211</v>
          </cell>
          <cell r="X515">
            <v>1.30952</v>
          </cell>
          <cell r="Y515">
            <v>67.179640000000006</v>
          </cell>
          <cell r="Z515">
            <v>5.4531812670000006</v>
          </cell>
          <cell r="AA515">
            <v>4.6807894710000006</v>
          </cell>
          <cell r="AB515">
            <v>1.7</v>
          </cell>
          <cell r="AC515">
            <v>33.277908415780097</v>
          </cell>
          <cell r="AD515">
            <v>80</v>
          </cell>
          <cell r="AE515">
            <v>80</v>
          </cell>
          <cell r="AF515">
            <v>83110792593.645004</v>
          </cell>
          <cell r="AG515">
            <v>7.9131568926654912E-4</v>
          </cell>
          <cell r="AH515">
            <v>0</v>
          </cell>
          <cell r="AI515" t="str">
            <v>Singapore</v>
          </cell>
          <cell r="AJ515">
            <v>0</v>
          </cell>
          <cell r="AK515">
            <v>0.94</v>
          </cell>
        </row>
        <row r="516">
          <cell r="A516">
            <v>1753</v>
          </cell>
          <cell r="B516" t="str">
            <v>FinanceX</v>
          </cell>
          <cell r="C516" t="str">
            <v>Finanças &amp; Economia</v>
          </cell>
          <cell r="D516" t="str">
            <v>Singapore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1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7000000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58.100000000000023</v>
          </cell>
          <cell r="V516">
            <v>5.6664724350000002</v>
          </cell>
          <cell r="W516">
            <v>66679.046489975211</v>
          </cell>
          <cell r="X516">
            <v>1.30952</v>
          </cell>
          <cell r="Y516">
            <v>67.179640000000006</v>
          </cell>
          <cell r="Z516">
            <v>5.4531812670000006</v>
          </cell>
          <cell r="AA516">
            <v>4.6807894710000006</v>
          </cell>
          <cell r="AB516">
            <v>1.7</v>
          </cell>
          <cell r="AC516">
            <v>33.277908415780097</v>
          </cell>
          <cell r="AD516">
            <v>80</v>
          </cell>
          <cell r="AE516">
            <v>80</v>
          </cell>
          <cell r="AF516">
            <v>83110792593.645004</v>
          </cell>
          <cell r="AG516">
            <v>7.9131568926654912E-4</v>
          </cell>
          <cell r="AH516">
            <v>0</v>
          </cell>
          <cell r="AI516" t="str">
            <v>Singapore</v>
          </cell>
          <cell r="AJ516">
            <v>0</v>
          </cell>
          <cell r="AK516">
            <v>0.94</v>
          </cell>
        </row>
        <row r="517">
          <cell r="A517">
            <v>1754</v>
          </cell>
          <cell r="B517" t="str">
            <v>Finlocale</v>
          </cell>
          <cell r="C517" t="str">
            <v>Finanças &amp; Economia</v>
          </cell>
          <cell r="D517" t="str">
            <v>Estonia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1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2520000</v>
          </cell>
          <cell r="P517">
            <v>0.5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65.3</v>
          </cell>
          <cell r="V517">
            <v>5.2892298699999998</v>
          </cell>
          <cell r="W517">
            <v>23052.301255958606</v>
          </cell>
          <cell r="X517">
            <v>0.45303599999999999</v>
          </cell>
          <cell r="Y517">
            <v>96.829189999999997</v>
          </cell>
          <cell r="Z517">
            <v>4.6567726139999994</v>
          </cell>
          <cell r="AA517">
            <v>3.8120663169999998</v>
          </cell>
          <cell r="AB517">
            <v>7.8</v>
          </cell>
          <cell r="AC517">
            <v>20.469545840407498</v>
          </cell>
          <cell r="AD517">
            <v>99.8</v>
          </cell>
          <cell r="AE517">
            <v>80</v>
          </cell>
          <cell r="AF517">
            <v>1212525210.21856</v>
          </cell>
          <cell r="AG517">
            <v>0.17325017325017325</v>
          </cell>
          <cell r="AH517">
            <v>30.3</v>
          </cell>
          <cell r="AI517" t="str">
            <v>Estonia</v>
          </cell>
          <cell r="AJ517">
            <v>0</v>
          </cell>
          <cell r="AK517">
            <v>0.89</v>
          </cell>
        </row>
        <row r="518">
          <cell r="A518">
            <v>1756</v>
          </cell>
          <cell r="B518" t="str">
            <v>FTEC</v>
          </cell>
          <cell r="C518" t="str">
            <v>Tecnologia &amp; Inovação</v>
          </cell>
          <cell r="D518" t="str">
            <v>United Kingdom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1</v>
          </cell>
          <cell r="O518">
            <v>995000</v>
          </cell>
          <cell r="P518">
            <v>0.85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81.3</v>
          </cell>
          <cell r="V518">
            <v>6.3336873499999999</v>
          </cell>
          <cell r="W518">
            <v>43646.951971149349</v>
          </cell>
          <cell r="X518">
            <v>1.07263</v>
          </cell>
          <cell r="Y518">
            <v>48.65972</v>
          </cell>
          <cell r="Z518">
            <v>4.4291071889999998</v>
          </cell>
          <cell r="AA518">
            <v>4.4081931110000001</v>
          </cell>
          <cell r="AB518">
            <v>17.3</v>
          </cell>
          <cell r="AC518">
            <v>33.219096376887101</v>
          </cell>
          <cell r="AD518">
            <v>53.5</v>
          </cell>
          <cell r="AE518">
            <v>80</v>
          </cell>
          <cell r="AF518">
            <v>81158909779.200806</v>
          </cell>
          <cell r="AG518">
            <v>6.7026800555819301</v>
          </cell>
          <cell r="AH518">
            <v>34.799999999999997</v>
          </cell>
          <cell r="AI518" t="str">
            <v>United Kingdom</v>
          </cell>
          <cell r="AJ518">
            <v>0</v>
          </cell>
          <cell r="AK518">
            <v>0.93</v>
          </cell>
        </row>
        <row r="519">
          <cell r="A519">
            <v>1757</v>
          </cell>
          <cell r="B519" t="str">
            <v>FXPay</v>
          </cell>
          <cell r="C519" t="str">
            <v>Finanças &amp; Economia</v>
          </cell>
          <cell r="D519" t="str">
            <v>United Kingdom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1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15000000</v>
          </cell>
          <cell r="P519">
            <v>0.4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81.3</v>
          </cell>
          <cell r="V519">
            <v>6.3336873499999999</v>
          </cell>
          <cell r="W519">
            <v>43646.951971149349</v>
          </cell>
          <cell r="X519">
            <v>1.07263</v>
          </cell>
          <cell r="Y519">
            <v>48.65972</v>
          </cell>
          <cell r="Z519">
            <v>4.4291071889999998</v>
          </cell>
          <cell r="AA519">
            <v>4.4081931110000001</v>
          </cell>
          <cell r="AB519">
            <v>17.3</v>
          </cell>
          <cell r="AC519">
            <v>33.219096376887101</v>
          </cell>
          <cell r="AD519">
            <v>53.5</v>
          </cell>
          <cell r="AE519">
            <v>80</v>
          </cell>
          <cell r="AF519">
            <v>81158909779.200806</v>
          </cell>
          <cell r="AG519">
            <v>6.7026800555819301</v>
          </cell>
          <cell r="AH519">
            <v>34.799999999999997</v>
          </cell>
          <cell r="AI519" t="str">
            <v>United Kingdom</v>
          </cell>
          <cell r="AJ519">
            <v>0</v>
          </cell>
          <cell r="AK519">
            <v>0.93</v>
          </cell>
        </row>
        <row r="520">
          <cell r="A520">
            <v>1758</v>
          </cell>
          <cell r="B520" t="str">
            <v>GAMB</v>
          </cell>
          <cell r="C520" t="str">
            <v>Entretenimento &amp; Mídia</v>
          </cell>
          <cell r="D520" t="str">
            <v>Malta</v>
          </cell>
          <cell r="E520">
            <v>0</v>
          </cell>
          <cell r="F520">
            <v>0</v>
          </cell>
          <cell r="G520">
            <v>0</v>
          </cell>
          <cell r="H520">
            <v>1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8200000</v>
          </cell>
          <cell r="P520">
            <v>0.35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70.699999999999989</v>
          </cell>
          <cell r="V520">
            <v>4.1164412500000003</v>
          </cell>
          <cell r="W520">
            <v>30672.292243903776</v>
          </cell>
          <cell r="X520">
            <v>3.3552900000000001</v>
          </cell>
          <cell r="Y520">
            <v>93.582189999999997</v>
          </cell>
          <cell r="Z520">
            <v>4.3548049930000001</v>
          </cell>
          <cell r="AA520">
            <v>2.9760150910000003</v>
          </cell>
          <cell r="AB520">
            <v>32.299999999999997</v>
          </cell>
          <cell r="AC520">
            <v>33.536247866481503</v>
          </cell>
          <cell r="AD520">
            <v>90</v>
          </cell>
          <cell r="AE520">
            <v>60</v>
          </cell>
          <cell r="AF520">
            <v>4474673097.2165298</v>
          </cell>
          <cell r="AG520">
            <v>4.4694519723728181</v>
          </cell>
          <cell r="AH520">
            <v>28.7</v>
          </cell>
          <cell r="AI520" t="str">
            <v>Malta</v>
          </cell>
          <cell r="AJ520">
            <v>0</v>
          </cell>
          <cell r="AK520">
            <v>0.91</v>
          </cell>
        </row>
        <row r="521">
          <cell r="A521">
            <v>1759</v>
          </cell>
          <cell r="B521" t="str">
            <v>Gamblica</v>
          </cell>
          <cell r="C521" t="str">
            <v>Entretenimento &amp; Mídia</v>
          </cell>
          <cell r="D521" t="str">
            <v>Malta</v>
          </cell>
          <cell r="E521">
            <v>0</v>
          </cell>
          <cell r="F521">
            <v>0</v>
          </cell>
          <cell r="G521">
            <v>0</v>
          </cell>
          <cell r="H521">
            <v>1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1371565</v>
          </cell>
          <cell r="P521">
            <v>0.6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70.699999999999989</v>
          </cell>
          <cell r="V521">
            <v>4.1164412500000003</v>
          </cell>
          <cell r="W521">
            <v>30672.292243903776</v>
          </cell>
          <cell r="X521">
            <v>3.3552900000000001</v>
          </cell>
          <cell r="Y521">
            <v>93.582189999999997</v>
          </cell>
          <cell r="Z521">
            <v>4.3548049930000001</v>
          </cell>
          <cell r="AA521">
            <v>2.9760150910000003</v>
          </cell>
          <cell r="AB521">
            <v>32.299999999999997</v>
          </cell>
          <cell r="AC521">
            <v>33.536247866481503</v>
          </cell>
          <cell r="AD521">
            <v>90</v>
          </cell>
          <cell r="AE521">
            <v>60</v>
          </cell>
          <cell r="AF521">
            <v>4474673097.2165298</v>
          </cell>
          <cell r="AG521">
            <v>4.4694519723728181</v>
          </cell>
          <cell r="AH521">
            <v>28.7</v>
          </cell>
          <cell r="AI521" t="str">
            <v>Malta</v>
          </cell>
          <cell r="AJ521">
            <v>0</v>
          </cell>
          <cell r="AK521">
            <v>0.91</v>
          </cell>
        </row>
        <row r="522">
          <cell r="A522">
            <v>1767</v>
          </cell>
          <cell r="B522" t="str">
            <v>GOeureka</v>
          </cell>
          <cell r="C522" t="str">
            <v>Logística &amp; Transporte</v>
          </cell>
          <cell r="D522" t="str">
            <v>Ukraine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0</v>
          </cell>
          <cell r="N522">
            <v>0</v>
          </cell>
          <cell r="O522">
            <v>10200000</v>
          </cell>
          <cell r="P522">
            <v>0.6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49.5</v>
          </cell>
          <cell r="V522">
            <v>3.9227697849999998</v>
          </cell>
          <cell r="W522">
            <v>3096.5616966192301</v>
          </cell>
          <cell r="X522">
            <v>52.8476</v>
          </cell>
          <cell r="Y522">
            <v>44.844880000000003</v>
          </cell>
          <cell r="Z522">
            <v>3.3813960550000002</v>
          </cell>
          <cell r="AA522">
            <v>2.6859548089999996</v>
          </cell>
          <cell r="AB522">
            <v>11</v>
          </cell>
          <cell r="AC522">
            <v>16.359446566997502</v>
          </cell>
          <cell r="AD522">
            <v>75.900000000000006</v>
          </cell>
          <cell r="AE522">
            <v>30</v>
          </cell>
          <cell r="AF522">
            <v>4576000000</v>
          </cell>
          <cell r="AG522">
            <v>9.7773906770341057</v>
          </cell>
          <cell r="AH522">
            <v>26.1</v>
          </cell>
          <cell r="AI522" t="str">
            <v>Ukraine</v>
          </cell>
          <cell r="AJ522" t="str">
            <v>Finance</v>
          </cell>
          <cell r="AK522">
            <v>0.78</v>
          </cell>
        </row>
        <row r="523">
          <cell r="A523">
            <v>1768</v>
          </cell>
          <cell r="B523" t="str">
            <v>Goldma</v>
          </cell>
          <cell r="C523" t="str">
            <v>Finanças &amp; Economia</v>
          </cell>
          <cell r="D523" t="str">
            <v>Zimbabwe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1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8142181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37</v>
          </cell>
          <cell r="V523">
            <v>3.0945150849999998</v>
          </cell>
          <cell r="W523">
            <v>1254.6422649443412</v>
          </cell>
          <cell r="X523">
            <v>0</v>
          </cell>
          <cell r="Y523">
            <v>62.419370000000001</v>
          </cell>
          <cell r="Z523">
            <v>2.8226449489999998</v>
          </cell>
          <cell r="AA523">
            <v>1.8842402700000001</v>
          </cell>
          <cell r="AB523">
            <v>17.600000000000001</v>
          </cell>
          <cell r="AC523">
            <v>33.317135891760998</v>
          </cell>
          <cell r="AD523">
            <v>59.1</v>
          </cell>
          <cell r="AE523">
            <v>10</v>
          </cell>
          <cell r="AF523">
            <v>744637199.17999995</v>
          </cell>
          <cell r="AG523">
            <v>9.9625795001924082</v>
          </cell>
          <cell r="AH523">
            <v>44.3</v>
          </cell>
          <cell r="AI523" t="str">
            <v>Zimbabwe</v>
          </cell>
          <cell r="AJ523">
            <v>0</v>
          </cell>
          <cell r="AK523">
            <v>0.6</v>
          </cell>
        </row>
        <row r="524">
          <cell r="A524">
            <v>1769</v>
          </cell>
          <cell r="B524" t="str">
            <v>GOToken</v>
          </cell>
          <cell r="C524" t="str">
            <v>Finanças &amp; Economia</v>
          </cell>
          <cell r="D524" t="str">
            <v>Switzerland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1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21000000</v>
          </cell>
          <cell r="P524">
            <v>0.35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81.5</v>
          </cell>
          <cell r="V524">
            <v>6.5519385999999997</v>
          </cell>
          <cell r="W524">
            <v>86388.404952718367</v>
          </cell>
          <cell r="X524">
            <v>0.66197399999999995</v>
          </cell>
          <cell r="Y524">
            <v>84.843209999999999</v>
          </cell>
          <cell r="Z524">
            <v>4.9402475360000002</v>
          </cell>
          <cell r="AA524">
            <v>4.1459975239999993</v>
          </cell>
          <cell r="AB524">
            <v>9.3000000000000007</v>
          </cell>
          <cell r="AC524">
            <v>24.511566139220701</v>
          </cell>
          <cell r="AD524">
            <v>95.9</v>
          </cell>
          <cell r="AE524">
            <v>90</v>
          </cell>
          <cell r="AF524">
            <v>-146999399150.60001</v>
          </cell>
          <cell r="AG524">
            <v>1.0045494084565703</v>
          </cell>
          <cell r="AH524">
            <v>33.1</v>
          </cell>
          <cell r="AI524" t="str">
            <v>Switzerland</v>
          </cell>
          <cell r="AJ524">
            <v>0</v>
          </cell>
          <cell r="AK524">
            <v>0.96</v>
          </cell>
        </row>
        <row r="525">
          <cell r="A525">
            <v>1770</v>
          </cell>
          <cell r="B525" t="str">
            <v>Grapevine</v>
          </cell>
          <cell r="C525" t="str">
            <v>Finanças &amp; Economia</v>
          </cell>
          <cell r="D525" t="str">
            <v>Austria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26799000</v>
          </cell>
          <cell r="P525">
            <v>0.42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79.599999999999994</v>
          </cell>
          <cell r="V525">
            <v>5.3621198999999997</v>
          </cell>
          <cell r="W525">
            <v>51461.433215008226</v>
          </cell>
          <cell r="X525">
            <v>1.88243</v>
          </cell>
          <cell r="Y525">
            <v>84.570880000000002</v>
          </cell>
          <cell r="Z525">
            <v>4.6629672050000002</v>
          </cell>
          <cell r="AA525">
            <v>3.3215596679999999</v>
          </cell>
          <cell r="AB525">
            <v>17.100000000000001</v>
          </cell>
          <cell r="AC525">
            <v>27.501583319748601</v>
          </cell>
          <cell r="AD525">
            <v>81.099999999999994</v>
          </cell>
          <cell r="AE525">
            <v>70</v>
          </cell>
          <cell r="AF525">
            <v>-28555242263.4249</v>
          </cell>
          <cell r="AG525">
            <v>3.6443017504810342</v>
          </cell>
          <cell r="AH525">
            <v>30.8</v>
          </cell>
          <cell r="AI525" t="str">
            <v>Austria</v>
          </cell>
          <cell r="AJ525">
            <v>0</v>
          </cell>
          <cell r="AK525">
            <v>0.92</v>
          </cell>
        </row>
        <row r="526">
          <cell r="A526">
            <v>1771</v>
          </cell>
          <cell r="B526" t="str">
            <v>HiHealth</v>
          </cell>
          <cell r="C526" t="str">
            <v>Saúde &amp; Bem-Estar</v>
          </cell>
          <cell r="D526" t="str">
            <v>Switzerland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1</v>
          </cell>
          <cell r="M526">
            <v>0</v>
          </cell>
          <cell r="N526">
            <v>0</v>
          </cell>
          <cell r="O526">
            <v>180000</v>
          </cell>
          <cell r="P526">
            <v>0.6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81.5</v>
          </cell>
          <cell r="V526">
            <v>6.5519385999999997</v>
          </cell>
          <cell r="W526">
            <v>86388.404952718367</v>
          </cell>
          <cell r="X526">
            <v>0.66197399999999995</v>
          </cell>
          <cell r="Y526">
            <v>84.843209999999999</v>
          </cell>
          <cell r="Z526">
            <v>4.9402475360000002</v>
          </cell>
          <cell r="AA526">
            <v>4.1459975239999993</v>
          </cell>
          <cell r="AB526">
            <v>9.3000000000000007</v>
          </cell>
          <cell r="AC526">
            <v>24.511566139220701</v>
          </cell>
          <cell r="AD526">
            <v>95.9</v>
          </cell>
          <cell r="AE526">
            <v>90</v>
          </cell>
          <cell r="AF526">
            <v>-146999399150.60001</v>
          </cell>
          <cell r="AG526">
            <v>1.0045494084565703</v>
          </cell>
          <cell r="AH526">
            <v>33.1</v>
          </cell>
          <cell r="AI526" t="str">
            <v>Switzerland</v>
          </cell>
          <cell r="AJ526">
            <v>0</v>
          </cell>
          <cell r="AK526">
            <v>0.96</v>
          </cell>
        </row>
        <row r="527">
          <cell r="A527">
            <v>1772</v>
          </cell>
          <cell r="B527" t="str">
            <v>iAM</v>
          </cell>
          <cell r="C527" t="str">
            <v>Governança &amp; Legal</v>
          </cell>
          <cell r="D527" t="str">
            <v>Australia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2300000</v>
          </cell>
          <cell r="P527">
            <v>0.5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74.900000000000006</v>
          </cell>
          <cell r="V527">
            <v>5.6769897900000004</v>
          </cell>
          <cell r="W527">
            <v>57180.779400161351</v>
          </cell>
          <cell r="X527">
            <v>0.90185499999999996</v>
          </cell>
          <cell r="Y527">
            <v>89.305639999999997</v>
          </cell>
          <cell r="Z527">
            <v>5.0093898770000003</v>
          </cell>
          <cell r="AA527">
            <v>3.5518651010000002</v>
          </cell>
          <cell r="AB527">
            <v>26</v>
          </cell>
          <cell r="AC527">
            <v>65.171796722159399</v>
          </cell>
          <cell r="AD527">
            <v>84.3</v>
          </cell>
          <cell r="AE527">
            <v>90</v>
          </cell>
          <cell r="AF527">
            <v>61526702742.364098</v>
          </cell>
          <cell r="AG527">
            <v>3.6774871884029179</v>
          </cell>
          <cell r="AH527">
            <v>34.299999999999997</v>
          </cell>
          <cell r="AI527" t="str">
            <v>Australia</v>
          </cell>
          <cell r="AJ527">
            <v>0</v>
          </cell>
          <cell r="AK527">
            <v>0.94</v>
          </cell>
        </row>
        <row r="528">
          <cell r="A528">
            <v>1775</v>
          </cell>
          <cell r="B528" t="str">
            <v>Iconic Ecosystem</v>
          </cell>
          <cell r="C528" t="str">
            <v>Tecnologia &amp; Inovação</v>
          </cell>
          <cell r="D528" t="str">
            <v>Brazil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1</v>
          </cell>
          <cell r="O528">
            <v>138837</v>
          </cell>
          <cell r="P528">
            <v>0.85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51.2</v>
          </cell>
          <cell r="V528">
            <v>3.6645321850000001</v>
          </cell>
          <cell r="W528">
            <v>9151.3817316153563</v>
          </cell>
          <cell r="X528">
            <v>3.0530599999999999</v>
          </cell>
          <cell r="Y528">
            <v>79.850350000000006</v>
          </cell>
          <cell r="Z528">
            <v>3.591715813</v>
          </cell>
          <cell r="AA528">
            <v>2.4593012330000001</v>
          </cell>
          <cell r="AB528">
            <v>22.6</v>
          </cell>
          <cell r="AC528">
            <v>24.5014133086027</v>
          </cell>
          <cell r="AD528">
            <v>7.7</v>
          </cell>
          <cell r="AE528">
            <v>50</v>
          </cell>
          <cell r="AF528">
            <v>78162724370.350006</v>
          </cell>
          <cell r="AG528">
            <v>24.086476710152919</v>
          </cell>
          <cell r="AH528">
            <v>53.9</v>
          </cell>
          <cell r="AI528" t="str">
            <v>Brazil</v>
          </cell>
          <cell r="AJ528">
            <v>0</v>
          </cell>
          <cell r="AK528">
            <v>0.76</v>
          </cell>
        </row>
        <row r="529">
          <cell r="A529">
            <v>1776</v>
          </cell>
          <cell r="B529" t="str">
            <v>ICOVO</v>
          </cell>
          <cell r="C529" t="str">
            <v>Finanças &amp; Economia</v>
          </cell>
          <cell r="D529" t="str">
            <v>Switzerland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1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803390</v>
          </cell>
          <cell r="P529">
            <v>0.6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81.5</v>
          </cell>
          <cell r="V529">
            <v>6.5519385999999997</v>
          </cell>
          <cell r="W529">
            <v>86388.404952718367</v>
          </cell>
          <cell r="X529">
            <v>0.66197399999999995</v>
          </cell>
          <cell r="Y529">
            <v>84.843209999999999</v>
          </cell>
          <cell r="Z529">
            <v>4.9402475360000002</v>
          </cell>
          <cell r="AA529">
            <v>4.1459975239999993</v>
          </cell>
          <cell r="AB529">
            <v>9.3000000000000007</v>
          </cell>
          <cell r="AC529">
            <v>24.511566139220701</v>
          </cell>
          <cell r="AD529">
            <v>95.9</v>
          </cell>
          <cell r="AE529">
            <v>90</v>
          </cell>
          <cell r="AF529">
            <v>-146999399150.60001</v>
          </cell>
          <cell r="AG529">
            <v>1.0045494084565703</v>
          </cell>
          <cell r="AH529">
            <v>33.1</v>
          </cell>
          <cell r="AI529" t="str">
            <v>Switzerland</v>
          </cell>
          <cell r="AJ529">
            <v>0</v>
          </cell>
          <cell r="AK529">
            <v>0.96</v>
          </cell>
        </row>
        <row r="530">
          <cell r="A530">
            <v>1777</v>
          </cell>
          <cell r="B530" t="str">
            <v>IDAC</v>
          </cell>
          <cell r="C530" t="str">
            <v>Saúde &amp; Bem-Estar</v>
          </cell>
          <cell r="D530" t="str">
            <v>Singapore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1</v>
          </cell>
          <cell r="M530">
            <v>0</v>
          </cell>
          <cell r="N530">
            <v>0</v>
          </cell>
          <cell r="O530">
            <v>3000000</v>
          </cell>
          <cell r="P530">
            <v>0.25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58.100000000000023</v>
          </cell>
          <cell r="V530">
            <v>5.6664724350000002</v>
          </cell>
          <cell r="W530">
            <v>66679.046489975211</v>
          </cell>
          <cell r="X530">
            <v>1.30952</v>
          </cell>
          <cell r="Y530">
            <v>67.179640000000006</v>
          </cell>
          <cell r="Z530">
            <v>5.4531812670000006</v>
          </cell>
          <cell r="AA530">
            <v>4.6807894710000006</v>
          </cell>
          <cell r="AB530">
            <v>1.7</v>
          </cell>
          <cell r="AC530">
            <v>33.277908415780097</v>
          </cell>
          <cell r="AD530">
            <v>80</v>
          </cell>
          <cell r="AE530">
            <v>80</v>
          </cell>
          <cell r="AF530">
            <v>83110792593.645004</v>
          </cell>
          <cell r="AG530">
            <v>7.9131568926654912E-4</v>
          </cell>
          <cell r="AH530">
            <v>0</v>
          </cell>
          <cell r="AI530" t="str">
            <v>Singapore</v>
          </cell>
          <cell r="AJ530">
            <v>0</v>
          </cell>
          <cell r="AK530">
            <v>0.94</v>
          </cell>
        </row>
        <row r="531">
          <cell r="A531">
            <v>1780</v>
          </cell>
          <cell r="B531" t="str">
            <v>Inmediate</v>
          </cell>
          <cell r="C531" t="str">
            <v>Finanças &amp; Economia</v>
          </cell>
          <cell r="D531" t="str">
            <v>Singapore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1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5000000</v>
          </cell>
          <cell r="P531">
            <v>0.4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58.100000000000023</v>
          </cell>
          <cell r="V531">
            <v>5.6664724350000002</v>
          </cell>
          <cell r="W531">
            <v>66679.046489975211</v>
          </cell>
          <cell r="X531">
            <v>1.30952</v>
          </cell>
          <cell r="Y531">
            <v>67.179640000000006</v>
          </cell>
          <cell r="Z531">
            <v>5.4531812670000006</v>
          </cell>
          <cell r="AA531">
            <v>4.6807894710000006</v>
          </cell>
          <cell r="AB531">
            <v>1.7</v>
          </cell>
          <cell r="AC531">
            <v>33.277908415780097</v>
          </cell>
          <cell r="AD531">
            <v>80</v>
          </cell>
          <cell r="AE531">
            <v>80</v>
          </cell>
          <cell r="AF531">
            <v>83110792593.645004</v>
          </cell>
          <cell r="AG531">
            <v>7.9131568926654912E-4</v>
          </cell>
          <cell r="AH531">
            <v>0</v>
          </cell>
          <cell r="AI531" t="str">
            <v>Singapore</v>
          </cell>
          <cell r="AJ531">
            <v>0</v>
          </cell>
          <cell r="AK531">
            <v>0.94</v>
          </cell>
        </row>
        <row r="532">
          <cell r="A532">
            <v>1782</v>
          </cell>
          <cell r="B532" t="str">
            <v>Invox Finance</v>
          </cell>
          <cell r="C532" t="str">
            <v>Finanças &amp; Economia</v>
          </cell>
          <cell r="D532" t="str">
            <v>Australia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1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7110000</v>
          </cell>
          <cell r="P532">
            <v>0.55000000000000004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74.900000000000006</v>
          </cell>
          <cell r="V532">
            <v>5.6769897900000004</v>
          </cell>
          <cell r="W532">
            <v>57180.779400161351</v>
          </cell>
          <cell r="X532">
            <v>0.90185499999999996</v>
          </cell>
          <cell r="Y532">
            <v>89.305639999999997</v>
          </cell>
          <cell r="Z532">
            <v>5.0093898770000003</v>
          </cell>
          <cell r="AA532">
            <v>3.5518651010000002</v>
          </cell>
          <cell r="AB532">
            <v>26</v>
          </cell>
          <cell r="AC532">
            <v>65.171796722159399</v>
          </cell>
          <cell r="AD532">
            <v>84.3</v>
          </cell>
          <cell r="AE532">
            <v>90</v>
          </cell>
          <cell r="AF532">
            <v>61526702742.364098</v>
          </cell>
          <cell r="AG532">
            <v>3.6774871884029179</v>
          </cell>
          <cell r="AH532">
            <v>34.299999999999997</v>
          </cell>
          <cell r="AI532" t="str">
            <v>Australia</v>
          </cell>
          <cell r="AJ532">
            <v>0</v>
          </cell>
          <cell r="AK532">
            <v>0.94</v>
          </cell>
        </row>
        <row r="533">
          <cell r="A533">
            <v>1783</v>
          </cell>
          <cell r="B533" t="str">
            <v>IOU</v>
          </cell>
          <cell r="C533" t="str">
            <v>Finanças &amp; Economia</v>
          </cell>
          <cell r="D533" t="str">
            <v>United Kingdom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1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11700000</v>
          </cell>
          <cell r="P533">
            <v>575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81.3</v>
          </cell>
          <cell r="V533">
            <v>6.3336873499999999</v>
          </cell>
          <cell r="W533">
            <v>43646.951971149349</v>
          </cell>
          <cell r="X533">
            <v>1.07263</v>
          </cell>
          <cell r="Y533">
            <v>48.65972</v>
          </cell>
          <cell r="Z533">
            <v>4.4291071889999998</v>
          </cell>
          <cell r="AA533">
            <v>4.4081931110000001</v>
          </cell>
          <cell r="AB533">
            <v>17.3</v>
          </cell>
          <cell r="AC533">
            <v>33.219096376887101</v>
          </cell>
          <cell r="AD533">
            <v>53.5</v>
          </cell>
          <cell r="AE533">
            <v>80</v>
          </cell>
          <cell r="AF533">
            <v>81158909779.200806</v>
          </cell>
          <cell r="AG533">
            <v>6.7026800555819301</v>
          </cell>
          <cell r="AH533">
            <v>34.799999999999997</v>
          </cell>
          <cell r="AI533" t="str">
            <v>United Kingdom</v>
          </cell>
          <cell r="AJ533">
            <v>0</v>
          </cell>
          <cell r="AK533">
            <v>0.93</v>
          </cell>
        </row>
        <row r="534">
          <cell r="A534">
            <v>1784</v>
          </cell>
          <cell r="B534" t="str">
            <v>IronX</v>
          </cell>
          <cell r="C534" t="str">
            <v>Finanças &amp; Economia</v>
          </cell>
          <cell r="D534" t="str">
            <v>Estonia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1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26319447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65.3</v>
          </cell>
          <cell r="V534">
            <v>5.2892298699999998</v>
          </cell>
          <cell r="W534">
            <v>23052.301255958606</v>
          </cell>
          <cell r="X534">
            <v>0.45303599999999999</v>
          </cell>
          <cell r="Y534">
            <v>96.829189999999997</v>
          </cell>
          <cell r="Z534">
            <v>4.6567726139999994</v>
          </cell>
          <cell r="AA534">
            <v>3.8120663169999998</v>
          </cell>
          <cell r="AB534">
            <v>7.8</v>
          </cell>
          <cell r="AC534">
            <v>20.469545840407498</v>
          </cell>
          <cell r="AD534">
            <v>99.8</v>
          </cell>
          <cell r="AE534">
            <v>80</v>
          </cell>
          <cell r="AF534">
            <v>1212525210.21856</v>
          </cell>
          <cell r="AG534">
            <v>0.17325017325017325</v>
          </cell>
          <cell r="AH534">
            <v>30.3</v>
          </cell>
          <cell r="AI534" t="str">
            <v>Estonia</v>
          </cell>
          <cell r="AJ534">
            <v>0</v>
          </cell>
          <cell r="AK534">
            <v>0.89</v>
          </cell>
        </row>
        <row r="535">
          <cell r="A535">
            <v>1787</v>
          </cell>
          <cell r="B535" t="str">
            <v>Javvy</v>
          </cell>
          <cell r="C535" t="str">
            <v>Finanças &amp; Economia</v>
          </cell>
          <cell r="D535" t="str">
            <v>Cayman Islands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1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7000000</v>
          </cell>
          <cell r="P535">
            <v>0.75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48.779999999999994</v>
          </cell>
          <cell r="V535">
            <v>0</v>
          </cell>
          <cell r="W535">
            <v>86059.739216845352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173644548.79871401</v>
          </cell>
          <cell r="AG535">
            <v>9.1</v>
          </cell>
          <cell r="AH535">
            <v>0</v>
          </cell>
          <cell r="AI535" t="str">
            <v>Cayman Islands</v>
          </cell>
          <cell r="AJ535">
            <v>0</v>
          </cell>
          <cell r="AK535">
            <v>0</v>
          </cell>
        </row>
        <row r="536">
          <cell r="A536">
            <v>1788</v>
          </cell>
          <cell r="B536" t="str">
            <v>Jibbit</v>
          </cell>
          <cell r="C536" t="str">
            <v>Finanças &amp; Economia</v>
          </cell>
          <cell r="D536" t="str">
            <v>Germany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1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920000</v>
          </cell>
          <cell r="P536">
            <v>0.6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77.2</v>
          </cell>
          <cell r="V536">
            <v>5.6711833199999999</v>
          </cell>
          <cell r="W536">
            <v>47950.180814204105</v>
          </cell>
          <cell r="X536">
            <v>1.24</v>
          </cell>
          <cell r="Y536">
            <v>87.125079999999997</v>
          </cell>
          <cell r="Z536">
            <v>5.1538100239999993</v>
          </cell>
          <cell r="AA536">
            <v>5.0092182159999998</v>
          </cell>
          <cell r="AB536">
            <v>23.2</v>
          </cell>
          <cell r="AC536">
            <v>17.961690368178399</v>
          </cell>
          <cell r="AD536">
            <v>90.8</v>
          </cell>
          <cell r="AE536">
            <v>70</v>
          </cell>
          <cell r="AF536">
            <v>158515340630.94299</v>
          </cell>
          <cell r="AG536">
            <v>1.8043442172874817</v>
          </cell>
          <cell r="AH536">
            <v>31.7</v>
          </cell>
          <cell r="AI536" t="str">
            <v>Germany</v>
          </cell>
          <cell r="AJ536">
            <v>0</v>
          </cell>
          <cell r="AK536">
            <v>0.94</v>
          </cell>
        </row>
        <row r="537">
          <cell r="A537">
            <v>1789</v>
          </cell>
          <cell r="B537" t="str">
            <v>JOYS</v>
          </cell>
          <cell r="C537" t="str">
            <v>Entretenimento &amp; Mídia</v>
          </cell>
          <cell r="D537" t="str">
            <v>Russian Federation</v>
          </cell>
          <cell r="E537">
            <v>0</v>
          </cell>
          <cell r="F537">
            <v>0</v>
          </cell>
          <cell r="G537">
            <v>0</v>
          </cell>
          <cell r="H537">
            <v>1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279850</v>
          </cell>
          <cell r="P537">
            <v>0.35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50.5</v>
          </cell>
          <cell r="V537">
            <v>4.3969235419999997</v>
          </cell>
          <cell r="W537">
            <v>11287.355278081501</v>
          </cell>
          <cell r="X537">
            <v>10.1236</v>
          </cell>
          <cell r="Y537">
            <v>33.679859999999998</v>
          </cell>
          <cell r="Z537">
            <v>3.1727731230000003</v>
          </cell>
          <cell r="AA537">
            <v>2.6761751169999997</v>
          </cell>
          <cell r="AB537">
            <v>7.3</v>
          </cell>
          <cell r="AC537">
            <v>2.2744653628328302</v>
          </cell>
          <cell r="AD537">
            <v>87.7</v>
          </cell>
          <cell r="AE537">
            <v>30</v>
          </cell>
          <cell r="AF537">
            <v>8784850000</v>
          </cell>
          <cell r="AG537">
            <v>2.6911653308222467</v>
          </cell>
          <cell r="AH537">
            <v>37.5</v>
          </cell>
          <cell r="AI537" t="str">
            <v>Russian Federation</v>
          </cell>
          <cell r="AJ537">
            <v>0</v>
          </cell>
          <cell r="AK537">
            <v>0.84</v>
          </cell>
        </row>
        <row r="538">
          <cell r="A538">
            <v>1790</v>
          </cell>
          <cell r="B538" t="str">
            <v>Jury.Online</v>
          </cell>
          <cell r="C538" t="str">
            <v>Governança &amp; Legal</v>
          </cell>
          <cell r="D538" t="str">
            <v>Estonia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1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3927409</v>
          </cell>
          <cell r="P538">
            <v>0.7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65.3</v>
          </cell>
          <cell r="V538">
            <v>5.2892298699999998</v>
          </cell>
          <cell r="W538">
            <v>23052.301255958606</v>
          </cell>
          <cell r="X538">
            <v>0.45303599999999999</v>
          </cell>
          <cell r="Y538">
            <v>96.829189999999997</v>
          </cell>
          <cell r="Z538">
            <v>4.6567726139999994</v>
          </cell>
          <cell r="AA538">
            <v>3.8120663169999998</v>
          </cell>
          <cell r="AB538">
            <v>7.8</v>
          </cell>
          <cell r="AC538">
            <v>20.469545840407498</v>
          </cell>
          <cell r="AD538">
            <v>99.8</v>
          </cell>
          <cell r="AE538">
            <v>80</v>
          </cell>
          <cell r="AF538">
            <v>1212525210.21856</v>
          </cell>
          <cell r="AG538">
            <v>0.17325017325017325</v>
          </cell>
          <cell r="AH538">
            <v>30.3</v>
          </cell>
          <cell r="AI538" t="str">
            <v>Estonia</v>
          </cell>
          <cell r="AJ538">
            <v>0</v>
          </cell>
          <cell r="AK538">
            <v>0.89</v>
          </cell>
        </row>
        <row r="539">
          <cell r="A539">
            <v>1792</v>
          </cell>
          <cell r="B539" t="str">
            <v>Kasko2go</v>
          </cell>
          <cell r="C539" t="str">
            <v>Finanças &amp; Economia</v>
          </cell>
          <cell r="D539" t="str">
            <v>Switzerland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1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3431524</v>
          </cell>
          <cell r="P539">
            <v>0.67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81.5</v>
          </cell>
          <cell r="V539">
            <v>6.5519385999999997</v>
          </cell>
          <cell r="W539">
            <v>86388.404952718367</v>
          </cell>
          <cell r="X539">
            <v>0.66197399999999995</v>
          </cell>
          <cell r="Y539">
            <v>84.843209999999999</v>
          </cell>
          <cell r="Z539">
            <v>4.9402475360000002</v>
          </cell>
          <cell r="AA539">
            <v>4.1459975239999993</v>
          </cell>
          <cell r="AB539">
            <v>9.3000000000000007</v>
          </cell>
          <cell r="AC539">
            <v>24.511566139220701</v>
          </cell>
          <cell r="AD539">
            <v>95.9</v>
          </cell>
          <cell r="AE539">
            <v>90</v>
          </cell>
          <cell r="AF539">
            <v>-146999399150.60001</v>
          </cell>
          <cell r="AG539">
            <v>1.0045494084565703</v>
          </cell>
          <cell r="AH539">
            <v>33.1</v>
          </cell>
          <cell r="AI539" t="str">
            <v>Switzerland</v>
          </cell>
          <cell r="AJ539">
            <v>0</v>
          </cell>
          <cell r="AK539">
            <v>0.96</v>
          </cell>
        </row>
        <row r="540">
          <cell r="A540">
            <v>1793</v>
          </cell>
          <cell r="B540" t="str">
            <v>Kepler Token</v>
          </cell>
          <cell r="C540" t="str">
            <v>Educação &amp; Pesquisa</v>
          </cell>
          <cell r="D540" t="str">
            <v>Georgia</v>
          </cell>
          <cell r="E540">
            <v>0</v>
          </cell>
          <cell r="F540">
            <v>1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13700000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41.3</v>
          </cell>
          <cell r="V540">
            <v>2.6833924800000002</v>
          </cell>
          <cell r="W540">
            <v>4722.7877832176646</v>
          </cell>
          <cell r="X540">
            <v>2.6788699999999999</v>
          </cell>
          <cell r="Y540">
            <v>86.614649999999997</v>
          </cell>
          <cell r="Z540">
            <v>4.1816568370000002</v>
          </cell>
          <cell r="AA540">
            <v>2.576984167</v>
          </cell>
          <cell r="AB540">
            <v>7.8</v>
          </cell>
          <cell r="AC540">
            <v>34.113216806976503</v>
          </cell>
          <cell r="AD540">
            <v>91.8</v>
          </cell>
          <cell r="AE540">
            <v>60</v>
          </cell>
          <cell r="AF540">
            <v>1259706699.3599999</v>
          </cell>
          <cell r="AG540">
            <v>4.801330657151353</v>
          </cell>
          <cell r="AH540">
            <v>36.4</v>
          </cell>
          <cell r="AI540" t="str">
            <v>Georgia</v>
          </cell>
          <cell r="AJ540">
            <v>0</v>
          </cell>
          <cell r="AK540">
            <v>0.8</v>
          </cell>
        </row>
        <row r="541">
          <cell r="A541">
            <v>1794</v>
          </cell>
          <cell r="B541" t="str">
            <v>Kora Network</v>
          </cell>
          <cell r="C541" t="str">
            <v>Finanças &amp; Economia</v>
          </cell>
          <cell r="D541" t="str">
            <v>Hong Kong SAR, China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1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12000000</v>
          </cell>
          <cell r="P541">
            <v>0.45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18.649999999999995</v>
          </cell>
          <cell r="V541">
            <v>5.0114941599999998</v>
          </cell>
          <cell r="W541">
            <v>48542.681869916094</v>
          </cell>
          <cell r="X541">
            <v>0.54697099999999998</v>
          </cell>
          <cell r="Y541">
            <v>57.390799999999999</v>
          </cell>
          <cell r="Z541">
            <v>5.0777778630000006</v>
          </cell>
          <cell r="AA541">
            <v>4.3424506190000001</v>
          </cell>
          <cell r="AB541">
            <v>17.5</v>
          </cell>
          <cell r="AC541">
            <v>0</v>
          </cell>
          <cell r="AD541">
            <v>100</v>
          </cell>
          <cell r="AE541">
            <v>90</v>
          </cell>
          <cell r="AF541">
            <v>97036255478.945908</v>
          </cell>
          <cell r="AG541">
            <v>0.05</v>
          </cell>
          <cell r="AH541">
            <v>0</v>
          </cell>
          <cell r="AI541" t="str">
            <v>Hong Kong SAR, China</v>
          </cell>
          <cell r="AJ541">
            <v>0</v>
          </cell>
          <cell r="AK541">
            <v>0</v>
          </cell>
        </row>
        <row r="542">
          <cell r="A542">
            <v>1796</v>
          </cell>
          <cell r="B542" t="str">
            <v>LAPO Blockchain</v>
          </cell>
          <cell r="C542" t="str">
            <v>Finanças &amp; Economia</v>
          </cell>
          <cell r="D542" t="str">
            <v>Switzerland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1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7373914</v>
          </cell>
          <cell r="P542">
            <v>0.3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81.5</v>
          </cell>
          <cell r="V542">
            <v>6.5519385999999997</v>
          </cell>
          <cell r="W542">
            <v>86388.404952718367</v>
          </cell>
          <cell r="X542">
            <v>0.66197399999999995</v>
          </cell>
          <cell r="Y542">
            <v>84.843209999999999</v>
          </cell>
          <cell r="Z542">
            <v>4.9402475360000002</v>
          </cell>
          <cell r="AA542">
            <v>4.1459975239999993</v>
          </cell>
          <cell r="AB542">
            <v>9.3000000000000007</v>
          </cell>
          <cell r="AC542">
            <v>24.511566139220701</v>
          </cell>
          <cell r="AD542">
            <v>95.9</v>
          </cell>
          <cell r="AE542">
            <v>90</v>
          </cell>
          <cell r="AF542">
            <v>-146999399150.60001</v>
          </cell>
          <cell r="AG542">
            <v>1.0045494084565703</v>
          </cell>
          <cell r="AH542">
            <v>33.1</v>
          </cell>
          <cell r="AI542" t="str">
            <v>Switzerland</v>
          </cell>
          <cell r="AJ542">
            <v>0</v>
          </cell>
          <cell r="AK542">
            <v>0.96</v>
          </cell>
        </row>
        <row r="543">
          <cell r="A543">
            <v>1798</v>
          </cell>
          <cell r="B543" t="str">
            <v>LinkerCoin</v>
          </cell>
          <cell r="C543" t="str">
            <v>Finanças &amp; Economia</v>
          </cell>
          <cell r="D543" t="str">
            <v>Korea, Rep.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1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11124692</v>
          </cell>
          <cell r="P543">
            <v>0.4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 t="str">
            <v>Korea, Rep.</v>
          </cell>
          <cell r="AJ543">
            <v>0</v>
          </cell>
          <cell r="AK543">
            <v>0.92</v>
          </cell>
        </row>
        <row r="544">
          <cell r="A544">
            <v>1799</v>
          </cell>
          <cell r="B544" t="str">
            <v>Litenett</v>
          </cell>
          <cell r="C544" t="str">
            <v>Tecnologia &amp; Inovação</v>
          </cell>
          <cell r="D544" t="str">
            <v>Germany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1</v>
          </cell>
          <cell r="O544">
            <v>2450500</v>
          </cell>
          <cell r="P544">
            <v>0.8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77.2</v>
          </cell>
          <cell r="V544">
            <v>5.6711833199999999</v>
          </cell>
          <cell r="W544">
            <v>47950.180814204105</v>
          </cell>
          <cell r="X544">
            <v>1.24</v>
          </cell>
          <cell r="Y544">
            <v>87.125079999999997</v>
          </cell>
          <cell r="Z544">
            <v>5.1538100239999993</v>
          </cell>
          <cell r="AA544">
            <v>5.0092182159999998</v>
          </cell>
          <cell r="AB544">
            <v>23.2</v>
          </cell>
          <cell r="AC544">
            <v>17.961690368178399</v>
          </cell>
          <cell r="AD544">
            <v>90.8</v>
          </cell>
          <cell r="AE544">
            <v>70</v>
          </cell>
          <cell r="AF544">
            <v>158515340630.94299</v>
          </cell>
          <cell r="AG544">
            <v>1.8043442172874817</v>
          </cell>
          <cell r="AH544">
            <v>31.7</v>
          </cell>
          <cell r="AI544" t="str">
            <v>Germany</v>
          </cell>
          <cell r="AJ544">
            <v>0</v>
          </cell>
          <cell r="AK544">
            <v>0.94</v>
          </cell>
        </row>
        <row r="545">
          <cell r="A545">
            <v>1800</v>
          </cell>
          <cell r="B545" t="str">
            <v>Lition</v>
          </cell>
          <cell r="C545" t="str">
            <v>Energia &amp; Sustentabilidade</v>
          </cell>
          <cell r="D545" t="str">
            <v>Liechtenstein</v>
          </cell>
          <cell r="E545">
            <v>0</v>
          </cell>
          <cell r="F545">
            <v>0</v>
          </cell>
          <cell r="G545">
            <v>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4900000</v>
          </cell>
          <cell r="P545">
            <v>0.5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180366.71519757481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6.4</v>
          </cell>
          <cell r="AC545">
            <v>0</v>
          </cell>
          <cell r="AD545">
            <v>0</v>
          </cell>
          <cell r="AE545">
            <v>80</v>
          </cell>
          <cell r="AF545">
            <v>-87212093508.405899</v>
          </cell>
          <cell r="AG545">
            <v>0.5</v>
          </cell>
          <cell r="AH545">
            <v>0</v>
          </cell>
          <cell r="AI545" t="str">
            <v>Liechtenstein</v>
          </cell>
          <cell r="AJ545">
            <v>0</v>
          </cell>
          <cell r="AK545">
            <v>0.93</v>
          </cell>
        </row>
        <row r="546">
          <cell r="A546">
            <v>1805</v>
          </cell>
          <cell r="B546" t="str">
            <v>MoneyToken</v>
          </cell>
          <cell r="C546" t="str">
            <v>Finanças &amp; Economia</v>
          </cell>
          <cell r="D546" t="str">
            <v>United Kingdom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1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37189195</v>
          </cell>
          <cell r="P546">
            <v>0.45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81.3</v>
          </cell>
          <cell r="V546">
            <v>6.3336873499999999</v>
          </cell>
          <cell r="W546">
            <v>43646.951971149349</v>
          </cell>
          <cell r="X546">
            <v>1.07263</v>
          </cell>
          <cell r="Y546">
            <v>48.65972</v>
          </cell>
          <cell r="Z546">
            <v>4.4291071889999998</v>
          </cell>
          <cell r="AA546">
            <v>4.4081931110000001</v>
          </cell>
          <cell r="AB546">
            <v>17.3</v>
          </cell>
          <cell r="AC546">
            <v>33.219096376887101</v>
          </cell>
          <cell r="AD546">
            <v>53.5</v>
          </cell>
          <cell r="AE546">
            <v>80</v>
          </cell>
          <cell r="AF546">
            <v>81158909779.200806</v>
          </cell>
          <cell r="AG546">
            <v>6.7026800555819301</v>
          </cell>
          <cell r="AH546">
            <v>34.799999999999997</v>
          </cell>
          <cell r="AI546" t="str">
            <v>United Kingdom</v>
          </cell>
          <cell r="AJ546">
            <v>0</v>
          </cell>
          <cell r="AK546">
            <v>0.93</v>
          </cell>
        </row>
        <row r="547">
          <cell r="A547">
            <v>1806</v>
          </cell>
          <cell r="B547" t="str">
            <v>Morpheus Infrastructure Token</v>
          </cell>
          <cell r="C547" t="str">
            <v>Tecnologia &amp; Inovação</v>
          </cell>
          <cell r="D547" t="str">
            <v>Singapore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1</v>
          </cell>
          <cell r="O547">
            <v>10100000</v>
          </cell>
          <cell r="P547">
            <v>0.25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58.100000000000023</v>
          </cell>
          <cell r="V547">
            <v>5.6664724350000002</v>
          </cell>
          <cell r="W547">
            <v>66679.046489975211</v>
          </cell>
          <cell r="X547">
            <v>1.30952</v>
          </cell>
          <cell r="Y547">
            <v>67.179640000000006</v>
          </cell>
          <cell r="Z547">
            <v>5.4531812670000006</v>
          </cell>
          <cell r="AA547">
            <v>4.6807894710000006</v>
          </cell>
          <cell r="AB547">
            <v>1.7</v>
          </cell>
          <cell r="AC547">
            <v>33.277908415780097</v>
          </cell>
          <cell r="AD547">
            <v>80</v>
          </cell>
          <cell r="AE547">
            <v>80</v>
          </cell>
          <cell r="AF547">
            <v>83110792593.645004</v>
          </cell>
          <cell r="AG547">
            <v>7.9131568926654912E-4</v>
          </cell>
          <cell r="AH547">
            <v>0</v>
          </cell>
          <cell r="AI547" t="str">
            <v>Singapore</v>
          </cell>
          <cell r="AJ547">
            <v>0</v>
          </cell>
          <cell r="AK547">
            <v>0.94</v>
          </cell>
        </row>
        <row r="548">
          <cell r="A548">
            <v>1810</v>
          </cell>
          <cell r="B548" t="str">
            <v>MyCryptoBank</v>
          </cell>
          <cell r="C548" t="str">
            <v>Finanças &amp; Economia</v>
          </cell>
          <cell r="D548" t="str">
            <v>Estonia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1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3000000</v>
          </cell>
          <cell r="P548">
            <v>0.65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65.3</v>
          </cell>
          <cell r="V548">
            <v>5.2892298699999998</v>
          </cell>
          <cell r="W548">
            <v>23052.301255958606</v>
          </cell>
          <cell r="X548">
            <v>0.45303599999999999</v>
          </cell>
          <cell r="Y548">
            <v>96.829189999999997</v>
          </cell>
          <cell r="Z548">
            <v>4.6567726139999994</v>
          </cell>
          <cell r="AA548">
            <v>3.8120663169999998</v>
          </cell>
          <cell r="AB548">
            <v>7.8</v>
          </cell>
          <cell r="AC548">
            <v>20.469545840407498</v>
          </cell>
          <cell r="AD548">
            <v>99.8</v>
          </cell>
          <cell r="AE548">
            <v>80</v>
          </cell>
          <cell r="AF548">
            <v>1212525210.21856</v>
          </cell>
          <cell r="AG548">
            <v>0.17325017325017325</v>
          </cell>
          <cell r="AH548">
            <v>30.3</v>
          </cell>
          <cell r="AI548" t="str">
            <v>Estonia</v>
          </cell>
          <cell r="AJ548">
            <v>0</v>
          </cell>
          <cell r="AK548">
            <v>0.89</v>
          </cell>
        </row>
        <row r="549">
          <cell r="A549">
            <v>1814</v>
          </cell>
          <cell r="B549" t="str">
            <v>Nodvix</v>
          </cell>
          <cell r="C549" t="str">
            <v>Entretenimento &amp; Mídia</v>
          </cell>
          <cell r="D549" t="str">
            <v>Russian Federation</v>
          </cell>
          <cell r="E549">
            <v>0</v>
          </cell>
          <cell r="F549">
            <v>0</v>
          </cell>
          <cell r="G549">
            <v>0</v>
          </cell>
          <cell r="H549">
            <v>1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150040</v>
          </cell>
          <cell r="P549">
            <v>0.75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50.5</v>
          </cell>
          <cell r="V549">
            <v>4.3969235419999997</v>
          </cell>
          <cell r="W549">
            <v>11287.355278081501</v>
          </cell>
          <cell r="X549">
            <v>10.1236</v>
          </cell>
          <cell r="Y549">
            <v>33.679859999999998</v>
          </cell>
          <cell r="Z549">
            <v>3.1727731230000003</v>
          </cell>
          <cell r="AA549">
            <v>2.6761751169999997</v>
          </cell>
          <cell r="AB549">
            <v>7.3</v>
          </cell>
          <cell r="AC549">
            <v>2.2744653628328302</v>
          </cell>
          <cell r="AD549">
            <v>87.7</v>
          </cell>
          <cell r="AE549">
            <v>30</v>
          </cell>
          <cell r="AF549">
            <v>8784850000</v>
          </cell>
          <cell r="AG549">
            <v>2.6911653308222467</v>
          </cell>
          <cell r="AH549">
            <v>37.5</v>
          </cell>
          <cell r="AI549" t="str">
            <v>Russian Federation</v>
          </cell>
          <cell r="AJ549">
            <v>0</v>
          </cell>
          <cell r="AK549">
            <v>0.84</v>
          </cell>
        </row>
        <row r="550">
          <cell r="A550">
            <v>1815</v>
          </cell>
          <cell r="B550" t="str">
            <v>Okschain</v>
          </cell>
          <cell r="C550" t="str">
            <v>Tecnologia &amp; Inovação</v>
          </cell>
          <cell r="D550" t="str">
            <v>Estonia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1</v>
          </cell>
          <cell r="O550">
            <v>9765266</v>
          </cell>
          <cell r="P550">
            <v>0.78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65.3</v>
          </cell>
          <cell r="V550">
            <v>5.2892298699999998</v>
          </cell>
          <cell r="W550">
            <v>23052.301255958606</v>
          </cell>
          <cell r="X550">
            <v>0.45303599999999999</v>
          </cell>
          <cell r="Y550">
            <v>96.829189999999997</v>
          </cell>
          <cell r="Z550">
            <v>4.6567726139999994</v>
          </cell>
          <cell r="AA550">
            <v>3.8120663169999998</v>
          </cell>
          <cell r="AB550">
            <v>7.8</v>
          </cell>
          <cell r="AC550">
            <v>20.469545840407498</v>
          </cell>
          <cell r="AD550">
            <v>99.8</v>
          </cell>
          <cell r="AE550">
            <v>80</v>
          </cell>
          <cell r="AF550">
            <v>1212525210.21856</v>
          </cell>
          <cell r="AG550">
            <v>0.17325017325017325</v>
          </cell>
          <cell r="AH550">
            <v>30.3</v>
          </cell>
          <cell r="AI550" t="str">
            <v>Estonia</v>
          </cell>
          <cell r="AJ550">
            <v>0</v>
          </cell>
          <cell r="AK550">
            <v>0.89</v>
          </cell>
        </row>
        <row r="551">
          <cell r="A551">
            <v>1816</v>
          </cell>
          <cell r="B551" t="str">
            <v>Omnitude</v>
          </cell>
          <cell r="C551" t="str">
            <v>Comércio &amp; Varejo</v>
          </cell>
          <cell r="D551" t="str">
            <v>United Kingdom</v>
          </cell>
          <cell r="E551">
            <v>1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8000000</v>
          </cell>
          <cell r="P551">
            <v>0.55000000000000004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81.3</v>
          </cell>
          <cell r="V551">
            <v>6.3336873499999999</v>
          </cell>
          <cell r="W551">
            <v>43646.951971149349</v>
          </cell>
          <cell r="X551">
            <v>1.07263</v>
          </cell>
          <cell r="Y551">
            <v>48.65972</v>
          </cell>
          <cell r="Z551">
            <v>4.4291071889999998</v>
          </cell>
          <cell r="AA551">
            <v>4.4081931110000001</v>
          </cell>
          <cell r="AB551">
            <v>17.3</v>
          </cell>
          <cell r="AC551">
            <v>33.219096376887101</v>
          </cell>
          <cell r="AD551">
            <v>53.5</v>
          </cell>
          <cell r="AE551">
            <v>80</v>
          </cell>
          <cell r="AF551">
            <v>81158909779.200806</v>
          </cell>
          <cell r="AG551">
            <v>6.7026800555819301</v>
          </cell>
          <cell r="AH551">
            <v>34.799999999999997</v>
          </cell>
          <cell r="AI551" t="str">
            <v>United Kingdom</v>
          </cell>
          <cell r="AJ551">
            <v>0</v>
          </cell>
          <cell r="AK551">
            <v>0.93</v>
          </cell>
        </row>
        <row r="552">
          <cell r="A552">
            <v>1817</v>
          </cell>
          <cell r="B552" t="str">
            <v>Onam</v>
          </cell>
          <cell r="C552" t="str">
            <v>Finanças &amp; Economia</v>
          </cell>
          <cell r="D552" t="str">
            <v>British Virgin Islands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1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2000000</v>
          </cell>
          <cell r="P552">
            <v>0.65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36.584999999999994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58776983523.091003</v>
          </cell>
          <cell r="AG552">
            <v>0</v>
          </cell>
          <cell r="AH552">
            <v>0</v>
          </cell>
          <cell r="AI552" t="str">
            <v>British Virgin Islands</v>
          </cell>
          <cell r="AJ552">
            <v>0</v>
          </cell>
          <cell r="AK552">
            <v>0</v>
          </cell>
        </row>
        <row r="553">
          <cell r="A553">
            <v>1819</v>
          </cell>
          <cell r="B553" t="str">
            <v>Ã•pet Foundation</v>
          </cell>
          <cell r="C553" t="str">
            <v>Finanças &amp; Economia</v>
          </cell>
          <cell r="D553" t="str">
            <v>Singapore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1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1385000</v>
          </cell>
          <cell r="P553">
            <v>0.4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58.100000000000023</v>
          </cell>
          <cell r="V553">
            <v>5.6664724350000002</v>
          </cell>
          <cell r="W553">
            <v>66679.046489975211</v>
          </cell>
          <cell r="X553">
            <v>1.30952</v>
          </cell>
          <cell r="Y553">
            <v>67.179640000000006</v>
          </cell>
          <cell r="Z553">
            <v>5.4531812670000006</v>
          </cell>
          <cell r="AA553">
            <v>4.6807894710000006</v>
          </cell>
          <cell r="AB553">
            <v>1.7</v>
          </cell>
          <cell r="AC553">
            <v>33.277908415780097</v>
          </cell>
          <cell r="AD553">
            <v>80</v>
          </cell>
          <cell r="AE553">
            <v>80</v>
          </cell>
          <cell r="AF553">
            <v>83110792593.645004</v>
          </cell>
          <cell r="AG553">
            <v>7.9131568926654912E-4</v>
          </cell>
          <cell r="AH553">
            <v>0</v>
          </cell>
          <cell r="AI553" t="str">
            <v>Singapore</v>
          </cell>
          <cell r="AJ553">
            <v>0</v>
          </cell>
          <cell r="AK553">
            <v>0.94</v>
          </cell>
        </row>
        <row r="554">
          <cell r="A554">
            <v>1822</v>
          </cell>
          <cell r="B554" t="str">
            <v>Parkres</v>
          </cell>
          <cell r="C554" t="str">
            <v>Logística &amp; Transporte</v>
          </cell>
          <cell r="D554" t="str">
            <v>Canada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0</v>
          </cell>
          <cell r="N554">
            <v>0</v>
          </cell>
          <cell r="O554">
            <v>16200000</v>
          </cell>
          <cell r="P554">
            <v>475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71</v>
          </cell>
          <cell r="V554">
            <v>5.7107625009999996</v>
          </cell>
          <cell r="W554">
            <v>46548.520360080933</v>
          </cell>
          <cell r="X554">
            <v>0.50521400000000005</v>
          </cell>
          <cell r="Y554">
            <v>61.27</v>
          </cell>
          <cell r="Z554">
            <v>4.9230790139999998</v>
          </cell>
          <cell r="AA554">
            <v>3.6892123219999999</v>
          </cell>
          <cell r="AB554">
            <v>3.9</v>
          </cell>
          <cell r="AC554">
            <v>55.233471094284397</v>
          </cell>
          <cell r="AD554">
            <v>81.2</v>
          </cell>
          <cell r="AE554">
            <v>80</v>
          </cell>
          <cell r="AF554">
            <v>43159748307.979797</v>
          </cell>
          <cell r="AG554">
            <v>6.2862577998097704</v>
          </cell>
          <cell r="AH554">
            <v>32.700000000000003</v>
          </cell>
          <cell r="AI554" t="str">
            <v>Canada</v>
          </cell>
          <cell r="AJ554">
            <v>0</v>
          </cell>
          <cell r="AK554">
            <v>0.93</v>
          </cell>
        </row>
        <row r="555">
          <cell r="A555">
            <v>1823</v>
          </cell>
          <cell r="B555" t="str">
            <v>Paymon</v>
          </cell>
          <cell r="C555" t="str">
            <v>Finanças &amp; Economia</v>
          </cell>
          <cell r="D555" t="str">
            <v>Russian Federation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1092514</v>
          </cell>
          <cell r="P555">
            <v>0.85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50.5</v>
          </cell>
          <cell r="V555">
            <v>4.3969235419999997</v>
          </cell>
          <cell r="W555">
            <v>11287.355278081501</v>
          </cell>
          <cell r="X555">
            <v>10.1236</v>
          </cell>
          <cell r="Y555">
            <v>33.679859999999998</v>
          </cell>
          <cell r="Z555">
            <v>3.1727731230000003</v>
          </cell>
          <cell r="AA555">
            <v>2.6761751169999997</v>
          </cell>
          <cell r="AB555">
            <v>7.3</v>
          </cell>
          <cell r="AC555">
            <v>2.2744653628328302</v>
          </cell>
          <cell r="AD555">
            <v>87.7</v>
          </cell>
          <cell r="AE555">
            <v>30</v>
          </cell>
          <cell r="AF555">
            <v>8784850000</v>
          </cell>
          <cell r="AG555">
            <v>2.6911653308222467</v>
          </cell>
          <cell r="AH555">
            <v>37.5</v>
          </cell>
          <cell r="AI555" t="str">
            <v>Russian Federation</v>
          </cell>
          <cell r="AJ555">
            <v>0</v>
          </cell>
          <cell r="AK555">
            <v>0.84</v>
          </cell>
        </row>
        <row r="556">
          <cell r="A556">
            <v>1827</v>
          </cell>
          <cell r="B556" t="str">
            <v>Ponder</v>
          </cell>
          <cell r="C556" t="str">
            <v>Tecnologia &amp; Inovação</v>
          </cell>
          <cell r="D556" t="str">
            <v>United States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1</v>
          </cell>
          <cell r="O556">
            <v>3500000</v>
          </cell>
          <cell r="P556">
            <v>0.6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69.3</v>
          </cell>
          <cell r="V556">
            <v>6.0262746810000003</v>
          </cell>
          <cell r="W556">
            <v>63064.418409673097</v>
          </cell>
          <cell r="X556">
            <v>0.91316200000000003</v>
          </cell>
          <cell r="Y556">
            <v>34.41995</v>
          </cell>
          <cell r="Z556">
            <v>5.5380668640000001</v>
          </cell>
          <cell r="AA556">
            <v>5.6031427379999998</v>
          </cell>
          <cell r="AB556">
            <v>27.1</v>
          </cell>
          <cell r="AC556">
            <v>51.440525196329602</v>
          </cell>
          <cell r="AD556">
            <v>54.8</v>
          </cell>
          <cell r="AE556">
            <v>80</v>
          </cell>
          <cell r="AF556">
            <v>261482000000</v>
          </cell>
          <cell r="AG556">
            <v>11.816378682565841</v>
          </cell>
          <cell r="AH556">
            <v>41.4</v>
          </cell>
          <cell r="AI556" t="str">
            <v>United States</v>
          </cell>
          <cell r="AJ556">
            <v>0</v>
          </cell>
          <cell r="AK556">
            <v>0.93</v>
          </cell>
        </row>
        <row r="557">
          <cell r="A557">
            <v>1828</v>
          </cell>
          <cell r="B557" t="str">
            <v>Pool of Stake</v>
          </cell>
          <cell r="C557" t="str">
            <v>Finanças &amp; Economia</v>
          </cell>
          <cell r="D557" t="str">
            <v>Switzerland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1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2320000</v>
          </cell>
          <cell r="P557">
            <v>761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81.5</v>
          </cell>
          <cell r="V557">
            <v>6.5519385999999997</v>
          </cell>
          <cell r="W557">
            <v>86388.404952718367</v>
          </cell>
          <cell r="X557">
            <v>0.66197399999999995</v>
          </cell>
          <cell r="Y557">
            <v>84.843209999999999</v>
          </cell>
          <cell r="Z557">
            <v>4.9402475360000002</v>
          </cell>
          <cell r="AA557">
            <v>4.1459975239999993</v>
          </cell>
          <cell r="AB557">
            <v>9.3000000000000007</v>
          </cell>
          <cell r="AC557">
            <v>24.511566139220701</v>
          </cell>
          <cell r="AD557">
            <v>95.9</v>
          </cell>
          <cell r="AE557">
            <v>90</v>
          </cell>
          <cell r="AF557">
            <v>-146999399150.60001</v>
          </cell>
          <cell r="AG557">
            <v>1.0045494084565703</v>
          </cell>
          <cell r="AH557">
            <v>33.1</v>
          </cell>
          <cell r="AI557" t="str">
            <v>Switzerland</v>
          </cell>
          <cell r="AJ557">
            <v>0</v>
          </cell>
          <cell r="AK557">
            <v>0.96</v>
          </cell>
        </row>
        <row r="558">
          <cell r="A558">
            <v>1829</v>
          </cell>
          <cell r="B558" t="str">
            <v>Productivist</v>
          </cell>
          <cell r="C558" t="str">
            <v>Logística &amp; Transporte</v>
          </cell>
          <cell r="D558" t="str">
            <v>United Arab Emirates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0</v>
          </cell>
          <cell r="N558">
            <v>0</v>
          </cell>
          <cell r="O558">
            <v>4300000</v>
          </cell>
          <cell r="P558">
            <v>617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55.6</v>
          </cell>
          <cell r="V558">
            <v>4.8943514820000003</v>
          </cell>
          <cell r="W558">
            <v>43839.324486690311</v>
          </cell>
          <cell r="X558">
            <v>5.6104399999999996</v>
          </cell>
          <cell r="Y558">
            <v>66.153589999999994</v>
          </cell>
          <cell r="Z558">
            <v>5.1651358600000004</v>
          </cell>
          <cell r="AA558">
            <v>4.4209642410000001</v>
          </cell>
          <cell r="AB558">
            <v>0</v>
          </cell>
          <cell r="AC558">
            <v>0</v>
          </cell>
          <cell r="AD558">
            <v>99</v>
          </cell>
          <cell r="AE558">
            <v>60</v>
          </cell>
          <cell r="AF558">
            <v>10385286000</v>
          </cell>
          <cell r="AG558">
            <v>2.6224606646113751E-3</v>
          </cell>
          <cell r="AH558">
            <v>26</v>
          </cell>
          <cell r="AI558" t="str">
            <v>United Arab Emirates</v>
          </cell>
          <cell r="AJ558">
            <v>0</v>
          </cell>
          <cell r="AK558">
            <v>0.91</v>
          </cell>
        </row>
        <row r="559">
          <cell r="A559">
            <v>1830</v>
          </cell>
          <cell r="B559" t="str">
            <v>Project Shivom</v>
          </cell>
          <cell r="C559" t="str">
            <v>Saúde &amp; Bem-Estar</v>
          </cell>
          <cell r="D559" t="str">
            <v>United Kingdom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1</v>
          </cell>
          <cell r="M559">
            <v>0</v>
          </cell>
          <cell r="N559">
            <v>0</v>
          </cell>
          <cell r="O559">
            <v>35000000</v>
          </cell>
          <cell r="P559">
            <v>0.33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81.3</v>
          </cell>
          <cell r="V559">
            <v>6.3336873499999999</v>
          </cell>
          <cell r="W559">
            <v>43646.951971149349</v>
          </cell>
          <cell r="X559">
            <v>1.07263</v>
          </cell>
          <cell r="Y559">
            <v>48.65972</v>
          </cell>
          <cell r="Z559">
            <v>4.4291071889999998</v>
          </cell>
          <cell r="AA559">
            <v>4.4081931110000001</v>
          </cell>
          <cell r="AB559">
            <v>17.3</v>
          </cell>
          <cell r="AC559">
            <v>33.219096376887101</v>
          </cell>
          <cell r="AD559">
            <v>53.5</v>
          </cell>
          <cell r="AE559">
            <v>80</v>
          </cell>
          <cell r="AF559">
            <v>81158909779.200806</v>
          </cell>
          <cell r="AG559">
            <v>6.7026800555819301</v>
          </cell>
          <cell r="AH559">
            <v>34.799999999999997</v>
          </cell>
          <cell r="AI559" t="str">
            <v>United Kingdom</v>
          </cell>
          <cell r="AJ559">
            <v>0</v>
          </cell>
          <cell r="AK559">
            <v>0.93</v>
          </cell>
        </row>
        <row r="560">
          <cell r="A560">
            <v>1831</v>
          </cell>
          <cell r="B560" t="str">
            <v>PROOF OF TOSS</v>
          </cell>
          <cell r="C560" t="str">
            <v>Entretenimento &amp; Mídia</v>
          </cell>
          <cell r="D560" t="str">
            <v>United Kingdom</v>
          </cell>
          <cell r="E560">
            <v>0</v>
          </cell>
          <cell r="F560">
            <v>0</v>
          </cell>
          <cell r="G560">
            <v>0</v>
          </cell>
          <cell r="H560">
            <v>1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1702799</v>
          </cell>
          <cell r="P560">
            <v>0.5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81.3</v>
          </cell>
          <cell r="V560">
            <v>6.3336873499999999</v>
          </cell>
          <cell r="W560">
            <v>43646.951971149349</v>
          </cell>
          <cell r="X560">
            <v>1.07263</v>
          </cell>
          <cell r="Y560">
            <v>48.65972</v>
          </cell>
          <cell r="Z560">
            <v>4.4291071889999998</v>
          </cell>
          <cell r="AA560">
            <v>4.4081931110000001</v>
          </cell>
          <cell r="AB560">
            <v>17.3</v>
          </cell>
          <cell r="AC560">
            <v>33.219096376887101</v>
          </cell>
          <cell r="AD560">
            <v>53.5</v>
          </cell>
          <cell r="AE560">
            <v>80</v>
          </cell>
          <cell r="AF560">
            <v>81158909779.200806</v>
          </cell>
          <cell r="AG560">
            <v>6.7026800555819301</v>
          </cell>
          <cell r="AH560">
            <v>34.799999999999997</v>
          </cell>
          <cell r="AI560" t="str">
            <v>United Kingdom</v>
          </cell>
          <cell r="AJ560">
            <v>0</v>
          </cell>
          <cell r="AK560">
            <v>0.93</v>
          </cell>
        </row>
        <row r="561">
          <cell r="A561">
            <v>1832</v>
          </cell>
          <cell r="B561" t="str">
            <v>Quant Network</v>
          </cell>
          <cell r="C561" t="str">
            <v>Finanças &amp; Economia</v>
          </cell>
          <cell r="D561" t="str">
            <v>Switzerland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1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11000000</v>
          </cell>
          <cell r="P561">
            <v>0.68189999999999995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81.5</v>
          </cell>
          <cell r="V561">
            <v>6.5519385999999997</v>
          </cell>
          <cell r="W561">
            <v>86388.404952718367</v>
          </cell>
          <cell r="X561">
            <v>0.66197399999999995</v>
          </cell>
          <cell r="Y561">
            <v>84.843209999999999</v>
          </cell>
          <cell r="Z561">
            <v>4.9402475360000002</v>
          </cell>
          <cell r="AA561">
            <v>4.1459975239999993</v>
          </cell>
          <cell r="AB561">
            <v>9.3000000000000007</v>
          </cell>
          <cell r="AC561">
            <v>24.511566139220701</v>
          </cell>
          <cell r="AD561">
            <v>95.9</v>
          </cell>
          <cell r="AE561">
            <v>90</v>
          </cell>
          <cell r="AF561">
            <v>-146999399150.60001</v>
          </cell>
          <cell r="AG561">
            <v>1.0045494084565703</v>
          </cell>
          <cell r="AH561">
            <v>33.1</v>
          </cell>
          <cell r="AI561" t="str">
            <v>Switzerland</v>
          </cell>
          <cell r="AJ561">
            <v>0</v>
          </cell>
          <cell r="AK561">
            <v>0.96</v>
          </cell>
        </row>
        <row r="562">
          <cell r="A562">
            <v>1833</v>
          </cell>
          <cell r="B562" t="str">
            <v>Qurrex</v>
          </cell>
          <cell r="C562" t="str">
            <v>Finanças &amp; Economia</v>
          </cell>
          <cell r="D562" t="str">
            <v>Cayman Islands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1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6260000</v>
          </cell>
          <cell r="P562">
            <v>786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48.779999999999994</v>
          </cell>
          <cell r="V562">
            <v>0</v>
          </cell>
          <cell r="W562">
            <v>86059.739216845352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173644548.79871401</v>
          </cell>
          <cell r="AG562">
            <v>9.1</v>
          </cell>
          <cell r="AH562">
            <v>0</v>
          </cell>
          <cell r="AI562" t="str">
            <v>Cayman Islands</v>
          </cell>
          <cell r="AJ562">
            <v>0</v>
          </cell>
          <cell r="AK562">
            <v>0</v>
          </cell>
        </row>
        <row r="563">
          <cell r="A563">
            <v>1836</v>
          </cell>
          <cell r="B563" t="str">
            <v>Review.Network</v>
          </cell>
          <cell r="C563" t="str">
            <v>Social &amp; Comunidade</v>
          </cell>
          <cell r="D563" t="str">
            <v>Cyprus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1</v>
          </cell>
          <cell r="N563">
            <v>0</v>
          </cell>
          <cell r="O563">
            <v>1500000</v>
          </cell>
          <cell r="P563">
            <v>0.6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64.8</v>
          </cell>
          <cell r="V563">
            <v>4.1546825199999997</v>
          </cell>
          <cell r="W563">
            <v>29334.110934865701</v>
          </cell>
          <cell r="X563">
            <v>19.520499999999998</v>
          </cell>
          <cell r="Y563">
            <v>63.935459999999999</v>
          </cell>
          <cell r="Z563">
            <v>2.8752918239999996</v>
          </cell>
          <cell r="AA563">
            <v>2.522010565</v>
          </cell>
          <cell r="AB563">
            <v>8.1</v>
          </cell>
          <cell r="AC563">
            <v>23.937941380950601</v>
          </cell>
          <cell r="AD563">
            <v>79.3</v>
          </cell>
          <cell r="AE563">
            <v>60</v>
          </cell>
          <cell r="AF563">
            <v>-6354839226.6886902</v>
          </cell>
          <cell r="AG563">
            <v>5.9851499851499854</v>
          </cell>
          <cell r="AH563">
            <v>32.700000000000003</v>
          </cell>
          <cell r="AI563" t="str">
            <v>Cyprus</v>
          </cell>
          <cell r="AJ563">
            <v>0</v>
          </cell>
          <cell r="AK563">
            <v>0.89</v>
          </cell>
        </row>
        <row r="564">
          <cell r="A564">
            <v>1842</v>
          </cell>
          <cell r="B564" t="str">
            <v>ShareRing</v>
          </cell>
          <cell r="C564" t="str">
            <v>Comércio &amp; Varejo</v>
          </cell>
          <cell r="D564" t="str">
            <v>Malta</v>
          </cell>
          <cell r="E564">
            <v>1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1550980</v>
          </cell>
          <cell r="P564">
            <v>525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70.699999999999989</v>
          </cell>
          <cell r="V564">
            <v>4.1164412500000003</v>
          </cell>
          <cell r="W564">
            <v>30672.292243903776</v>
          </cell>
          <cell r="X564">
            <v>3.3552900000000001</v>
          </cell>
          <cell r="Y564">
            <v>93.582189999999997</v>
          </cell>
          <cell r="Z564">
            <v>4.3548049930000001</v>
          </cell>
          <cell r="AA564">
            <v>2.9760150910000003</v>
          </cell>
          <cell r="AB564">
            <v>32.299999999999997</v>
          </cell>
          <cell r="AC564">
            <v>33.536247866481503</v>
          </cell>
          <cell r="AD564">
            <v>90</v>
          </cell>
          <cell r="AE564">
            <v>60</v>
          </cell>
          <cell r="AF564">
            <v>4474673097.2165298</v>
          </cell>
          <cell r="AG564">
            <v>4.4694519723728181</v>
          </cell>
          <cell r="AH564">
            <v>28.7</v>
          </cell>
          <cell r="AI564" t="str">
            <v>Malta</v>
          </cell>
          <cell r="AJ564">
            <v>0</v>
          </cell>
          <cell r="AK564">
            <v>0.91</v>
          </cell>
        </row>
        <row r="565">
          <cell r="A565">
            <v>1843</v>
          </cell>
          <cell r="B565" t="str">
            <v>Skelpy</v>
          </cell>
          <cell r="C565" t="str">
            <v>Finanças &amp; Economia</v>
          </cell>
          <cell r="D565" t="str">
            <v>United Kingdom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83660</v>
          </cell>
          <cell r="P565">
            <v>0.02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81.3</v>
          </cell>
          <cell r="V565">
            <v>6.3336873499999999</v>
          </cell>
          <cell r="W565">
            <v>43646.951971149349</v>
          </cell>
          <cell r="X565">
            <v>1.07263</v>
          </cell>
          <cell r="Y565">
            <v>48.65972</v>
          </cell>
          <cell r="Z565">
            <v>4.4291071889999998</v>
          </cell>
          <cell r="AA565">
            <v>4.4081931110000001</v>
          </cell>
          <cell r="AB565">
            <v>17.3</v>
          </cell>
          <cell r="AC565">
            <v>33.219096376887101</v>
          </cell>
          <cell r="AD565">
            <v>53.5</v>
          </cell>
          <cell r="AE565">
            <v>80</v>
          </cell>
          <cell r="AF565">
            <v>81158909779.200806</v>
          </cell>
          <cell r="AG565">
            <v>6.7026800555819301</v>
          </cell>
          <cell r="AH565">
            <v>34.799999999999997</v>
          </cell>
          <cell r="AI565" t="str">
            <v>United Kingdom</v>
          </cell>
          <cell r="AJ565">
            <v>0</v>
          </cell>
          <cell r="AK565">
            <v>0.93</v>
          </cell>
        </row>
        <row r="566">
          <cell r="A566">
            <v>1845</v>
          </cell>
          <cell r="B566" t="str">
            <v>SKYFchain</v>
          </cell>
          <cell r="C566" t="str">
            <v>Logística &amp; Transporte</v>
          </cell>
          <cell r="D566" t="str">
            <v>Estonia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0</v>
          </cell>
          <cell r="N566">
            <v>0</v>
          </cell>
          <cell r="O566">
            <v>6200000</v>
          </cell>
          <cell r="P566">
            <v>0.44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65.3</v>
          </cell>
          <cell r="V566">
            <v>5.2892298699999998</v>
          </cell>
          <cell r="W566">
            <v>23052.301255958606</v>
          </cell>
          <cell r="X566">
            <v>0.45303599999999999</v>
          </cell>
          <cell r="Y566">
            <v>96.829189999999997</v>
          </cell>
          <cell r="Z566">
            <v>4.6567726139999994</v>
          </cell>
          <cell r="AA566">
            <v>3.8120663169999998</v>
          </cell>
          <cell r="AB566">
            <v>7.8</v>
          </cell>
          <cell r="AC566">
            <v>20.469545840407498</v>
          </cell>
          <cell r="AD566">
            <v>99.8</v>
          </cell>
          <cell r="AE566">
            <v>80</v>
          </cell>
          <cell r="AF566">
            <v>1212525210.21856</v>
          </cell>
          <cell r="AG566">
            <v>0.17325017325017325</v>
          </cell>
          <cell r="AH566">
            <v>30.3</v>
          </cell>
          <cell r="AI566" t="str">
            <v>Estonia</v>
          </cell>
          <cell r="AJ566">
            <v>0</v>
          </cell>
          <cell r="AK566">
            <v>0.89</v>
          </cell>
        </row>
        <row r="567">
          <cell r="A567">
            <v>1846</v>
          </cell>
          <cell r="B567" t="str">
            <v>Slate</v>
          </cell>
          <cell r="C567" t="str">
            <v>Entretenimento &amp; Mídia</v>
          </cell>
          <cell r="D567" t="str">
            <v>Canada</v>
          </cell>
          <cell r="E567">
            <v>0</v>
          </cell>
          <cell r="F567">
            <v>0</v>
          </cell>
          <cell r="G567">
            <v>0</v>
          </cell>
          <cell r="H567">
            <v>1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20000000</v>
          </cell>
          <cell r="P567">
            <v>0.48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71</v>
          </cell>
          <cell r="V567">
            <v>5.7107625009999996</v>
          </cell>
          <cell r="W567">
            <v>46548.520360080933</v>
          </cell>
          <cell r="X567">
            <v>0.50521400000000005</v>
          </cell>
          <cell r="Y567">
            <v>61.27</v>
          </cell>
          <cell r="Z567">
            <v>4.9230790139999998</v>
          </cell>
          <cell r="AA567">
            <v>3.6892123219999999</v>
          </cell>
          <cell r="AB567">
            <v>3.9</v>
          </cell>
          <cell r="AC567">
            <v>55.233471094284397</v>
          </cell>
          <cell r="AD567">
            <v>81.2</v>
          </cell>
          <cell r="AE567">
            <v>80</v>
          </cell>
          <cell r="AF567">
            <v>43159748307.979797</v>
          </cell>
          <cell r="AG567">
            <v>6.2862577998097704</v>
          </cell>
          <cell r="AH567">
            <v>32.700000000000003</v>
          </cell>
          <cell r="AI567" t="str">
            <v>Canada</v>
          </cell>
          <cell r="AJ567">
            <v>0</v>
          </cell>
          <cell r="AK567">
            <v>0.93</v>
          </cell>
        </row>
        <row r="568">
          <cell r="A568">
            <v>1847</v>
          </cell>
          <cell r="B568" t="str">
            <v>SportsFix</v>
          </cell>
          <cell r="C568" t="str">
            <v>Entretenimento &amp; Mídia</v>
          </cell>
          <cell r="D568" t="str">
            <v>Singapore</v>
          </cell>
          <cell r="E568">
            <v>0</v>
          </cell>
          <cell r="F568">
            <v>0</v>
          </cell>
          <cell r="G568">
            <v>0</v>
          </cell>
          <cell r="H568">
            <v>1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2000000</v>
          </cell>
          <cell r="P568">
            <v>0.4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58.100000000000023</v>
          </cell>
          <cell r="V568">
            <v>5.6664724350000002</v>
          </cell>
          <cell r="W568">
            <v>66679.046489975211</v>
          </cell>
          <cell r="X568">
            <v>1.30952</v>
          </cell>
          <cell r="Y568">
            <v>67.179640000000006</v>
          </cell>
          <cell r="Z568">
            <v>5.4531812670000006</v>
          </cell>
          <cell r="AA568">
            <v>4.6807894710000006</v>
          </cell>
          <cell r="AB568">
            <v>1.7</v>
          </cell>
          <cell r="AC568">
            <v>33.277908415780097</v>
          </cell>
          <cell r="AD568">
            <v>80</v>
          </cell>
          <cell r="AE568">
            <v>80</v>
          </cell>
          <cell r="AF568">
            <v>83110792593.645004</v>
          </cell>
          <cell r="AG568">
            <v>7.9131568926654912E-4</v>
          </cell>
          <cell r="AH568">
            <v>0</v>
          </cell>
          <cell r="AI568" t="str">
            <v>Singapore</v>
          </cell>
          <cell r="AJ568">
            <v>0</v>
          </cell>
          <cell r="AK568">
            <v>0.94</v>
          </cell>
        </row>
        <row r="569">
          <cell r="A569">
            <v>1850</v>
          </cell>
          <cell r="B569" t="str">
            <v>SyncFab</v>
          </cell>
          <cell r="C569" t="str">
            <v>Logística &amp; Transporte</v>
          </cell>
          <cell r="D569" t="str">
            <v>United States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1</v>
          </cell>
          <cell r="L569">
            <v>0</v>
          </cell>
          <cell r="M569">
            <v>0</v>
          </cell>
          <cell r="N569">
            <v>0</v>
          </cell>
          <cell r="O569">
            <v>3000000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69.3</v>
          </cell>
          <cell r="V569">
            <v>6.0262746810000003</v>
          </cell>
          <cell r="W569">
            <v>63064.418409673097</v>
          </cell>
          <cell r="X569">
            <v>0.91316200000000003</v>
          </cell>
          <cell r="Y569">
            <v>34.41995</v>
          </cell>
          <cell r="Z569">
            <v>5.5380668640000001</v>
          </cell>
          <cell r="AA569">
            <v>5.6031427379999998</v>
          </cell>
          <cell r="AB569">
            <v>27.1</v>
          </cell>
          <cell r="AC569">
            <v>51.440525196329602</v>
          </cell>
          <cell r="AD569">
            <v>54.8</v>
          </cell>
          <cell r="AE569">
            <v>80</v>
          </cell>
          <cell r="AF569">
            <v>261482000000</v>
          </cell>
          <cell r="AG569">
            <v>11.816378682565841</v>
          </cell>
          <cell r="AH569">
            <v>41.4</v>
          </cell>
          <cell r="AI569" t="str">
            <v>United States</v>
          </cell>
          <cell r="AJ569">
            <v>0</v>
          </cell>
          <cell r="AK569">
            <v>0.93</v>
          </cell>
        </row>
        <row r="570">
          <cell r="A570">
            <v>1855</v>
          </cell>
          <cell r="B570" t="str">
            <v>TEMCO</v>
          </cell>
          <cell r="C570" t="str">
            <v>Logística &amp; Transporte</v>
          </cell>
          <cell r="D570" t="str">
            <v>Singapore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0</v>
          </cell>
          <cell r="N570">
            <v>0</v>
          </cell>
          <cell r="O570">
            <v>19000000</v>
          </cell>
          <cell r="P570">
            <v>0.5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58.100000000000023</v>
          </cell>
          <cell r="V570">
            <v>5.6664724350000002</v>
          </cell>
          <cell r="W570">
            <v>66679.046489975211</v>
          </cell>
          <cell r="X570">
            <v>1.30952</v>
          </cell>
          <cell r="Y570">
            <v>67.179640000000006</v>
          </cell>
          <cell r="Z570">
            <v>5.4531812670000006</v>
          </cell>
          <cell r="AA570">
            <v>4.6807894710000006</v>
          </cell>
          <cell r="AB570">
            <v>1.7</v>
          </cell>
          <cell r="AC570">
            <v>33.277908415780097</v>
          </cell>
          <cell r="AD570">
            <v>80</v>
          </cell>
          <cell r="AE570">
            <v>80</v>
          </cell>
          <cell r="AF570">
            <v>83110792593.645004</v>
          </cell>
          <cell r="AG570">
            <v>7.9131568926654912E-4</v>
          </cell>
          <cell r="AH570">
            <v>0</v>
          </cell>
          <cell r="AI570" t="str">
            <v>Singapore</v>
          </cell>
          <cell r="AJ570">
            <v>0</v>
          </cell>
          <cell r="AK570">
            <v>0.94</v>
          </cell>
        </row>
        <row r="571">
          <cell r="A571">
            <v>1856</v>
          </cell>
          <cell r="B571" t="str">
            <v>The Joy</v>
          </cell>
          <cell r="C571" t="str">
            <v>Entretenimento &amp; Mídia</v>
          </cell>
          <cell r="D571" t="str">
            <v>Germany</v>
          </cell>
          <cell r="E571">
            <v>0</v>
          </cell>
          <cell r="F571">
            <v>0</v>
          </cell>
          <cell r="G571">
            <v>0</v>
          </cell>
          <cell r="H571">
            <v>1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1230000</v>
          </cell>
          <cell r="P571">
            <v>0.68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77.2</v>
          </cell>
          <cell r="V571">
            <v>5.6711833199999999</v>
          </cell>
          <cell r="W571">
            <v>47950.180814204105</v>
          </cell>
          <cell r="X571">
            <v>1.24</v>
          </cell>
          <cell r="Y571">
            <v>87.125079999999997</v>
          </cell>
          <cell r="Z571">
            <v>5.1538100239999993</v>
          </cell>
          <cell r="AA571">
            <v>5.0092182159999998</v>
          </cell>
          <cell r="AB571">
            <v>23.2</v>
          </cell>
          <cell r="AC571">
            <v>17.961690368178399</v>
          </cell>
          <cell r="AD571">
            <v>90.8</v>
          </cell>
          <cell r="AE571">
            <v>70</v>
          </cell>
          <cell r="AF571">
            <v>158515340630.94299</v>
          </cell>
          <cell r="AG571">
            <v>1.8043442172874817</v>
          </cell>
          <cell r="AH571">
            <v>31.7</v>
          </cell>
          <cell r="AI571" t="str">
            <v>Germany</v>
          </cell>
          <cell r="AJ571">
            <v>0</v>
          </cell>
          <cell r="AK571">
            <v>0.94</v>
          </cell>
        </row>
        <row r="572">
          <cell r="A572">
            <v>1857</v>
          </cell>
          <cell r="B572" t="str">
            <v>Tip Blockchain</v>
          </cell>
          <cell r="C572" t="str">
            <v>Finanças &amp; Economia</v>
          </cell>
          <cell r="D572" t="str">
            <v>Costa Rica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1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352400</v>
          </cell>
          <cell r="P572">
            <v>0.6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52.5</v>
          </cell>
          <cell r="V572">
            <v>4.758324623</v>
          </cell>
          <cell r="W572">
            <v>12485.423896168044</v>
          </cell>
          <cell r="X572">
            <v>2.1177299999999999</v>
          </cell>
          <cell r="Y572">
            <v>57.859450000000002</v>
          </cell>
          <cell r="Z572">
            <v>3.4988720419999999</v>
          </cell>
          <cell r="AA572">
            <v>2.5825538639999999</v>
          </cell>
          <cell r="AB572">
            <v>19.2</v>
          </cell>
          <cell r="AC572">
            <v>16.493555134282101</v>
          </cell>
          <cell r="AD572">
            <v>46.8</v>
          </cell>
          <cell r="AE572">
            <v>50</v>
          </cell>
          <cell r="AF572">
            <v>2763898445.34094</v>
          </cell>
          <cell r="AG572">
            <v>11.91461472102098</v>
          </cell>
          <cell r="AH572">
            <v>48</v>
          </cell>
          <cell r="AI572" t="str">
            <v>Costa Rica</v>
          </cell>
          <cell r="AJ572">
            <v>0</v>
          </cell>
          <cell r="AK572">
            <v>0.81</v>
          </cell>
        </row>
        <row r="573">
          <cell r="A573">
            <v>1859</v>
          </cell>
          <cell r="B573" t="str">
            <v>Tokenbox</v>
          </cell>
          <cell r="C573" t="str">
            <v>Finanças &amp; Economia</v>
          </cell>
          <cell r="D573" t="str">
            <v>Russian Federation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1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8000000</v>
          </cell>
          <cell r="P573">
            <v>0.75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50.5</v>
          </cell>
          <cell r="V573">
            <v>4.3969235419999997</v>
          </cell>
          <cell r="W573">
            <v>11287.355278081501</v>
          </cell>
          <cell r="X573">
            <v>10.1236</v>
          </cell>
          <cell r="Y573">
            <v>33.679859999999998</v>
          </cell>
          <cell r="Z573">
            <v>3.1727731230000003</v>
          </cell>
          <cell r="AA573">
            <v>2.6761751169999997</v>
          </cell>
          <cell r="AB573">
            <v>7.3</v>
          </cell>
          <cell r="AC573">
            <v>2.2744653628328302</v>
          </cell>
          <cell r="AD573">
            <v>87.7</v>
          </cell>
          <cell r="AE573">
            <v>30</v>
          </cell>
          <cell r="AF573">
            <v>8784850000</v>
          </cell>
          <cell r="AG573">
            <v>2.6911653308222467</v>
          </cell>
          <cell r="AH573">
            <v>37.5</v>
          </cell>
          <cell r="AI573" t="str">
            <v>Russian Federation</v>
          </cell>
          <cell r="AJ573">
            <v>0</v>
          </cell>
          <cell r="AK573">
            <v>0.84</v>
          </cell>
        </row>
        <row r="574">
          <cell r="A574">
            <v>1860</v>
          </cell>
          <cell r="B574" t="str">
            <v>TokenStars TEAM</v>
          </cell>
          <cell r="C574" t="str">
            <v>Entretenimento &amp; Mídia</v>
          </cell>
          <cell r="D574" t="str">
            <v>Netherlands</v>
          </cell>
          <cell r="E574">
            <v>0</v>
          </cell>
          <cell r="F574">
            <v>0</v>
          </cell>
          <cell r="G574">
            <v>0</v>
          </cell>
          <cell r="H574">
            <v>1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4792666</v>
          </cell>
          <cell r="P574">
            <v>0.6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75.3</v>
          </cell>
          <cell r="V574">
            <v>6.087815762</v>
          </cell>
          <cell r="W574">
            <v>53018.629356269579</v>
          </cell>
          <cell r="X574">
            <v>1.9598800000000001</v>
          </cell>
          <cell r="Y574">
            <v>94.713639999999998</v>
          </cell>
          <cell r="Z574">
            <v>4.2742424010000004</v>
          </cell>
          <cell r="AA574">
            <v>4.0815420150000001</v>
          </cell>
          <cell r="AB574">
            <v>20.5</v>
          </cell>
          <cell r="AC574">
            <v>29.120248264640701</v>
          </cell>
          <cell r="AD574">
            <v>88.2</v>
          </cell>
          <cell r="AE574">
            <v>80</v>
          </cell>
          <cell r="AF574">
            <v>-361467375015.10999</v>
          </cell>
          <cell r="AG574">
            <v>2.2645086181140082</v>
          </cell>
          <cell r="AH574">
            <v>28.1</v>
          </cell>
          <cell r="AI574" t="str">
            <v>Netherlands</v>
          </cell>
          <cell r="AJ574" t="str">
            <v>Finance</v>
          </cell>
          <cell r="AK574">
            <v>0.94</v>
          </cell>
        </row>
        <row r="575">
          <cell r="A575">
            <v>1862</v>
          </cell>
          <cell r="B575" t="str">
            <v>TradePlace</v>
          </cell>
          <cell r="C575" t="str">
            <v>Comércio &amp; Varejo</v>
          </cell>
          <cell r="D575" t="str">
            <v>United Kingdom</v>
          </cell>
          <cell r="E575">
            <v>1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851220</v>
          </cell>
          <cell r="P575">
            <v>0.2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81.3</v>
          </cell>
          <cell r="V575">
            <v>6.3336873499999999</v>
          </cell>
          <cell r="W575">
            <v>43646.951971149349</v>
          </cell>
          <cell r="X575">
            <v>1.07263</v>
          </cell>
          <cell r="Y575">
            <v>48.65972</v>
          </cell>
          <cell r="Z575">
            <v>4.4291071889999998</v>
          </cell>
          <cell r="AA575">
            <v>4.4081931110000001</v>
          </cell>
          <cell r="AB575">
            <v>17.3</v>
          </cell>
          <cell r="AC575">
            <v>33.219096376887101</v>
          </cell>
          <cell r="AD575">
            <v>53.5</v>
          </cell>
          <cell r="AE575">
            <v>80</v>
          </cell>
          <cell r="AF575">
            <v>81158909779.200806</v>
          </cell>
          <cell r="AG575">
            <v>6.7026800555819301</v>
          </cell>
          <cell r="AH575">
            <v>34.799999999999997</v>
          </cell>
          <cell r="AI575" t="str">
            <v>United Kingdom</v>
          </cell>
          <cell r="AJ575">
            <v>0</v>
          </cell>
          <cell r="AK575">
            <v>0.93</v>
          </cell>
        </row>
        <row r="576">
          <cell r="A576">
            <v>1863</v>
          </cell>
          <cell r="B576" t="str">
            <v>Travala</v>
          </cell>
          <cell r="C576" t="str">
            <v>Logística &amp; Transporte</v>
          </cell>
          <cell r="D576" t="str">
            <v>United Kingdom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0</v>
          </cell>
          <cell r="N576">
            <v>0</v>
          </cell>
          <cell r="O576">
            <v>2640110</v>
          </cell>
          <cell r="P576">
            <v>0.65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81.3</v>
          </cell>
          <cell r="V576">
            <v>6.3336873499999999</v>
          </cell>
          <cell r="W576">
            <v>43646.951971149349</v>
          </cell>
          <cell r="X576">
            <v>1.07263</v>
          </cell>
          <cell r="Y576">
            <v>48.65972</v>
          </cell>
          <cell r="Z576">
            <v>4.4291071889999998</v>
          </cell>
          <cell r="AA576">
            <v>4.4081931110000001</v>
          </cell>
          <cell r="AB576">
            <v>17.3</v>
          </cell>
          <cell r="AC576">
            <v>33.219096376887101</v>
          </cell>
          <cell r="AD576">
            <v>53.5</v>
          </cell>
          <cell r="AE576">
            <v>80</v>
          </cell>
          <cell r="AF576">
            <v>81158909779.200806</v>
          </cell>
          <cell r="AG576">
            <v>6.7026800555819301</v>
          </cell>
          <cell r="AH576">
            <v>34.799999999999997</v>
          </cell>
          <cell r="AI576" t="str">
            <v>United Kingdom</v>
          </cell>
          <cell r="AJ576">
            <v>0</v>
          </cell>
          <cell r="AK576">
            <v>0.93</v>
          </cell>
        </row>
        <row r="577">
          <cell r="A577">
            <v>1865</v>
          </cell>
          <cell r="B577" t="str">
            <v>TV-TWO</v>
          </cell>
          <cell r="C577" t="str">
            <v>Entretenimento &amp; Mídia</v>
          </cell>
          <cell r="D577" t="str">
            <v>Liechtenstein</v>
          </cell>
          <cell r="E577">
            <v>0</v>
          </cell>
          <cell r="F577">
            <v>0</v>
          </cell>
          <cell r="G577">
            <v>0</v>
          </cell>
          <cell r="H577">
            <v>1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8700000</v>
          </cell>
          <cell r="P577">
            <v>0.75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180366.71519757481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6.4</v>
          </cell>
          <cell r="AC577">
            <v>0</v>
          </cell>
          <cell r="AD577">
            <v>0</v>
          </cell>
          <cell r="AE577">
            <v>80</v>
          </cell>
          <cell r="AF577">
            <v>-87212093508.405899</v>
          </cell>
          <cell r="AG577">
            <v>0.5</v>
          </cell>
          <cell r="AH577">
            <v>0</v>
          </cell>
          <cell r="AI577" t="str">
            <v>Liechtenstein</v>
          </cell>
          <cell r="AJ577">
            <v>0</v>
          </cell>
          <cell r="AK577">
            <v>0.93</v>
          </cell>
        </row>
        <row r="578">
          <cell r="A578">
            <v>1867</v>
          </cell>
          <cell r="B578" t="str">
            <v>Ubecoin</v>
          </cell>
          <cell r="C578" t="str">
            <v>Social &amp; Comunidade</v>
          </cell>
          <cell r="D578" t="str">
            <v>Gibraltar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1</v>
          </cell>
          <cell r="N578">
            <v>0</v>
          </cell>
          <cell r="O578">
            <v>1000000</v>
          </cell>
          <cell r="P578">
            <v>0.1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40.649999999999991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 t="str">
            <v>Gibraltar</v>
          </cell>
          <cell r="AJ578">
            <v>0</v>
          </cell>
          <cell r="AK578">
            <v>0</v>
          </cell>
        </row>
        <row r="579">
          <cell r="A579">
            <v>1875</v>
          </cell>
          <cell r="B579" t="str">
            <v>Vernam</v>
          </cell>
          <cell r="C579" t="str">
            <v>Governança &amp; Legal</v>
          </cell>
          <cell r="D579" t="str">
            <v>Bulgaria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1000000</v>
          </cell>
          <cell r="P579">
            <v>0.5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57</v>
          </cell>
          <cell r="V579">
            <v>3.9266214370000001</v>
          </cell>
          <cell r="W579">
            <v>9446.7007718551849</v>
          </cell>
          <cell r="X579">
            <v>7.8015600000000003</v>
          </cell>
          <cell r="Y579">
            <v>98.816419999999994</v>
          </cell>
          <cell r="Z579">
            <v>3.9413194660000004</v>
          </cell>
          <cell r="AA579">
            <v>3.2249057289999996</v>
          </cell>
          <cell r="AB579">
            <v>4.9000000000000004</v>
          </cell>
          <cell r="AC579">
            <v>16.105386251256501</v>
          </cell>
          <cell r="AD579">
            <v>94.3</v>
          </cell>
          <cell r="AE579">
            <v>60</v>
          </cell>
          <cell r="AF579">
            <v>1809860000</v>
          </cell>
          <cell r="AG579">
            <v>1.9220378503899349</v>
          </cell>
          <cell r="AH579">
            <v>41.3</v>
          </cell>
          <cell r="AI579" t="str">
            <v>Bulgaria</v>
          </cell>
          <cell r="AJ579">
            <v>0</v>
          </cell>
          <cell r="AK579">
            <v>0.81</v>
          </cell>
        </row>
        <row r="580">
          <cell r="A580">
            <v>1876</v>
          </cell>
          <cell r="B580" t="str">
            <v>Vertex</v>
          </cell>
          <cell r="C580" t="str">
            <v>Finanças &amp; Economia</v>
          </cell>
          <cell r="D580" t="str">
            <v>Cayman Islands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1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3000000</v>
          </cell>
          <cell r="P580">
            <v>0.6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48.779999999999994</v>
          </cell>
          <cell r="V580">
            <v>0</v>
          </cell>
          <cell r="W580">
            <v>86059.739216845352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173644548.79871401</v>
          </cell>
          <cell r="AG580">
            <v>9.1</v>
          </cell>
          <cell r="AH580">
            <v>0</v>
          </cell>
          <cell r="AI580" t="str">
            <v>Cayman Islands</v>
          </cell>
          <cell r="AJ580">
            <v>0</v>
          </cell>
          <cell r="AK580">
            <v>0</v>
          </cell>
        </row>
        <row r="581">
          <cell r="A581">
            <v>1878</v>
          </cell>
          <cell r="B581" t="str">
            <v>Vikky</v>
          </cell>
          <cell r="C581" t="str">
            <v>Finanças &amp; Economia</v>
          </cell>
          <cell r="D581" t="str">
            <v>Australia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1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147000</v>
          </cell>
          <cell r="P581">
            <v>0.76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74.900000000000006</v>
          </cell>
          <cell r="V581">
            <v>5.6769897900000004</v>
          </cell>
          <cell r="W581">
            <v>57180.779400161351</v>
          </cell>
          <cell r="X581">
            <v>0.90185499999999996</v>
          </cell>
          <cell r="Y581">
            <v>89.305639999999997</v>
          </cell>
          <cell r="Z581">
            <v>5.0093898770000003</v>
          </cell>
          <cell r="AA581">
            <v>3.5518651010000002</v>
          </cell>
          <cell r="AB581">
            <v>26</v>
          </cell>
          <cell r="AC581">
            <v>65.171796722159399</v>
          </cell>
          <cell r="AD581">
            <v>84.3</v>
          </cell>
          <cell r="AE581">
            <v>90</v>
          </cell>
          <cell r="AF581">
            <v>61526702742.364098</v>
          </cell>
          <cell r="AG581">
            <v>3.6774871884029179</v>
          </cell>
          <cell r="AH581">
            <v>34.299999999999997</v>
          </cell>
          <cell r="AI581" t="str">
            <v>Australia</v>
          </cell>
          <cell r="AJ581">
            <v>0</v>
          </cell>
          <cell r="AK581">
            <v>0.94</v>
          </cell>
        </row>
        <row r="582">
          <cell r="A582">
            <v>1880</v>
          </cell>
          <cell r="B582" t="str">
            <v>VISO</v>
          </cell>
          <cell r="C582" t="str">
            <v>Saúde &amp; Bem-Estar</v>
          </cell>
          <cell r="D582" t="str">
            <v>Georgia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1</v>
          </cell>
          <cell r="M582">
            <v>0</v>
          </cell>
          <cell r="N582">
            <v>0</v>
          </cell>
          <cell r="O582">
            <v>1000000</v>
          </cell>
          <cell r="P582">
            <v>1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41.3</v>
          </cell>
          <cell r="V582">
            <v>2.6833924800000002</v>
          </cell>
          <cell r="W582">
            <v>4722.7877832176646</v>
          </cell>
          <cell r="X582">
            <v>2.6788699999999999</v>
          </cell>
          <cell r="Y582">
            <v>86.614649999999997</v>
          </cell>
          <cell r="Z582">
            <v>4.1816568370000002</v>
          </cell>
          <cell r="AA582">
            <v>2.576984167</v>
          </cell>
          <cell r="AB582">
            <v>7.8</v>
          </cell>
          <cell r="AC582">
            <v>34.113216806976503</v>
          </cell>
          <cell r="AD582">
            <v>91.8</v>
          </cell>
          <cell r="AE582">
            <v>60</v>
          </cell>
          <cell r="AF582">
            <v>1259706699.3599999</v>
          </cell>
          <cell r="AG582">
            <v>4.801330657151353</v>
          </cell>
          <cell r="AH582">
            <v>36.4</v>
          </cell>
          <cell r="AI582" t="str">
            <v>Georgia</v>
          </cell>
          <cell r="AJ582">
            <v>0</v>
          </cell>
          <cell r="AK582">
            <v>0.8</v>
          </cell>
        </row>
        <row r="583">
          <cell r="A583">
            <v>1882</v>
          </cell>
          <cell r="B583" t="str">
            <v>VRT</v>
          </cell>
          <cell r="C583" t="str">
            <v>Entretenimento &amp; Mídia</v>
          </cell>
          <cell r="D583" t="str">
            <v>Russian Federation</v>
          </cell>
          <cell r="E583">
            <v>0</v>
          </cell>
          <cell r="F583">
            <v>0</v>
          </cell>
          <cell r="G583">
            <v>0</v>
          </cell>
          <cell r="H583">
            <v>1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2402311</v>
          </cell>
          <cell r="P583">
            <v>0.75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50.5</v>
          </cell>
          <cell r="V583">
            <v>4.3969235419999997</v>
          </cell>
          <cell r="W583">
            <v>11287.355278081501</v>
          </cell>
          <cell r="X583">
            <v>10.1236</v>
          </cell>
          <cell r="Y583">
            <v>33.679859999999998</v>
          </cell>
          <cell r="Z583">
            <v>3.1727731230000003</v>
          </cell>
          <cell r="AA583">
            <v>2.6761751169999997</v>
          </cell>
          <cell r="AB583">
            <v>7.3</v>
          </cell>
          <cell r="AC583">
            <v>2.2744653628328302</v>
          </cell>
          <cell r="AD583">
            <v>87.7</v>
          </cell>
          <cell r="AE583">
            <v>30</v>
          </cell>
          <cell r="AF583">
            <v>8784850000</v>
          </cell>
          <cell r="AG583">
            <v>2.6911653308222467</v>
          </cell>
          <cell r="AH583">
            <v>37.5</v>
          </cell>
          <cell r="AI583" t="str">
            <v>Russian Federation</v>
          </cell>
          <cell r="AJ583">
            <v>0</v>
          </cell>
          <cell r="AK583">
            <v>0.84</v>
          </cell>
        </row>
        <row r="584">
          <cell r="A584">
            <v>1883</v>
          </cell>
          <cell r="B584" t="str">
            <v>VTOS</v>
          </cell>
          <cell r="C584" t="str">
            <v>Finanças &amp; Economia</v>
          </cell>
          <cell r="D584" t="str">
            <v>Mexico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1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784496</v>
          </cell>
          <cell r="P584">
            <v>0.55000000000000004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52.6</v>
          </cell>
          <cell r="V584">
            <v>4.2855587100000001</v>
          </cell>
          <cell r="W584">
            <v>9686.9849265558551</v>
          </cell>
          <cell r="X584">
            <v>2.0508500000000001</v>
          </cell>
          <cell r="Y584">
            <v>37.415509999999998</v>
          </cell>
          <cell r="Z584">
            <v>3.7635195260000001</v>
          </cell>
          <cell r="AA584">
            <v>3.1524810789999997</v>
          </cell>
          <cell r="AB584">
            <v>27.9</v>
          </cell>
          <cell r="AC584">
            <v>37.703936915159701</v>
          </cell>
          <cell r="AD584">
            <v>69.8</v>
          </cell>
          <cell r="AE584">
            <v>60</v>
          </cell>
          <cell r="AF584">
            <v>37643021765</v>
          </cell>
          <cell r="AG584">
            <v>13.381087104811721</v>
          </cell>
          <cell r="AH584">
            <v>46.7</v>
          </cell>
          <cell r="AI584" t="str">
            <v>Mexico</v>
          </cell>
          <cell r="AJ584">
            <v>0</v>
          </cell>
          <cell r="AK584">
            <v>0.78</v>
          </cell>
        </row>
        <row r="585">
          <cell r="A585">
            <v>1886</v>
          </cell>
          <cell r="B585" t="str">
            <v>WhenHub</v>
          </cell>
          <cell r="C585" t="str">
            <v>Logística &amp; Transporte</v>
          </cell>
          <cell r="D585" t="str">
            <v>United States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1</v>
          </cell>
          <cell r="L585">
            <v>0</v>
          </cell>
          <cell r="M585">
            <v>0</v>
          </cell>
          <cell r="N585">
            <v>0</v>
          </cell>
          <cell r="O585">
            <v>4000000</v>
          </cell>
          <cell r="P585">
            <v>0.34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69.3</v>
          </cell>
          <cell r="V585">
            <v>6.0262746810000003</v>
          </cell>
          <cell r="W585">
            <v>63064.418409673097</v>
          </cell>
          <cell r="X585">
            <v>0.91316200000000003</v>
          </cell>
          <cell r="Y585">
            <v>34.41995</v>
          </cell>
          <cell r="Z585">
            <v>5.5380668640000001</v>
          </cell>
          <cell r="AA585">
            <v>5.6031427379999998</v>
          </cell>
          <cell r="AB585">
            <v>27.1</v>
          </cell>
          <cell r="AC585">
            <v>51.440525196329602</v>
          </cell>
          <cell r="AD585">
            <v>54.8</v>
          </cell>
          <cell r="AE585">
            <v>80</v>
          </cell>
          <cell r="AF585">
            <v>261482000000</v>
          </cell>
          <cell r="AG585">
            <v>11.816378682565841</v>
          </cell>
          <cell r="AH585">
            <v>41.4</v>
          </cell>
          <cell r="AI585" t="str">
            <v>United States</v>
          </cell>
          <cell r="AJ585">
            <v>0</v>
          </cell>
          <cell r="AK585">
            <v>0.93</v>
          </cell>
        </row>
        <row r="586">
          <cell r="A586">
            <v>1888</v>
          </cell>
          <cell r="B586" t="str">
            <v>XchangeRate</v>
          </cell>
          <cell r="C586" t="str">
            <v>Finanças &amp; Economia</v>
          </cell>
          <cell r="D586" t="str">
            <v>Seychelles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1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10629000</v>
          </cell>
          <cell r="P586">
            <v>0.8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58.20000000000001</v>
          </cell>
          <cell r="V586">
            <v>3.0697674749999999</v>
          </cell>
          <cell r="W586">
            <v>15994.819861553355</v>
          </cell>
          <cell r="X586">
            <v>4.4310400000000003</v>
          </cell>
          <cell r="Y586">
            <v>100</v>
          </cell>
          <cell r="Z586">
            <v>3.1276595589999996</v>
          </cell>
          <cell r="AA586">
            <v>2.7363798619999997</v>
          </cell>
          <cell r="AB586">
            <v>18.8</v>
          </cell>
          <cell r="AC586">
            <v>33.635110139276698</v>
          </cell>
          <cell r="AD586">
            <v>90.6</v>
          </cell>
          <cell r="AE586">
            <v>30</v>
          </cell>
          <cell r="AF586">
            <v>307664653.79133302</v>
          </cell>
          <cell r="AG586">
            <v>7.1979470764567024</v>
          </cell>
          <cell r="AH586">
            <v>32.1</v>
          </cell>
          <cell r="AI586" t="str">
            <v>Seychelles</v>
          </cell>
          <cell r="AJ586">
            <v>0</v>
          </cell>
          <cell r="AK586">
            <v>0.8</v>
          </cell>
        </row>
        <row r="587">
          <cell r="A587">
            <v>1889</v>
          </cell>
          <cell r="B587" t="str">
            <v>XInfinity</v>
          </cell>
          <cell r="C587" t="str">
            <v>Finanças &amp; Economia</v>
          </cell>
          <cell r="D587" t="str">
            <v>Singapore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1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22800000</v>
          </cell>
          <cell r="P587">
            <v>0.4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58.100000000000023</v>
          </cell>
          <cell r="V587">
            <v>5.6664724350000002</v>
          </cell>
          <cell r="W587">
            <v>66679.046489975211</v>
          </cell>
          <cell r="X587">
            <v>1.30952</v>
          </cell>
          <cell r="Y587">
            <v>67.179640000000006</v>
          </cell>
          <cell r="Z587">
            <v>5.4531812670000006</v>
          </cell>
          <cell r="AA587">
            <v>4.6807894710000006</v>
          </cell>
          <cell r="AB587">
            <v>1.7</v>
          </cell>
          <cell r="AC587">
            <v>33.277908415780097</v>
          </cell>
          <cell r="AD587">
            <v>80</v>
          </cell>
          <cell r="AE587">
            <v>80</v>
          </cell>
          <cell r="AF587">
            <v>83110792593.645004</v>
          </cell>
          <cell r="AG587">
            <v>7.9131568926654912E-4</v>
          </cell>
          <cell r="AH587">
            <v>0</v>
          </cell>
          <cell r="AI587" t="str">
            <v>Singapore</v>
          </cell>
          <cell r="AJ587">
            <v>0</v>
          </cell>
          <cell r="AK587">
            <v>0.94</v>
          </cell>
        </row>
        <row r="588">
          <cell r="A588">
            <v>1890</v>
          </cell>
          <cell r="B588" t="str">
            <v>Xriba</v>
          </cell>
          <cell r="C588" t="str">
            <v>Finanças &amp; Economia</v>
          </cell>
          <cell r="D588" t="str">
            <v>United Kingdom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1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12600000</v>
          </cell>
          <cell r="P588">
            <v>0.39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81.3</v>
          </cell>
          <cell r="V588">
            <v>6.3336873499999999</v>
          </cell>
          <cell r="W588">
            <v>43646.951971149349</v>
          </cell>
          <cell r="X588">
            <v>1.07263</v>
          </cell>
          <cell r="Y588">
            <v>48.65972</v>
          </cell>
          <cell r="Z588">
            <v>4.4291071889999998</v>
          </cell>
          <cell r="AA588">
            <v>4.4081931110000001</v>
          </cell>
          <cell r="AB588">
            <v>17.3</v>
          </cell>
          <cell r="AC588">
            <v>33.219096376887101</v>
          </cell>
          <cell r="AD588">
            <v>53.5</v>
          </cell>
          <cell r="AE588">
            <v>80</v>
          </cell>
          <cell r="AF588">
            <v>81158909779.200806</v>
          </cell>
          <cell r="AG588">
            <v>6.7026800555819301</v>
          </cell>
          <cell r="AH588">
            <v>34.799999999999997</v>
          </cell>
          <cell r="AI588" t="str">
            <v>United Kingdom</v>
          </cell>
          <cell r="AJ588">
            <v>0</v>
          </cell>
          <cell r="AK588">
            <v>0.93</v>
          </cell>
        </row>
        <row r="589">
          <cell r="A589">
            <v>1891</v>
          </cell>
          <cell r="B589" t="str">
            <v>XS2 Exchange</v>
          </cell>
          <cell r="C589" t="str">
            <v>Finanças &amp; Economia</v>
          </cell>
          <cell r="D589" t="str">
            <v>Australia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1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2700</v>
          </cell>
          <cell r="P589">
            <v>0.25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74.900000000000006</v>
          </cell>
          <cell r="V589">
            <v>5.6769897900000004</v>
          </cell>
          <cell r="W589">
            <v>57180.779400161351</v>
          </cell>
          <cell r="X589">
            <v>0.90185499999999996</v>
          </cell>
          <cell r="Y589">
            <v>89.305639999999997</v>
          </cell>
          <cell r="Z589">
            <v>5.0093898770000003</v>
          </cell>
          <cell r="AA589">
            <v>3.5518651010000002</v>
          </cell>
          <cell r="AB589">
            <v>26</v>
          </cell>
          <cell r="AC589">
            <v>65.171796722159399</v>
          </cell>
          <cell r="AD589">
            <v>84.3</v>
          </cell>
          <cell r="AE589">
            <v>90</v>
          </cell>
          <cell r="AF589">
            <v>61526702742.364098</v>
          </cell>
          <cell r="AG589">
            <v>3.6774871884029179</v>
          </cell>
          <cell r="AH589">
            <v>34.299999999999997</v>
          </cell>
          <cell r="AI589" t="str">
            <v>Australia</v>
          </cell>
          <cell r="AJ589">
            <v>0</v>
          </cell>
          <cell r="AK589">
            <v>0.94</v>
          </cell>
        </row>
        <row r="590">
          <cell r="A590">
            <v>1892</v>
          </cell>
          <cell r="B590" t="str">
            <v>Yamzu</v>
          </cell>
          <cell r="C590" t="str">
            <v>Finanças &amp; Economia</v>
          </cell>
          <cell r="D590" t="str">
            <v>Sweden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1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8500000</v>
          </cell>
          <cell r="P590">
            <v>0.72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78.7</v>
          </cell>
          <cell r="V590">
            <v>5.6622586799999999</v>
          </cell>
          <cell r="W590">
            <v>54589.060386060613</v>
          </cell>
          <cell r="X590">
            <v>0.49490899999999999</v>
          </cell>
          <cell r="Y590">
            <v>63.401600000000002</v>
          </cell>
          <cell r="Z590">
            <v>5.0827059749999997</v>
          </cell>
          <cell r="AA590">
            <v>4.5106120110000001</v>
          </cell>
          <cell r="AB590">
            <v>13.1</v>
          </cell>
          <cell r="AC590">
            <v>15.5377728733453</v>
          </cell>
          <cell r="AD590">
            <v>96.1</v>
          </cell>
          <cell r="AE590">
            <v>80</v>
          </cell>
          <cell r="AF590">
            <v>-952397359.63471198</v>
          </cell>
          <cell r="AG590">
            <v>1.3012690131602576</v>
          </cell>
          <cell r="AH590">
            <v>30</v>
          </cell>
          <cell r="AI590" t="str">
            <v>Sweden</v>
          </cell>
          <cell r="AJ590">
            <v>0</v>
          </cell>
          <cell r="AK590">
            <v>0.94</v>
          </cell>
        </row>
        <row r="591">
          <cell r="A591">
            <v>1894</v>
          </cell>
          <cell r="B591" t="str">
            <v>Yumerium</v>
          </cell>
          <cell r="C591" t="str">
            <v>Entretenimento &amp; Mídia</v>
          </cell>
          <cell r="D591" t="str">
            <v>British Virgin Islands</v>
          </cell>
          <cell r="E591">
            <v>0</v>
          </cell>
          <cell r="F591">
            <v>0</v>
          </cell>
          <cell r="G591">
            <v>0</v>
          </cell>
          <cell r="H591">
            <v>1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3000001</v>
          </cell>
          <cell r="P591">
            <v>0.39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36.584999999999994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58776983523.091003</v>
          </cell>
          <cell r="AG591">
            <v>0</v>
          </cell>
          <cell r="AH591">
            <v>0</v>
          </cell>
          <cell r="AI591" t="str">
            <v>British Virgin Islands</v>
          </cell>
          <cell r="AJ591">
            <v>0</v>
          </cell>
          <cell r="AK591">
            <v>0</v>
          </cell>
        </row>
        <row r="592">
          <cell r="A592">
            <v>1895</v>
          </cell>
          <cell r="B592" t="str">
            <v>Zenome</v>
          </cell>
          <cell r="C592" t="str">
            <v>Saúde &amp; Bem-Estar</v>
          </cell>
          <cell r="D592" t="str">
            <v>Russian Federation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1</v>
          </cell>
          <cell r="M592">
            <v>0</v>
          </cell>
          <cell r="N592">
            <v>0</v>
          </cell>
          <cell r="O592">
            <v>662000</v>
          </cell>
          <cell r="P592">
            <v>0.45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50.5</v>
          </cell>
          <cell r="V592">
            <v>4.3969235419999997</v>
          </cell>
          <cell r="W592">
            <v>11287.355278081501</v>
          </cell>
          <cell r="X592">
            <v>10.1236</v>
          </cell>
          <cell r="Y592">
            <v>33.679859999999998</v>
          </cell>
          <cell r="Z592">
            <v>3.1727731230000003</v>
          </cell>
          <cell r="AA592">
            <v>2.6761751169999997</v>
          </cell>
          <cell r="AB592">
            <v>7.3</v>
          </cell>
          <cell r="AC592">
            <v>2.2744653628328302</v>
          </cell>
          <cell r="AD592">
            <v>87.7</v>
          </cell>
          <cell r="AE592">
            <v>30</v>
          </cell>
          <cell r="AF592">
            <v>8784850000</v>
          </cell>
          <cell r="AG592">
            <v>2.6911653308222467</v>
          </cell>
          <cell r="AH592">
            <v>37.5</v>
          </cell>
          <cell r="AI592" t="str">
            <v>Russian Federation</v>
          </cell>
          <cell r="AJ592">
            <v>0</v>
          </cell>
          <cell r="AK592">
            <v>0.84</v>
          </cell>
        </row>
        <row r="593">
          <cell r="A593">
            <v>1898</v>
          </cell>
          <cell r="B593" t="str">
            <v>ZNAQ</v>
          </cell>
          <cell r="C593" t="str">
            <v>Finanças &amp; Economia</v>
          </cell>
          <cell r="D593" t="str">
            <v>Malta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1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836253</v>
          </cell>
          <cell r="P593">
            <v>0.6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70.699999999999989</v>
          </cell>
          <cell r="V593">
            <v>4.1164412500000003</v>
          </cell>
          <cell r="W593">
            <v>30672.292243903776</v>
          </cell>
          <cell r="X593">
            <v>3.3552900000000001</v>
          </cell>
          <cell r="Y593">
            <v>93.582189999999997</v>
          </cell>
          <cell r="Z593">
            <v>4.3548049930000001</v>
          </cell>
          <cell r="AA593">
            <v>2.9760150910000003</v>
          </cell>
          <cell r="AB593">
            <v>32.299999999999997</v>
          </cell>
          <cell r="AC593">
            <v>33.536247866481503</v>
          </cell>
          <cell r="AD593">
            <v>90</v>
          </cell>
          <cell r="AE593">
            <v>60</v>
          </cell>
          <cell r="AF593">
            <v>4474673097.2165298</v>
          </cell>
          <cell r="AG593">
            <v>4.4694519723728181</v>
          </cell>
          <cell r="AH593">
            <v>28.7</v>
          </cell>
          <cell r="AI593" t="str">
            <v>Malta</v>
          </cell>
          <cell r="AJ593" t="str">
            <v>Gaming</v>
          </cell>
          <cell r="AK593">
            <v>0.91</v>
          </cell>
        </row>
        <row r="594">
          <cell r="A594">
            <v>1901</v>
          </cell>
          <cell r="B594" t="str">
            <v>ADAMANT Messenger</v>
          </cell>
          <cell r="C594" t="str">
            <v>Finanças &amp; Economia</v>
          </cell>
          <cell r="D594" t="str">
            <v>Afghanistan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1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7500000</v>
          </cell>
          <cell r="P594">
            <v>0.75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25.5</v>
          </cell>
          <cell r="V594">
            <v>0</v>
          </cell>
          <cell r="W594">
            <v>485.66841872980785</v>
          </cell>
          <cell r="X594">
            <v>0</v>
          </cell>
          <cell r="Y594">
            <v>65.27149</v>
          </cell>
          <cell r="Z594">
            <v>0</v>
          </cell>
          <cell r="AA594">
            <v>0</v>
          </cell>
          <cell r="AB594">
            <v>0</v>
          </cell>
          <cell r="AC594">
            <v>4.5306156229521299</v>
          </cell>
          <cell r="AD594">
            <v>98.3</v>
          </cell>
          <cell r="AE594">
            <v>10</v>
          </cell>
          <cell r="AF594">
            <v>119435105.715177</v>
          </cell>
          <cell r="AG594">
            <v>0.13420723184293853</v>
          </cell>
          <cell r="AH594">
            <v>0</v>
          </cell>
          <cell r="AI594" t="str">
            <v>Afghanistan</v>
          </cell>
          <cell r="AJ594" t="str">
            <v>Finance</v>
          </cell>
          <cell r="AK594">
            <v>0.48</v>
          </cell>
        </row>
        <row r="595">
          <cell r="A595">
            <v>1902</v>
          </cell>
          <cell r="B595" t="str">
            <v>aGifttoken Stage I</v>
          </cell>
          <cell r="C595" t="str">
            <v>Comércio &amp; Varejo</v>
          </cell>
          <cell r="D595" t="str">
            <v>Romania</v>
          </cell>
          <cell r="E595">
            <v>1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8100000</v>
          </cell>
          <cell r="P595">
            <v>0.67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64.7</v>
          </cell>
          <cell r="V595">
            <v>3.979624748</v>
          </cell>
          <cell r="W595">
            <v>12398.981978766609</v>
          </cell>
          <cell r="X595">
            <v>4.95655</v>
          </cell>
          <cell r="Y595">
            <v>55.960979999999999</v>
          </cell>
          <cell r="Z595">
            <v>3.0147488119999997</v>
          </cell>
          <cell r="AA595">
            <v>2.353401184</v>
          </cell>
          <cell r="AB595">
            <v>12.3</v>
          </cell>
          <cell r="AC595">
            <v>15.2258539173726</v>
          </cell>
          <cell r="AD595">
            <v>91.1</v>
          </cell>
          <cell r="AE595">
            <v>50</v>
          </cell>
          <cell r="AF595">
            <v>7343560129.2521696</v>
          </cell>
          <cell r="AG595">
            <v>3.8119798263036215</v>
          </cell>
          <cell r="AH595">
            <v>35.799999999999997</v>
          </cell>
          <cell r="AI595" t="str">
            <v>Romania</v>
          </cell>
          <cell r="AJ595">
            <v>0</v>
          </cell>
          <cell r="AK595">
            <v>0.83</v>
          </cell>
        </row>
        <row r="596">
          <cell r="A596">
            <v>1904</v>
          </cell>
          <cell r="B596" t="str">
            <v>AligatoCoin</v>
          </cell>
          <cell r="C596" t="str">
            <v>Finanças &amp; Economia</v>
          </cell>
          <cell r="D596" t="str">
            <v>United Kingdom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1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7720000</v>
          </cell>
          <cell r="P596">
            <v>0.7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81.3</v>
          </cell>
          <cell r="V596">
            <v>6.3336873499999999</v>
          </cell>
          <cell r="W596">
            <v>43646.951971149349</v>
          </cell>
          <cell r="X596">
            <v>1.07263</v>
          </cell>
          <cell r="Y596">
            <v>48.65972</v>
          </cell>
          <cell r="Z596">
            <v>4.4291071889999998</v>
          </cell>
          <cell r="AA596">
            <v>4.4081931110000001</v>
          </cell>
          <cell r="AB596">
            <v>17.3</v>
          </cell>
          <cell r="AC596">
            <v>33.219096376887101</v>
          </cell>
          <cell r="AD596">
            <v>53.5</v>
          </cell>
          <cell r="AE596">
            <v>80</v>
          </cell>
          <cell r="AF596">
            <v>81158909779.200806</v>
          </cell>
          <cell r="AG596">
            <v>6.7026800555819301</v>
          </cell>
          <cell r="AH596">
            <v>34.799999999999997</v>
          </cell>
          <cell r="AI596" t="str">
            <v>United Kingdom</v>
          </cell>
          <cell r="AJ596">
            <v>0</v>
          </cell>
          <cell r="AK596">
            <v>0.93</v>
          </cell>
        </row>
        <row r="597">
          <cell r="A597">
            <v>1906</v>
          </cell>
          <cell r="B597" t="str">
            <v>Atlant</v>
          </cell>
          <cell r="C597" t="str">
            <v>Finanças &amp; Economia</v>
          </cell>
          <cell r="D597" t="str">
            <v>Singapore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1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6500000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58.100000000000023</v>
          </cell>
          <cell r="V597">
            <v>5.6664724350000002</v>
          </cell>
          <cell r="W597">
            <v>66679.046489975211</v>
          </cell>
          <cell r="X597">
            <v>1.30952</v>
          </cell>
          <cell r="Y597">
            <v>67.179640000000006</v>
          </cell>
          <cell r="Z597">
            <v>5.4531812670000006</v>
          </cell>
          <cell r="AA597">
            <v>4.6807894710000006</v>
          </cell>
          <cell r="AB597">
            <v>1.7</v>
          </cell>
          <cell r="AC597">
            <v>33.277908415780097</v>
          </cell>
          <cell r="AD597">
            <v>80</v>
          </cell>
          <cell r="AE597">
            <v>80</v>
          </cell>
          <cell r="AF597">
            <v>83110792593.645004</v>
          </cell>
          <cell r="AG597">
            <v>7.9131568926654912E-4</v>
          </cell>
          <cell r="AH597">
            <v>0</v>
          </cell>
          <cell r="AI597" t="str">
            <v>Singapore</v>
          </cell>
          <cell r="AJ597">
            <v>0</v>
          </cell>
          <cell r="AK597">
            <v>0.94</v>
          </cell>
        </row>
        <row r="598">
          <cell r="A598">
            <v>1907</v>
          </cell>
          <cell r="B598" t="str">
            <v>BCNEX</v>
          </cell>
          <cell r="C598" t="str">
            <v>Finanças &amp; Economia</v>
          </cell>
          <cell r="D598" t="str">
            <v>Belize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1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1000000</v>
          </cell>
          <cell r="P598">
            <v>0.5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41.9</v>
          </cell>
          <cell r="V598">
            <v>2.3827859999999998</v>
          </cell>
          <cell r="W598">
            <v>5001.4221566343313</v>
          </cell>
          <cell r="X598">
            <v>0</v>
          </cell>
          <cell r="Y598">
            <v>100</v>
          </cell>
          <cell r="Z598">
            <v>0</v>
          </cell>
          <cell r="AA598">
            <v>0</v>
          </cell>
          <cell r="AB598">
            <v>24.7</v>
          </cell>
          <cell r="AC598">
            <v>24.954939644116301</v>
          </cell>
          <cell r="AD598">
            <v>50</v>
          </cell>
          <cell r="AE598">
            <v>50</v>
          </cell>
          <cell r="AF598">
            <v>122041646.954707</v>
          </cell>
          <cell r="AG598">
            <v>10.335984849393984</v>
          </cell>
          <cell r="AH598">
            <v>0</v>
          </cell>
          <cell r="AI598" t="str">
            <v>Belize</v>
          </cell>
          <cell r="AJ598">
            <v>0</v>
          </cell>
          <cell r="AK598">
            <v>0.71</v>
          </cell>
        </row>
        <row r="599">
          <cell r="A599">
            <v>1910</v>
          </cell>
          <cell r="B599" t="str">
            <v>Biogen</v>
          </cell>
          <cell r="C599" t="str">
            <v>Saúde &amp; Bem-Estar</v>
          </cell>
          <cell r="D599" t="str">
            <v>Ireland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1</v>
          </cell>
          <cell r="M599">
            <v>0</v>
          </cell>
          <cell r="N599">
            <v>0</v>
          </cell>
          <cell r="O599">
            <v>750000</v>
          </cell>
          <cell r="P599">
            <v>0.4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72.8</v>
          </cell>
          <cell r="V599">
            <v>5.3559171799999996</v>
          </cell>
          <cell r="W599">
            <v>79068.974611678728</v>
          </cell>
          <cell r="X599">
            <v>5.7296399999999998</v>
          </cell>
          <cell r="Y599">
            <v>89.071849999999998</v>
          </cell>
          <cell r="Z599">
            <v>3.4372498989999998</v>
          </cell>
          <cell r="AA599">
            <v>3.3194508549999999</v>
          </cell>
          <cell r="AB599">
            <v>12.4</v>
          </cell>
          <cell r="AC599">
            <v>41.688423172833502</v>
          </cell>
          <cell r="AD599">
            <v>80.8</v>
          </cell>
          <cell r="AE599">
            <v>70</v>
          </cell>
          <cell r="AF599">
            <v>67361732390.109901</v>
          </cell>
          <cell r="AG599">
            <v>6.8940394808391732</v>
          </cell>
          <cell r="AH599">
            <v>30.6</v>
          </cell>
          <cell r="AI599" t="str">
            <v>Ireland</v>
          </cell>
          <cell r="AJ599">
            <v>0</v>
          </cell>
          <cell r="AK599">
            <v>0.94</v>
          </cell>
        </row>
        <row r="600">
          <cell r="A600">
            <v>1912</v>
          </cell>
          <cell r="B600" t="str">
            <v>BitOrb Exchange</v>
          </cell>
          <cell r="C600" t="str">
            <v>Finanças &amp; Economia</v>
          </cell>
          <cell r="D600" t="str">
            <v>Singapore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1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1515650</v>
          </cell>
          <cell r="P600">
            <v>0.5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58.100000000000023</v>
          </cell>
          <cell r="V600">
            <v>5.6664724350000002</v>
          </cell>
          <cell r="W600">
            <v>66679.046489975211</v>
          </cell>
          <cell r="X600">
            <v>1.30952</v>
          </cell>
          <cell r="Y600">
            <v>67.179640000000006</v>
          </cell>
          <cell r="Z600">
            <v>5.4531812670000006</v>
          </cell>
          <cell r="AA600">
            <v>4.6807894710000006</v>
          </cell>
          <cell r="AB600">
            <v>1.7</v>
          </cell>
          <cell r="AC600">
            <v>33.277908415780097</v>
          </cell>
          <cell r="AD600">
            <v>80</v>
          </cell>
          <cell r="AE600">
            <v>80</v>
          </cell>
          <cell r="AF600">
            <v>83110792593.645004</v>
          </cell>
          <cell r="AG600">
            <v>7.9131568926654912E-4</v>
          </cell>
          <cell r="AH600">
            <v>0</v>
          </cell>
          <cell r="AI600" t="str">
            <v>Singapore</v>
          </cell>
          <cell r="AJ600">
            <v>0</v>
          </cell>
          <cell r="AK600">
            <v>0.94</v>
          </cell>
        </row>
        <row r="601">
          <cell r="A601">
            <v>1913</v>
          </cell>
          <cell r="B601" t="str">
            <v>Bitozz</v>
          </cell>
          <cell r="C601" t="str">
            <v>Finanças &amp; Economia</v>
          </cell>
          <cell r="D601" t="str">
            <v>Estonia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1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5100000</v>
          </cell>
          <cell r="P601">
            <v>0.55000000000000004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65.3</v>
          </cell>
          <cell r="V601">
            <v>5.2892298699999998</v>
          </cell>
          <cell r="W601">
            <v>23052.301255958606</v>
          </cell>
          <cell r="X601">
            <v>0.45303599999999999</v>
          </cell>
          <cell r="Y601">
            <v>96.829189999999997</v>
          </cell>
          <cell r="Z601">
            <v>4.6567726139999994</v>
          </cell>
          <cell r="AA601">
            <v>3.8120663169999998</v>
          </cell>
          <cell r="AB601">
            <v>7.8</v>
          </cell>
          <cell r="AC601">
            <v>20.469545840407498</v>
          </cell>
          <cell r="AD601">
            <v>99.8</v>
          </cell>
          <cell r="AE601">
            <v>80</v>
          </cell>
          <cell r="AF601">
            <v>1212525210.21856</v>
          </cell>
          <cell r="AG601">
            <v>0.17325017325017325</v>
          </cell>
          <cell r="AH601">
            <v>30.3</v>
          </cell>
          <cell r="AI601" t="str">
            <v>Estonia</v>
          </cell>
          <cell r="AJ601">
            <v>0</v>
          </cell>
          <cell r="AK601">
            <v>0.89</v>
          </cell>
        </row>
        <row r="602">
          <cell r="A602">
            <v>1920</v>
          </cell>
          <cell r="B602" t="str">
            <v>Bubbletone</v>
          </cell>
          <cell r="C602" t="str">
            <v>Tecnologia &amp; Inovação</v>
          </cell>
          <cell r="D602" t="str">
            <v>Russian Federation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1</v>
          </cell>
          <cell r="O602">
            <v>8600000</v>
          </cell>
          <cell r="P602">
            <v>0.5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50.5</v>
          </cell>
          <cell r="V602">
            <v>4.3969235419999997</v>
          </cell>
          <cell r="W602">
            <v>11287.355278081501</v>
          </cell>
          <cell r="X602">
            <v>10.1236</v>
          </cell>
          <cell r="Y602">
            <v>33.679859999999998</v>
          </cell>
          <cell r="Z602">
            <v>3.1727731230000003</v>
          </cell>
          <cell r="AA602">
            <v>2.6761751169999997</v>
          </cell>
          <cell r="AB602">
            <v>7.3</v>
          </cell>
          <cell r="AC602">
            <v>2.2744653628328302</v>
          </cell>
          <cell r="AD602">
            <v>87.7</v>
          </cell>
          <cell r="AE602">
            <v>30</v>
          </cell>
          <cell r="AF602">
            <v>8784850000</v>
          </cell>
          <cell r="AG602">
            <v>2.6911653308222467</v>
          </cell>
          <cell r="AH602">
            <v>37.5</v>
          </cell>
          <cell r="AI602" t="str">
            <v>Russian Federation</v>
          </cell>
          <cell r="AJ602">
            <v>0</v>
          </cell>
          <cell r="AK602">
            <v>0.84</v>
          </cell>
        </row>
        <row r="603">
          <cell r="A603">
            <v>1921</v>
          </cell>
          <cell r="B603" t="str">
            <v>Cache</v>
          </cell>
          <cell r="C603" t="str">
            <v>Tecnologia &amp; Inovação</v>
          </cell>
          <cell r="D603" t="str">
            <v>United States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1</v>
          </cell>
          <cell r="O603">
            <v>500000</v>
          </cell>
          <cell r="P603">
            <v>0.8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69.3</v>
          </cell>
          <cell r="V603">
            <v>6.0262746810000003</v>
          </cell>
          <cell r="W603">
            <v>63064.418409673097</v>
          </cell>
          <cell r="X603">
            <v>0.91316200000000003</v>
          </cell>
          <cell r="Y603">
            <v>34.41995</v>
          </cell>
          <cell r="Z603">
            <v>5.5380668640000001</v>
          </cell>
          <cell r="AA603">
            <v>5.6031427379999998</v>
          </cell>
          <cell r="AB603">
            <v>27.1</v>
          </cell>
          <cell r="AC603">
            <v>51.440525196329602</v>
          </cell>
          <cell r="AD603">
            <v>54.8</v>
          </cell>
          <cell r="AE603">
            <v>80</v>
          </cell>
          <cell r="AF603">
            <v>261482000000</v>
          </cell>
          <cell r="AG603">
            <v>11.816378682565841</v>
          </cell>
          <cell r="AH603">
            <v>41.4</v>
          </cell>
          <cell r="AI603" t="str">
            <v>United States</v>
          </cell>
          <cell r="AJ603">
            <v>0</v>
          </cell>
          <cell r="AK603">
            <v>0.93</v>
          </cell>
        </row>
        <row r="604">
          <cell r="A604">
            <v>1922</v>
          </cell>
          <cell r="B604" t="str">
            <v>CCUniverse UVU</v>
          </cell>
          <cell r="C604" t="str">
            <v>Entretenimento &amp; Mídia</v>
          </cell>
          <cell r="D604" t="str">
            <v>Poland</v>
          </cell>
          <cell r="E604">
            <v>0</v>
          </cell>
          <cell r="F604">
            <v>0</v>
          </cell>
          <cell r="G604">
            <v>0</v>
          </cell>
          <cell r="H604">
            <v>1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3500</v>
          </cell>
          <cell r="P604">
            <v>0.6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60.9</v>
          </cell>
          <cell r="V604">
            <v>4.1738559999999998</v>
          </cell>
          <cell r="W604">
            <v>15468.482219410484</v>
          </cell>
          <cell r="X604">
            <v>3.85351</v>
          </cell>
          <cell r="Y604">
            <v>41.339599999999997</v>
          </cell>
          <cell r="Z604">
            <v>4.2698616979999997</v>
          </cell>
          <cell r="AA604">
            <v>2.7432363030000002</v>
          </cell>
          <cell r="AB604">
            <v>14.5</v>
          </cell>
          <cell r="AC604">
            <v>12.998191375428901</v>
          </cell>
          <cell r="AD604">
            <v>81.5</v>
          </cell>
          <cell r="AE604">
            <v>70</v>
          </cell>
          <cell r="AF604">
            <v>17624000000</v>
          </cell>
          <cell r="AG604">
            <v>4.0376075023388447</v>
          </cell>
          <cell r="AH604">
            <v>30.2</v>
          </cell>
          <cell r="AI604" t="str">
            <v>Poland</v>
          </cell>
          <cell r="AJ604">
            <v>0</v>
          </cell>
          <cell r="AK604">
            <v>0.88</v>
          </cell>
        </row>
        <row r="605">
          <cell r="A605">
            <v>1925</v>
          </cell>
          <cell r="B605" t="str">
            <v>CMC</v>
          </cell>
          <cell r="C605" t="str">
            <v>Finanças &amp; Economia</v>
          </cell>
          <cell r="D605" t="str">
            <v>United Kingdom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1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443000</v>
          </cell>
          <cell r="P605">
            <v>0.59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81.3</v>
          </cell>
          <cell r="V605">
            <v>6.3336873499999999</v>
          </cell>
          <cell r="W605">
            <v>43646.951971149349</v>
          </cell>
          <cell r="X605">
            <v>1.07263</v>
          </cell>
          <cell r="Y605">
            <v>48.65972</v>
          </cell>
          <cell r="Z605">
            <v>4.4291071889999998</v>
          </cell>
          <cell r="AA605">
            <v>4.4081931110000001</v>
          </cell>
          <cell r="AB605">
            <v>17.3</v>
          </cell>
          <cell r="AC605">
            <v>33.219096376887101</v>
          </cell>
          <cell r="AD605">
            <v>53.5</v>
          </cell>
          <cell r="AE605">
            <v>80</v>
          </cell>
          <cell r="AF605">
            <v>81158909779.200806</v>
          </cell>
          <cell r="AG605">
            <v>6.7026800555819301</v>
          </cell>
          <cell r="AH605">
            <v>34.799999999999997</v>
          </cell>
          <cell r="AI605" t="str">
            <v>United Kingdom</v>
          </cell>
          <cell r="AJ605">
            <v>0</v>
          </cell>
          <cell r="AK605">
            <v>0.93</v>
          </cell>
        </row>
        <row r="606">
          <cell r="A606">
            <v>1931</v>
          </cell>
          <cell r="B606" t="str">
            <v>CRESIO</v>
          </cell>
          <cell r="C606" t="str">
            <v>Saúde &amp; Bem-Estar</v>
          </cell>
          <cell r="D606" t="str">
            <v>Spain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1</v>
          </cell>
          <cell r="M606">
            <v>0</v>
          </cell>
          <cell r="N606">
            <v>0</v>
          </cell>
          <cell r="O606">
            <v>540</v>
          </cell>
          <cell r="P606">
            <v>0.03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74.3</v>
          </cell>
          <cell r="V606">
            <v>4.57858243</v>
          </cell>
          <cell r="W606">
            <v>30349.752098436053</v>
          </cell>
          <cell r="X606">
            <v>3.68642</v>
          </cell>
          <cell r="Y606">
            <v>65.112979999999993</v>
          </cell>
          <cell r="Z606">
            <v>3.6933932299999999</v>
          </cell>
          <cell r="AA606">
            <v>3.495310307</v>
          </cell>
          <cell r="AB606">
            <v>10.6</v>
          </cell>
          <cell r="AC606">
            <v>20.681300535246599</v>
          </cell>
          <cell r="AD606">
            <v>36.1</v>
          </cell>
          <cell r="AE606">
            <v>70</v>
          </cell>
          <cell r="AF606">
            <v>55382572351.996498</v>
          </cell>
          <cell r="AG606">
            <v>6.7133289926518458</v>
          </cell>
          <cell r="AH606">
            <v>34.700000000000003</v>
          </cell>
          <cell r="AI606" t="str">
            <v>Spain</v>
          </cell>
          <cell r="AJ606">
            <v>0</v>
          </cell>
          <cell r="AK606">
            <v>0.9</v>
          </cell>
        </row>
        <row r="607">
          <cell r="A607">
            <v>1932</v>
          </cell>
          <cell r="B607" t="str">
            <v>Crypto Circle eXchange</v>
          </cell>
          <cell r="C607" t="str">
            <v>Finanças &amp; Economia</v>
          </cell>
          <cell r="D607" t="str">
            <v>Russian Federation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1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1515000</v>
          </cell>
          <cell r="P607">
            <v>0.75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50.5</v>
          </cell>
          <cell r="V607">
            <v>4.3969235419999997</v>
          </cell>
          <cell r="W607">
            <v>11287.355278081501</v>
          </cell>
          <cell r="X607">
            <v>10.1236</v>
          </cell>
          <cell r="Y607">
            <v>33.679859999999998</v>
          </cell>
          <cell r="Z607">
            <v>3.1727731230000003</v>
          </cell>
          <cell r="AA607">
            <v>2.6761751169999997</v>
          </cell>
          <cell r="AB607">
            <v>7.3</v>
          </cell>
          <cell r="AC607">
            <v>2.2744653628328302</v>
          </cell>
          <cell r="AD607">
            <v>87.7</v>
          </cell>
          <cell r="AE607">
            <v>30</v>
          </cell>
          <cell r="AF607">
            <v>8784850000</v>
          </cell>
          <cell r="AG607">
            <v>2.6911653308222467</v>
          </cell>
          <cell r="AH607">
            <v>37.5</v>
          </cell>
          <cell r="AI607" t="str">
            <v>Russian Federation</v>
          </cell>
          <cell r="AJ607" t="str">
            <v>Finance</v>
          </cell>
          <cell r="AK607">
            <v>0.84</v>
          </cell>
        </row>
        <row r="608">
          <cell r="A608">
            <v>1935</v>
          </cell>
          <cell r="B608" t="str">
            <v>Cryptoxygen</v>
          </cell>
          <cell r="C608" t="str">
            <v>Finanças &amp; Economia</v>
          </cell>
          <cell r="D608" t="str">
            <v>Estonia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1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400000</v>
          </cell>
          <cell r="P608">
            <v>0.6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65.3</v>
          </cell>
          <cell r="V608">
            <v>5.2892298699999998</v>
          </cell>
          <cell r="W608">
            <v>23052.301255958606</v>
          </cell>
          <cell r="X608">
            <v>0.45303599999999999</v>
          </cell>
          <cell r="Y608">
            <v>96.829189999999997</v>
          </cell>
          <cell r="Z608">
            <v>4.6567726139999994</v>
          </cell>
          <cell r="AA608">
            <v>3.8120663169999998</v>
          </cell>
          <cell r="AB608">
            <v>7.8</v>
          </cell>
          <cell r="AC608">
            <v>20.469545840407498</v>
          </cell>
          <cell r="AD608">
            <v>99.8</v>
          </cell>
          <cell r="AE608">
            <v>80</v>
          </cell>
          <cell r="AF608">
            <v>1212525210.21856</v>
          </cell>
          <cell r="AG608">
            <v>0.17325017325017325</v>
          </cell>
          <cell r="AH608">
            <v>30.3</v>
          </cell>
          <cell r="AI608" t="str">
            <v>Estonia</v>
          </cell>
          <cell r="AJ608">
            <v>0</v>
          </cell>
          <cell r="AK608">
            <v>0.89</v>
          </cell>
        </row>
        <row r="609">
          <cell r="A609">
            <v>1937</v>
          </cell>
          <cell r="B609" t="str">
            <v>Darico</v>
          </cell>
          <cell r="C609" t="str">
            <v>Finanças &amp; Economia</v>
          </cell>
          <cell r="D609" t="str">
            <v>Gibraltar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1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11500000</v>
          </cell>
          <cell r="P609">
            <v>0.6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40.649999999999991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 t="str">
            <v>Gibraltar</v>
          </cell>
          <cell r="AJ609">
            <v>0</v>
          </cell>
          <cell r="AK609">
            <v>0</v>
          </cell>
        </row>
        <row r="610">
          <cell r="A610">
            <v>1939</v>
          </cell>
          <cell r="B610" t="str">
            <v>DIW Token</v>
          </cell>
          <cell r="C610" t="str">
            <v>Finanças &amp; Economia</v>
          </cell>
          <cell r="D610" t="str">
            <v>Marshall Islands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1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913551</v>
          </cell>
          <cell r="P610">
            <v>0.7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30.8</v>
          </cell>
          <cell r="V610">
            <v>0</v>
          </cell>
          <cell r="W610">
            <v>3793.550982674793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10.8676833403067</v>
          </cell>
          <cell r="AD610">
            <v>0</v>
          </cell>
          <cell r="AE610">
            <v>0</v>
          </cell>
          <cell r="AF610">
            <v>9752051.3624950796</v>
          </cell>
          <cell r="AG610">
            <v>0.47125821547576485</v>
          </cell>
          <cell r="AH610">
            <v>35.5</v>
          </cell>
          <cell r="AI610" t="str">
            <v>Marshall Islands</v>
          </cell>
          <cell r="AJ610">
            <v>0</v>
          </cell>
          <cell r="AK610">
            <v>0.64</v>
          </cell>
        </row>
        <row r="611">
          <cell r="A611">
            <v>1944</v>
          </cell>
          <cell r="B611" t="str">
            <v>Enkidu</v>
          </cell>
          <cell r="C611" t="str">
            <v>Tecnologia &amp; Inovação</v>
          </cell>
          <cell r="D611" t="str">
            <v>Singapore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1</v>
          </cell>
          <cell r="O611">
            <v>373000</v>
          </cell>
          <cell r="P611">
            <v>0.52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58.100000000000023</v>
          </cell>
          <cell r="V611">
            <v>5.6664724350000002</v>
          </cell>
          <cell r="W611">
            <v>66679.046489975211</v>
          </cell>
          <cell r="X611">
            <v>1.30952</v>
          </cell>
          <cell r="Y611">
            <v>67.179640000000006</v>
          </cell>
          <cell r="Z611">
            <v>5.4531812670000006</v>
          </cell>
          <cell r="AA611">
            <v>4.6807894710000006</v>
          </cell>
          <cell r="AB611">
            <v>1.7</v>
          </cell>
          <cell r="AC611">
            <v>33.277908415780097</v>
          </cell>
          <cell r="AD611">
            <v>80</v>
          </cell>
          <cell r="AE611">
            <v>80</v>
          </cell>
          <cell r="AF611">
            <v>83110792593.645004</v>
          </cell>
          <cell r="AG611">
            <v>7.9131568926654912E-4</v>
          </cell>
          <cell r="AH611">
            <v>0</v>
          </cell>
          <cell r="AI611" t="str">
            <v>Singapore</v>
          </cell>
          <cell r="AJ611">
            <v>0</v>
          </cell>
          <cell r="AK611">
            <v>0.94</v>
          </cell>
        </row>
        <row r="612">
          <cell r="A612">
            <v>1947</v>
          </cell>
          <cell r="B612" t="str">
            <v>ETERBASE</v>
          </cell>
          <cell r="C612" t="str">
            <v>Finanças &amp; Economia</v>
          </cell>
          <cell r="D612" t="str">
            <v>Liechtenstein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1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7200000</v>
          </cell>
          <cell r="P612">
            <v>0.3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180366.71519757481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6.4</v>
          </cell>
          <cell r="AC612">
            <v>0</v>
          </cell>
          <cell r="AD612">
            <v>0</v>
          </cell>
          <cell r="AE612">
            <v>80</v>
          </cell>
          <cell r="AF612">
            <v>-87212093508.405899</v>
          </cell>
          <cell r="AG612">
            <v>0.5</v>
          </cell>
          <cell r="AH612">
            <v>0</v>
          </cell>
          <cell r="AI612" t="str">
            <v>Liechtenstein</v>
          </cell>
          <cell r="AJ612">
            <v>0</v>
          </cell>
          <cell r="AK612">
            <v>0.93</v>
          </cell>
        </row>
        <row r="613">
          <cell r="A613">
            <v>1948</v>
          </cell>
          <cell r="B613" t="str">
            <v>Etheera</v>
          </cell>
          <cell r="C613" t="str">
            <v>Finanças &amp; Economia</v>
          </cell>
          <cell r="D613" t="str">
            <v>Switzerland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1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26615</v>
          </cell>
          <cell r="P613">
            <v>0.7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81.5</v>
          </cell>
          <cell r="V613">
            <v>6.5519385999999997</v>
          </cell>
          <cell r="W613">
            <v>86388.404952718367</v>
          </cell>
          <cell r="X613">
            <v>0.66197399999999995</v>
          </cell>
          <cell r="Y613">
            <v>84.843209999999999</v>
          </cell>
          <cell r="Z613">
            <v>4.9402475360000002</v>
          </cell>
          <cell r="AA613">
            <v>4.1459975239999993</v>
          </cell>
          <cell r="AB613">
            <v>9.3000000000000007</v>
          </cell>
          <cell r="AC613">
            <v>24.511566139220701</v>
          </cell>
          <cell r="AD613">
            <v>95.9</v>
          </cell>
          <cell r="AE613">
            <v>90</v>
          </cell>
          <cell r="AF613">
            <v>-146999399150.60001</v>
          </cell>
          <cell r="AG613">
            <v>1.0045494084565703</v>
          </cell>
          <cell r="AH613">
            <v>33.1</v>
          </cell>
          <cell r="AI613" t="str">
            <v>Switzerland</v>
          </cell>
          <cell r="AJ613">
            <v>0</v>
          </cell>
          <cell r="AK613">
            <v>0.96</v>
          </cell>
        </row>
        <row r="614">
          <cell r="A614">
            <v>1952</v>
          </cell>
          <cell r="B614" t="str">
            <v>Fissacoin</v>
          </cell>
          <cell r="C614" t="str">
            <v>Finanças &amp; Economia</v>
          </cell>
          <cell r="D614" t="str">
            <v>Netherlands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1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1710000</v>
          </cell>
          <cell r="P614">
            <v>0.25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75.3</v>
          </cell>
          <cell r="V614">
            <v>6.087815762</v>
          </cell>
          <cell r="W614">
            <v>53018.629356269579</v>
          </cell>
          <cell r="X614">
            <v>1.9598800000000001</v>
          </cell>
          <cell r="Y614">
            <v>94.713639999999998</v>
          </cell>
          <cell r="Z614">
            <v>4.2742424010000004</v>
          </cell>
          <cell r="AA614">
            <v>4.0815420150000001</v>
          </cell>
          <cell r="AB614">
            <v>20.5</v>
          </cell>
          <cell r="AC614">
            <v>29.120248264640701</v>
          </cell>
          <cell r="AD614">
            <v>88.2</v>
          </cell>
          <cell r="AE614">
            <v>80</v>
          </cell>
          <cell r="AF614">
            <v>-361467375015.10999</v>
          </cell>
          <cell r="AG614">
            <v>2.2645086181140082</v>
          </cell>
          <cell r="AH614">
            <v>28.1</v>
          </cell>
          <cell r="AI614" t="str">
            <v>Netherlands</v>
          </cell>
          <cell r="AJ614">
            <v>0</v>
          </cell>
          <cell r="AK614">
            <v>0.94</v>
          </cell>
        </row>
        <row r="615">
          <cell r="A615">
            <v>1953</v>
          </cell>
          <cell r="B615" t="str">
            <v>Fleta</v>
          </cell>
          <cell r="C615" t="str">
            <v>Tecnologia &amp; Inovação</v>
          </cell>
          <cell r="D615" t="str">
            <v>Singapore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1</v>
          </cell>
          <cell r="O615">
            <v>81830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58.100000000000023</v>
          </cell>
          <cell r="V615">
            <v>5.6664724350000002</v>
          </cell>
          <cell r="W615">
            <v>66679.046489975211</v>
          </cell>
          <cell r="X615">
            <v>1.30952</v>
          </cell>
          <cell r="Y615">
            <v>67.179640000000006</v>
          </cell>
          <cell r="Z615">
            <v>5.4531812670000006</v>
          </cell>
          <cell r="AA615">
            <v>4.6807894710000006</v>
          </cell>
          <cell r="AB615">
            <v>1.7</v>
          </cell>
          <cell r="AC615">
            <v>33.277908415780097</v>
          </cell>
          <cell r="AD615">
            <v>80</v>
          </cell>
          <cell r="AE615">
            <v>80</v>
          </cell>
          <cell r="AF615">
            <v>83110792593.645004</v>
          </cell>
          <cell r="AG615">
            <v>7.9131568926654912E-4</v>
          </cell>
          <cell r="AH615">
            <v>0</v>
          </cell>
          <cell r="AI615" t="str">
            <v>Singapore</v>
          </cell>
          <cell r="AJ615">
            <v>0</v>
          </cell>
          <cell r="AK615">
            <v>0.94</v>
          </cell>
        </row>
        <row r="616">
          <cell r="A616">
            <v>1955</v>
          </cell>
          <cell r="B616" t="str">
            <v>Fox Trading</v>
          </cell>
          <cell r="C616" t="str">
            <v>Finanças &amp; Economia</v>
          </cell>
          <cell r="D616" t="str">
            <v>Estonia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1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300000</v>
          </cell>
          <cell r="P616">
            <v>0.7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65.3</v>
          </cell>
          <cell r="V616">
            <v>5.2892298699999998</v>
          </cell>
          <cell r="W616">
            <v>23052.301255958606</v>
          </cell>
          <cell r="X616">
            <v>0.45303599999999999</v>
          </cell>
          <cell r="Y616">
            <v>96.829189999999997</v>
          </cell>
          <cell r="Z616">
            <v>4.6567726139999994</v>
          </cell>
          <cell r="AA616">
            <v>3.8120663169999998</v>
          </cell>
          <cell r="AB616">
            <v>7.8</v>
          </cell>
          <cell r="AC616">
            <v>20.469545840407498</v>
          </cell>
          <cell r="AD616">
            <v>99.8</v>
          </cell>
          <cell r="AE616">
            <v>80</v>
          </cell>
          <cell r="AF616">
            <v>1212525210.21856</v>
          </cell>
          <cell r="AG616">
            <v>0.17325017325017325</v>
          </cell>
          <cell r="AH616">
            <v>30.3</v>
          </cell>
          <cell r="AI616" t="str">
            <v>Estonia</v>
          </cell>
          <cell r="AJ616">
            <v>0</v>
          </cell>
          <cell r="AK616">
            <v>0.89</v>
          </cell>
        </row>
        <row r="617">
          <cell r="A617">
            <v>1956</v>
          </cell>
          <cell r="B617" t="str">
            <v>Friendz</v>
          </cell>
          <cell r="C617" t="str">
            <v>Entretenimento &amp; Mídia</v>
          </cell>
          <cell r="D617" t="str">
            <v>Switzerland</v>
          </cell>
          <cell r="E617">
            <v>0</v>
          </cell>
          <cell r="F617">
            <v>0</v>
          </cell>
          <cell r="G617">
            <v>0</v>
          </cell>
          <cell r="H617">
            <v>1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27525000</v>
          </cell>
          <cell r="P617">
            <v>0.5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81.5</v>
          </cell>
          <cell r="V617">
            <v>6.5519385999999997</v>
          </cell>
          <cell r="W617">
            <v>86388.404952718367</v>
          </cell>
          <cell r="X617">
            <v>0.66197399999999995</v>
          </cell>
          <cell r="Y617">
            <v>84.843209999999999</v>
          </cell>
          <cell r="Z617">
            <v>4.9402475360000002</v>
          </cell>
          <cell r="AA617">
            <v>4.1459975239999993</v>
          </cell>
          <cell r="AB617">
            <v>9.3000000000000007</v>
          </cell>
          <cell r="AC617">
            <v>24.511566139220701</v>
          </cell>
          <cell r="AD617">
            <v>95.9</v>
          </cell>
          <cell r="AE617">
            <v>90</v>
          </cell>
          <cell r="AF617">
            <v>-146999399150.60001</v>
          </cell>
          <cell r="AG617">
            <v>1.0045494084565703</v>
          </cell>
          <cell r="AH617">
            <v>33.1</v>
          </cell>
          <cell r="AI617" t="str">
            <v>Switzerland</v>
          </cell>
          <cell r="AJ617">
            <v>0</v>
          </cell>
          <cell r="AK617">
            <v>0.96</v>
          </cell>
        </row>
        <row r="618">
          <cell r="A618">
            <v>1959</v>
          </cell>
          <cell r="B618" t="str">
            <v>GlitzKoin</v>
          </cell>
          <cell r="C618" t="str">
            <v>Comércio &amp; Varejo</v>
          </cell>
          <cell r="D618" t="str">
            <v>Estonia</v>
          </cell>
          <cell r="E618">
            <v>1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18000100</v>
          </cell>
          <cell r="P618">
            <v>0.25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65.3</v>
          </cell>
          <cell r="V618">
            <v>5.2892298699999998</v>
          </cell>
          <cell r="W618">
            <v>23052.301255958606</v>
          </cell>
          <cell r="X618">
            <v>0.45303599999999999</v>
          </cell>
          <cell r="Y618">
            <v>96.829189999999997</v>
          </cell>
          <cell r="Z618">
            <v>4.6567726139999994</v>
          </cell>
          <cell r="AA618">
            <v>3.8120663169999998</v>
          </cell>
          <cell r="AB618">
            <v>7.8</v>
          </cell>
          <cell r="AC618">
            <v>20.469545840407498</v>
          </cell>
          <cell r="AD618">
            <v>99.8</v>
          </cell>
          <cell r="AE618">
            <v>80</v>
          </cell>
          <cell r="AF618">
            <v>1212525210.21856</v>
          </cell>
          <cell r="AG618">
            <v>0.17325017325017325</v>
          </cell>
          <cell r="AH618">
            <v>30.3</v>
          </cell>
          <cell r="AI618" t="str">
            <v>Estonia</v>
          </cell>
          <cell r="AJ618">
            <v>0</v>
          </cell>
          <cell r="AK618">
            <v>0.89</v>
          </cell>
        </row>
        <row r="619">
          <cell r="A619">
            <v>1960</v>
          </cell>
          <cell r="B619" t="str">
            <v>GoChain</v>
          </cell>
          <cell r="C619" t="str">
            <v>Tecnologia &amp; Inovação</v>
          </cell>
          <cell r="D619" t="str">
            <v>st. Kitts and Nevis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1</v>
          </cell>
          <cell r="O619">
            <v>13685000</v>
          </cell>
          <cell r="P619">
            <v>0.5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 t="str">
            <v>st. Kitts and Nevis</v>
          </cell>
          <cell r="AJ619">
            <v>0</v>
          </cell>
          <cell r="AK619">
            <v>0</v>
          </cell>
        </row>
        <row r="620">
          <cell r="A620">
            <v>1963</v>
          </cell>
          <cell r="B620" t="str">
            <v>Gric</v>
          </cell>
          <cell r="C620" t="str">
            <v>Energia &amp; Sustentabilidade</v>
          </cell>
          <cell r="D620" t="str">
            <v>Nigeria</v>
          </cell>
          <cell r="E620">
            <v>0</v>
          </cell>
          <cell r="F620">
            <v>0</v>
          </cell>
          <cell r="G620">
            <v>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17114775</v>
          </cell>
          <cell r="P620">
            <v>0.7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31</v>
          </cell>
          <cell r="V620">
            <v>2.7569663000000002</v>
          </cell>
          <cell r="W620">
            <v>2027.7785486384198</v>
          </cell>
          <cell r="X620">
            <v>11.6745</v>
          </cell>
          <cell r="Y620">
            <v>91.615530000000007</v>
          </cell>
          <cell r="Z620">
            <v>2.5841748710000001</v>
          </cell>
          <cell r="AA620">
            <v>1.6745176319999999</v>
          </cell>
          <cell r="AB620">
            <v>21</v>
          </cell>
          <cell r="AC620">
            <v>0</v>
          </cell>
          <cell r="AD620">
            <v>80.900000000000006</v>
          </cell>
          <cell r="AE620">
            <v>40</v>
          </cell>
          <cell r="AF620">
            <v>775247400.00302899</v>
          </cell>
          <cell r="AG620">
            <v>20.309999999999999</v>
          </cell>
          <cell r="AH620">
            <v>35.1</v>
          </cell>
          <cell r="AI620" t="str">
            <v>Nigeria</v>
          </cell>
          <cell r="AJ620">
            <v>0</v>
          </cell>
          <cell r="AK620">
            <v>0.53</v>
          </cell>
        </row>
        <row r="621">
          <cell r="A621">
            <v>1964</v>
          </cell>
          <cell r="B621" t="str">
            <v>GSC Platform</v>
          </cell>
          <cell r="C621" t="str">
            <v>Entretenimento &amp; Mídia</v>
          </cell>
          <cell r="D621" t="str">
            <v>France</v>
          </cell>
          <cell r="E621">
            <v>0</v>
          </cell>
          <cell r="F621">
            <v>0</v>
          </cell>
          <cell r="G621">
            <v>0</v>
          </cell>
          <cell r="H621">
            <v>1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1322490</v>
          </cell>
          <cell r="P621">
            <v>0.3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80</v>
          </cell>
          <cell r="V621">
            <v>5.7751541140000002</v>
          </cell>
          <cell r="W621">
            <v>41572.485009962911</v>
          </cell>
          <cell r="X621">
            <v>2.7483399999999998</v>
          </cell>
          <cell r="Y621">
            <v>77.92165</v>
          </cell>
          <cell r="Z621">
            <v>4.0798888209999999</v>
          </cell>
          <cell r="AA621">
            <v>3.7075266839999999</v>
          </cell>
          <cell r="AB621">
            <v>0.3</v>
          </cell>
          <cell r="AC621">
            <v>27.46818620749</v>
          </cell>
          <cell r="AD621">
            <v>60.8</v>
          </cell>
          <cell r="AE621">
            <v>70</v>
          </cell>
          <cell r="AF621">
            <v>71599682377.052307</v>
          </cell>
          <cell r="AG621">
            <v>3.5818902581342038</v>
          </cell>
          <cell r="AH621">
            <v>32.4</v>
          </cell>
          <cell r="AI621" t="str">
            <v>France</v>
          </cell>
          <cell r="AJ621">
            <v>0</v>
          </cell>
          <cell r="AK621">
            <v>0.9</v>
          </cell>
        </row>
        <row r="622">
          <cell r="A622">
            <v>1965</v>
          </cell>
          <cell r="B622" t="str">
            <v>HetaChain</v>
          </cell>
          <cell r="C622" t="str">
            <v>Tecnologia &amp; Inovação</v>
          </cell>
          <cell r="D622" t="str">
            <v>Cayman Islands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1</v>
          </cell>
          <cell r="O622">
            <v>4401316</v>
          </cell>
          <cell r="P622">
            <v>0.4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48.779999999999994</v>
          </cell>
          <cell r="V622">
            <v>0</v>
          </cell>
          <cell r="W622">
            <v>86059.739216845352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173644548.79871401</v>
          </cell>
          <cell r="AG622">
            <v>9.1</v>
          </cell>
          <cell r="AH622">
            <v>0</v>
          </cell>
          <cell r="AI622" t="str">
            <v>Cayman Islands</v>
          </cell>
          <cell r="AJ622">
            <v>0</v>
          </cell>
          <cell r="AK622">
            <v>0</v>
          </cell>
        </row>
        <row r="623">
          <cell r="A623">
            <v>1966</v>
          </cell>
          <cell r="B623" t="str">
            <v>Hoard Wallet</v>
          </cell>
          <cell r="C623" t="str">
            <v>Finanças &amp; Economia</v>
          </cell>
          <cell r="D623" t="str">
            <v>Cayman Islands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1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1116000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48.779999999999994</v>
          </cell>
          <cell r="V623">
            <v>0</v>
          </cell>
          <cell r="W623">
            <v>86059.739216845352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173644548.79871401</v>
          </cell>
          <cell r="AG623">
            <v>9.1</v>
          </cell>
          <cell r="AH623">
            <v>0</v>
          </cell>
          <cell r="AI623" t="str">
            <v>Cayman Islands</v>
          </cell>
          <cell r="AJ623">
            <v>0</v>
          </cell>
          <cell r="AK623">
            <v>0</v>
          </cell>
        </row>
        <row r="624">
          <cell r="A624">
            <v>1969</v>
          </cell>
          <cell r="B624" t="str">
            <v>HybridBlock</v>
          </cell>
          <cell r="C624" t="str">
            <v>Finanças &amp; Economia</v>
          </cell>
          <cell r="D624" t="str">
            <v>Hong Kong SAR, China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1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47830000</v>
          </cell>
          <cell r="P624">
            <v>0.53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18.649999999999995</v>
          </cell>
          <cell r="V624">
            <v>5.0114941599999998</v>
          </cell>
          <cell r="W624">
            <v>48542.681869916094</v>
          </cell>
          <cell r="X624">
            <v>0.54697099999999998</v>
          </cell>
          <cell r="Y624">
            <v>57.390799999999999</v>
          </cell>
          <cell r="Z624">
            <v>5.0777778630000006</v>
          </cell>
          <cell r="AA624">
            <v>4.3424506190000001</v>
          </cell>
          <cell r="AB624">
            <v>17.5</v>
          </cell>
          <cell r="AC624">
            <v>0</v>
          </cell>
          <cell r="AD624">
            <v>100</v>
          </cell>
          <cell r="AE624">
            <v>90</v>
          </cell>
          <cell r="AF624">
            <v>97036255478.945908</v>
          </cell>
          <cell r="AG624">
            <v>0.05</v>
          </cell>
          <cell r="AH624">
            <v>0</v>
          </cell>
          <cell r="AI624" t="str">
            <v>Hong Kong SAR, China</v>
          </cell>
          <cell r="AJ624">
            <v>0</v>
          </cell>
          <cell r="AK624">
            <v>0</v>
          </cell>
        </row>
        <row r="625">
          <cell r="A625">
            <v>1970</v>
          </cell>
          <cell r="B625" t="str">
            <v>ICON</v>
          </cell>
          <cell r="C625" t="str">
            <v>Tecnologia &amp; Inovação</v>
          </cell>
          <cell r="D625" t="str">
            <v>Japan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1</v>
          </cell>
          <cell r="O625">
            <v>45000000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75.099999999999994</v>
          </cell>
          <cell r="V625">
            <v>5.6573196899999996</v>
          </cell>
          <cell r="W625">
            <v>39808.168560879276</v>
          </cell>
          <cell r="X625">
            <v>1.0733900000000001</v>
          </cell>
          <cell r="Y625">
            <v>28.4558</v>
          </cell>
          <cell r="Z625">
            <v>5.215509892</v>
          </cell>
          <cell r="AA625">
            <v>4.0913152689999999</v>
          </cell>
          <cell r="AB625">
            <v>23.9</v>
          </cell>
          <cell r="AC625">
            <v>49.2881197098773</v>
          </cell>
          <cell r="AD625">
            <v>49.3</v>
          </cell>
          <cell r="AE625">
            <v>60</v>
          </cell>
          <cell r="AF625">
            <v>25289367857.851799</v>
          </cell>
          <cell r="AG625">
            <v>8.9364242230484265</v>
          </cell>
          <cell r="AH625">
            <v>32.9</v>
          </cell>
          <cell r="AI625" t="str">
            <v>Japan</v>
          </cell>
          <cell r="AJ625">
            <v>0</v>
          </cell>
          <cell r="AK625">
            <v>0.92</v>
          </cell>
        </row>
        <row r="626">
          <cell r="A626">
            <v>1971</v>
          </cell>
          <cell r="B626" t="str">
            <v>iLink2Music</v>
          </cell>
          <cell r="C626" t="str">
            <v>Entretenimento &amp; Mídia</v>
          </cell>
          <cell r="D626" t="str">
            <v>Belize</v>
          </cell>
          <cell r="E626">
            <v>0</v>
          </cell>
          <cell r="F626">
            <v>0</v>
          </cell>
          <cell r="G626">
            <v>0</v>
          </cell>
          <cell r="H626">
            <v>1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1006359</v>
          </cell>
          <cell r="P626">
            <v>0.4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41.9</v>
          </cell>
          <cell r="V626">
            <v>2.3827859999999998</v>
          </cell>
          <cell r="W626">
            <v>5001.4221566343313</v>
          </cell>
          <cell r="X626">
            <v>0</v>
          </cell>
          <cell r="Y626">
            <v>100</v>
          </cell>
          <cell r="Z626">
            <v>0</v>
          </cell>
          <cell r="AA626">
            <v>0</v>
          </cell>
          <cell r="AB626">
            <v>24.7</v>
          </cell>
          <cell r="AC626">
            <v>24.954939644116301</v>
          </cell>
          <cell r="AD626">
            <v>50</v>
          </cell>
          <cell r="AE626">
            <v>50</v>
          </cell>
          <cell r="AF626">
            <v>122041646.954707</v>
          </cell>
          <cell r="AG626">
            <v>10.335984849393984</v>
          </cell>
          <cell r="AH626">
            <v>0</v>
          </cell>
          <cell r="AI626" t="str">
            <v>Belize</v>
          </cell>
          <cell r="AJ626">
            <v>0</v>
          </cell>
          <cell r="AK626">
            <v>0.71</v>
          </cell>
        </row>
        <row r="627">
          <cell r="A627">
            <v>1975</v>
          </cell>
          <cell r="B627" t="str">
            <v>IPUX</v>
          </cell>
          <cell r="C627" t="str">
            <v>Educação &amp; Pesquisa</v>
          </cell>
          <cell r="D627" t="str">
            <v>New Zealand</v>
          </cell>
          <cell r="E627">
            <v>0</v>
          </cell>
          <cell r="F627">
            <v>1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35000000</v>
          </cell>
          <cell r="P627">
            <v>0.4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71.3</v>
          </cell>
          <cell r="V627">
            <v>5.6231722829999997</v>
          </cell>
          <cell r="W627">
            <v>43306.070003237248</v>
          </cell>
          <cell r="X627">
            <v>0.5</v>
          </cell>
          <cell r="Y627">
            <v>88.900670000000005</v>
          </cell>
          <cell r="Z627">
            <v>5.6749334339999997</v>
          </cell>
          <cell r="AA627">
            <v>4.1522092820000003</v>
          </cell>
          <cell r="AB627">
            <v>29.9</v>
          </cell>
          <cell r="AC627">
            <v>53.305831586262798</v>
          </cell>
          <cell r="AD627">
            <v>98.3</v>
          </cell>
          <cell r="AE627">
            <v>80</v>
          </cell>
          <cell r="AF627">
            <v>2614181849.9210401</v>
          </cell>
          <cell r="AG627">
            <v>3.8514113957997558</v>
          </cell>
          <cell r="AH627">
            <v>0</v>
          </cell>
          <cell r="AI627" t="str">
            <v>New Zealand</v>
          </cell>
          <cell r="AJ627">
            <v>0</v>
          </cell>
          <cell r="AK627">
            <v>0.94</v>
          </cell>
        </row>
        <row r="628">
          <cell r="A628">
            <v>1982</v>
          </cell>
          <cell r="B628" t="str">
            <v>LYNCHPIN TOKEN</v>
          </cell>
          <cell r="C628" t="str">
            <v>Finanças &amp; Economia</v>
          </cell>
          <cell r="D628" t="str">
            <v>Estonia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1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9587500</v>
          </cell>
          <cell r="P628">
            <v>0.8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65.3</v>
          </cell>
          <cell r="V628">
            <v>5.2892298699999998</v>
          </cell>
          <cell r="W628">
            <v>23052.301255958606</v>
          </cell>
          <cell r="X628">
            <v>0.45303599999999999</v>
          </cell>
          <cell r="Y628">
            <v>96.829189999999997</v>
          </cell>
          <cell r="Z628">
            <v>4.6567726139999994</v>
          </cell>
          <cell r="AA628">
            <v>3.8120663169999998</v>
          </cell>
          <cell r="AB628">
            <v>7.8</v>
          </cell>
          <cell r="AC628">
            <v>20.469545840407498</v>
          </cell>
          <cell r="AD628">
            <v>99.8</v>
          </cell>
          <cell r="AE628">
            <v>80</v>
          </cell>
          <cell r="AF628">
            <v>1212525210.21856</v>
          </cell>
          <cell r="AG628">
            <v>0.17325017325017325</v>
          </cell>
          <cell r="AH628">
            <v>30.3</v>
          </cell>
          <cell r="AI628" t="str">
            <v>Estonia</v>
          </cell>
          <cell r="AJ628">
            <v>0</v>
          </cell>
          <cell r="AK628">
            <v>0.89</v>
          </cell>
        </row>
        <row r="629">
          <cell r="A629">
            <v>1985</v>
          </cell>
          <cell r="B629" t="str">
            <v>Menlo One</v>
          </cell>
          <cell r="C629" t="str">
            <v>Tecnologia &amp; Inovação</v>
          </cell>
          <cell r="D629" t="str">
            <v>Cayman Islands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1</v>
          </cell>
          <cell r="O629">
            <v>2661500</v>
          </cell>
          <cell r="P629">
            <v>0.3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48.779999999999994</v>
          </cell>
          <cell r="V629">
            <v>0</v>
          </cell>
          <cell r="W629">
            <v>86059.739216845352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173644548.79871401</v>
          </cell>
          <cell r="AG629">
            <v>9.1</v>
          </cell>
          <cell r="AH629">
            <v>0</v>
          </cell>
          <cell r="AI629" t="str">
            <v>Cayman Islands</v>
          </cell>
          <cell r="AJ629">
            <v>0</v>
          </cell>
          <cell r="AK629">
            <v>0</v>
          </cell>
        </row>
        <row r="630">
          <cell r="A630">
            <v>1986</v>
          </cell>
          <cell r="B630" t="str">
            <v>Metadium</v>
          </cell>
          <cell r="C630" t="str">
            <v>Governança &amp; Legal</v>
          </cell>
          <cell r="D630" t="str">
            <v>Philippines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1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8000000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38.4</v>
          </cell>
          <cell r="V630">
            <v>3.68423737</v>
          </cell>
          <cell r="W630">
            <v>3252.1102741002433</v>
          </cell>
          <cell r="X630">
            <v>1.67364</v>
          </cell>
          <cell r="Y630">
            <v>51.345849999999999</v>
          </cell>
          <cell r="Z630">
            <v>4.0737843510000005</v>
          </cell>
          <cell r="AA630">
            <v>3.2829229830000002</v>
          </cell>
          <cell r="AB630">
            <v>20.3</v>
          </cell>
          <cell r="AC630">
            <v>36.527475736257898</v>
          </cell>
          <cell r="AD630">
            <v>97.7</v>
          </cell>
          <cell r="AE630">
            <v>60</v>
          </cell>
          <cell r="AF630">
            <v>9948598823.9686699</v>
          </cell>
          <cell r="AG630">
            <v>13.452295517134182</v>
          </cell>
          <cell r="AH630">
            <v>42.3</v>
          </cell>
          <cell r="AI630" t="str">
            <v>Philippines</v>
          </cell>
          <cell r="AJ630" t="str">
            <v>Payments</v>
          </cell>
          <cell r="AK630">
            <v>0.71</v>
          </cell>
        </row>
        <row r="631">
          <cell r="A631">
            <v>1987</v>
          </cell>
          <cell r="B631" t="str">
            <v>MobaCoin</v>
          </cell>
          <cell r="C631" t="str">
            <v>Entretenimento &amp; Mídia</v>
          </cell>
          <cell r="D631" t="str">
            <v>Indonesia</v>
          </cell>
          <cell r="E631">
            <v>0</v>
          </cell>
          <cell r="F631">
            <v>0</v>
          </cell>
          <cell r="G631">
            <v>0</v>
          </cell>
          <cell r="H631">
            <v>1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4200000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37.799999999999997</v>
          </cell>
          <cell r="V631">
            <v>4.4121923450000002</v>
          </cell>
          <cell r="W631">
            <v>3893.8595781487702</v>
          </cell>
          <cell r="X631">
            <v>2.2920799999999999</v>
          </cell>
          <cell r="Y631">
            <v>24.848369999999999</v>
          </cell>
          <cell r="Z631">
            <v>4.4912991519999999</v>
          </cell>
          <cell r="AA631">
            <v>3.822782755</v>
          </cell>
          <cell r="AB631">
            <v>18.100000000000001</v>
          </cell>
          <cell r="AC631">
            <v>38.595317842369099</v>
          </cell>
          <cell r="AD631">
            <v>89.4</v>
          </cell>
          <cell r="AE631">
            <v>60</v>
          </cell>
          <cell r="AF631">
            <v>18909826043.510502</v>
          </cell>
          <cell r="AG631">
            <v>11.730459867006054</v>
          </cell>
          <cell r="AH631">
            <v>37.799999999999997</v>
          </cell>
          <cell r="AI631" t="str">
            <v>Indonesia</v>
          </cell>
          <cell r="AJ631">
            <v>0</v>
          </cell>
          <cell r="AK631">
            <v>0.71</v>
          </cell>
        </row>
        <row r="632">
          <cell r="A632">
            <v>1990</v>
          </cell>
          <cell r="B632" t="str">
            <v>MUST Protocol</v>
          </cell>
          <cell r="C632" t="str">
            <v>Entretenimento &amp; Mídia</v>
          </cell>
          <cell r="D632" t="str">
            <v>Estonia</v>
          </cell>
          <cell r="E632">
            <v>0</v>
          </cell>
          <cell r="F632">
            <v>0</v>
          </cell>
          <cell r="G632">
            <v>0</v>
          </cell>
          <cell r="H632">
            <v>1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4760000</v>
          </cell>
          <cell r="P632">
            <v>0.7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65.3</v>
          </cell>
          <cell r="V632">
            <v>5.2892298699999998</v>
          </cell>
          <cell r="W632">
            <v>23052.301255958606</v>
          </cell>
          <cell r="X632">
            <v>0.45303599999999999</v>
          </cell>
          <cell r="Y632">
            <v>96.829189999999997</v>
          </cell>
          <cell r="Z632">
            <v>4.6567726139999994</v>
          </cell>
          <cell r="AA632">
            <v>3.8120663169999998</v>
          </cell>
          <cell r="AB632">
            <v>7.8</v>
          </cell>
          <cell r="AC632">
            <v>20.469545840407498</v>
          </cell>
          <cell r="AD632">
            <v>99.8</v>
          </cell>
          <cell r="AE632">
            <v>80</v>
          </cell>
          <cell r="AF632">
            <v>1212525210.21856</v>
          </cell>
          <cell r="AG632">
            <v>0.17325017325017325</v>
          </cell>
          <cell r="AH632">
            <v>30.3</v>
          </cell>
          <cell r="AI632" t="str">
            <v>Estonia</v>
          </cell>
          <cell r="AJ632" t="str">
            <v>Finance</v>
          </cell>
          <cell r="AK632">
            <v>0.89</v>
          </cell>
        </row>
        <row r="633">
          <cell r="A633">
            <v>1992</v>
          </cell>
          <cell r="B633" t="str">
            <v>Nervos</v>
          </cell>
          <cell r="C633" t="str">
            <v>Tecnologia &amp; Inovação</v>
          </cell>
          <cell r="D633" t="str">
            <v>Panama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1</v>
          </cell>
          <cell r="O633">
            <v>28000000</v>
          </cell>
          <cell r="P633">
            <v>0.2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47.3</v>
          </cell>
          <cell r="V633">
            <v>3.7479883300000001</v>
          </cell>
          <cell r="W633">
            <v>15544.999078844867</v>
          </cell>
          <cell r="X633">
            <v>1.74274</v>
          </cell>
          <cell r="Y633">
            <v>43.32882</v>
          </cell>
          <cell r="Z633">
            <v>5.0572609899999996</v>
          </cell>
          <cell r="AA633">
            <v>3.4100871089999996</v>
          </cell>
          <cell r="AB633">
            <v>12.4</v>
          </cell>
          <cell r="AC633">
            <v>32.778113969461998</v>
          </cell>
          <cell r="AD633">
            <v>86.1</v>
          </cell>
          <cell r="AE633">
            <v>70</v>
          </cell>
          <cell r="AF633">
            <v>5487257182.6700001</v>
          </cell>
          <cell r="AG633">
            <v>12.641006783401016</v>
          </cell>
          <cell r="AH633">
            <v>49.2</v>
          </cell>
          <cell r="AI633" t="str">
            <v>Panama</v>
          </cell>
          <cell r="AJ633">
            <v>0</v>
          </cell>
          <cell r="AK633">
            <v>0.81</v>
          </cell>
        </row>
        <row r="634">
          <cell r="A634">
            <v>1993</v>
          </cell>
          <cell r="B634" t="str">
            <v>Neuromachine</v>
          </cell>
          <cell r="C634" t="str">
            <v>Tecnologia &amp; Inovação</v>
          </cell>
          <cell r="D634" t="str">
            <v>Estonia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1</v>
          </cell>
          <cell r="O634">
            <v>1650000</v>
          </cell>
          <cell r="P634">
            <v>0.56999999999999995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65.3</v>
          </cell>
          <cell r="V634">
            <v>5.2892298699999998</v>
          </cell>
          <cell r="W634">
            <v>23052.301255958606</v>
          </cell>
          <cell r="X634">
            <v>0.45303599999999999</v>
          </cell>
          <cell r="Y634">
            <v>96.829189999999997</v>
          </cell>
          <cell r="Z634">
            <v>4.6567726139999994</v>
          </cell>
          <cell r="AA634">
            <v>3.8120663169999998</v>
          </cell>
          <cell r="AB634">
            <v>7.8</v>
          </cell>
          <cell r="AC634">
            <v>20.469545840407498</v>
          </cell>
          <cell r="AD634">
            <v>99.8</v>
          </cell>
          <cell r="AE634">
            <v>80</v>
          </cell>
          <cell r="AF634">
            <v>1212525210.21856</v>
          </cell>
          <cell r="AG634">
            <v>0.17325017325017325</v>
          </cell>
          <cell r="AH634">
            <v>30.3</v>
          </cell>
          <cell r="AI634" t="str">
            <v>Estonia</v>
          </cell>
          <cell r="AJ634">
            <v>0</v>
          </cell>
          <cell r="AK634">
            <v>0.89</v>
          </cell>
        </row>
        <row r="635">
          <cell r="A635">
            <v>1994</v>
          </cell>
          <cell r="B635" t="str">
            <v>NHCT</v>
          </cell>
          <cell r="C635" t="str">
            <v>Saúde &amp; Bem-Estar</v>
          </cell>
          <cell r="D635" t="str">
            <v>Cayman Islands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1</v>
          </cell>
          <cell r="M635">
            <v>0</v>
          </cell>
          <cell r="N635">
            <v>0</v>
          </cell>
          <cell r="O635">
            <v>2600000</v>
          </cell>
          <cell r="P635">
            <v>0.35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48.779999999999994</v>
          </cell>
          <cell r="V635">
            <v>0</v>
          </cell>
          <cell r="W635">
            <v>86059.739216845352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173644548.79871401</v>
          </cell>
          <cell r="AG635">
            <v>9.1</v>
          </cell>
          <cell r="AH635">
            <v>0</v>
          </cell>
          <cell r="AI635" t="str">
            <v>Cayman Islands</v>
          </cell>
          <cell r="AJ635">
            <v>0</v>
          </cell>
          <cell r="AK635">
            <v>0</v>
          </cell>
        </row>
        <row r="636">
          <cell r="A636">
            <v>2000</v>
          </cell>
          <cell r="B636" t="str">
            <v>pinmo</v>
          </cell>
          <cell r="C636" t="str">
            <v>Comércio &amp; Varejo</v>
          </cell>
          <cell r="D636" t="str">
            <v>Canada</v>
          </cell>
          <cell r="E636">
            <v>1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3881160</v>
          </cell>
          <cell r="P636">
            <v>0.35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71</v>
          </cell>
          <cell r="V636">
            <v>5.7107625009999996</v>
          </cell>
          <cell r="W636">
            <v>46548.520360080933</v>
          </cell>
          <cell r="X636">
            <v>0.50521400000000005</v>
          </cell>
          <cell r="Y636">
            <v>61.27</v>
          </cell>
          <cell r="Z636">
            <v>4.9230790139999998</v>
          </cell>
          <cell r="AA636">
            <v>3.6892123219999999</v>
          </cell>
          <cell r="AB636">
            <v>3.9</v>
          </cell>
          <cell r="AC636">
            <v>55.233471094284397</v>
          </cell>
          <cell r="AD636">
            <v>81.2</v>
          </cell>
          <cell r="AE636">
            <v>80</v>
          </cell>
          <cell r="AF636">
            <v>43159748307.979797</v>
          </cell>
          <cell r="AG636">
            <v>6.2862577998097704</v>
          </cell>
          <cell r="AH636">
            <v>32.700000000000003</v>
          </cell>
          <cell r="AI636" t="str">
            <v>Canada</v>
          </cell>
          <cell r="AJ636">
            <v>0</v>
          </cell>
          <cell r="AK636">
            <v>0.93</v>
          </cell>
        </row>
        <row r="637">
          <cell r="A637">
            <v>2001</v>
          </cell>
          <cell r="B637" t="str">
            <v>Play Game</v>
          </cell>
          <cell r="C637" t="str">
            <v>Entretenimento &amp; Mídia</v>
          </cell>
          <cell r="D637" t="str">
            <v>Indonesia</v>
          </cell>
          <cell r="E637">
            <v>0</v>
          </cell>
          <cell r="F637">
            <v>0</v>
          </cell>
          <cell r="G637">
            <v>0</v>
          </cell>
          <cell r="H637">
            <v>1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7700000</v>
          </cell>
          <cell r="P637">
            <v>0.6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37.799999999999997</v>
          </cell>
          <cell r="V637">
            <v>4.4121923450000002</v>
          </cell>
          <cell r="W637">
            <v>3893.8595781487702</v>
          </cell>
          <cell r="X637">
            <v>2.2920799999999999</v>
          </cell>
          <cell r="Y637">
            <v>24.848369999999999</v>
          </cell>
          <cell r="Z637">
            <v>4.4912991519999999</v>
          </cell>
          <cell r="AA637">
            <v>3.822782755</v>
          </cell>
          <cell r="AB637">
            <v>18.100000000000001</v>
          </cell>
          <cell r="AC637">
            <v>38.595317842369099</v>
          </cell>
          <cell r="AD637">
            <v>89.4</v>
          </cell>
          <cell r="AE637">
            <v>60</v>
          </cell>
          <cell r="AF637">
            <v>18909826043.510502</v>
          </cell>
          <cell r="AG637">
            <v>11.730459867006054</v>
          </cell>
          <cell r="AH637">
            <v>37.799999999999997</v>
          </cell>
          <cell r="AI637" t="str">
            <v>Indonesia</v>
          </cell>
          <cell r="AJ637">
            <v>0</v>
          </cell>
          <cell r="AK637">
            <v>0.71</v>
          </cell>
        </row>
        <row r="638">
          <cell r="A638">
            <v>2002</v>
          </cell>
          <cell r="B638" t="str">
            <v>Plaza Systems</v>
          </cell>
          <cell r="C638" t="str">
            <v>Finanças &amp; Economia</v>
          </cell>
          <cell r="D638" t="str">
            <v>Singapore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1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7608720</v>
          </cell>
          <cell r="P638">
            <v>0.65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58.100000000000023</v>
          </cell>
          <cell r="V638">
            <v>5.6664724350000002</v>
          </cell>
          <cell r="W638">
            <v>66679.046489975211</v>
          </cell>
          <cell r="X638">
            <v>1.30952</v>
          </cell>
          <cell r="Y638">
            <v>67.179640000000006</v>
          </cell>
          <cell r="Z638">
            <v>5.4531812670000006</v>
          </cell>
          <cell r="AA638">
            <v>4.6807894710000006</v>
          </cell>
          <cell r="AB638">
            <v>1.7</v>
          </cell>
          <cell r="AC638">
            <v>33.277908415780097</v>
          </cell>
          <cell r="AD638">
            <v>80</v>
          </cell>
          <cell r="AE638">
            <v>80</v>
          </cell>
          <cell r="AF638">
            <v>83110792593.645004</v>
          </cell>
          <cell r="AG638">
            <v>7.9131568926654912E-4</v>
          </cell>
          <cell r="AH638">
            <v>0</v>
          </cell>
          <cell r="AI638" t="str">
            <v>Singapore</v>
          </cell>
          <cell r="AJ638">
            <v>0</v>
          </cell>
          <cell r="AK638">
            <v>0.94</v>
          </cell>
        </row>
        <row r="639">
          <cell r="A639">
            <v>2012</v>
          </cell>
          <cell r="B639" t="str">
            <v>Sidera</v>
          </cell>
          <cell r="C639" t="str">
            <v>Tecnologia &amp; Inovação</v>
          </cell>
          <cell r="D639" t="str">
            <v>Lithuania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1</v>
          </cell>
          <cell r="O639">
            <v>3300000</v>
          </cell>
          <cell r="P639">
            <v>0.72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62.9</v>
          </cell>
          <cell r="V639">
            <v>4.5397114749999998</v>
          </cell>
          <cell r="W639">
            <v>19176.812150505022</v>
          </cell>
          <cell r="X639">
            <v>2.2701500000000001</v>
          </cell>
          <cell r="Y639">
            <v>80.383809999999997</v>
          </cell>
          <cell r="Z639">
            <v>4.0875072480000005</v>
          </cell>
          <cell r="AA639">
            <v>3.0331666469999998</v>
          </cell>
          <cell r="AB639">
            <v>5.9</v>
          </cell>
          <cell r="AC639">
            <v>16.8318292664502</v>
          </cell>
          <cell r="AD639">
            <v>96.7</v>
          </cell>
          <cell r="AE639">
            <v>70</v>
          </cell>
          <cell r="AF639">
            <v>1299841764.3737199</v>
          </cell>
          <cell r="AG639">
            <v>3.4765706650159487</v>
          </cell>
          <cell r="AH639">
            <v>35.700000000000003</v>
          </cell>
          <cell r="AI639" t="str">
            <v>Lithuania</v>
          </cell>
          <cell r="AJ639">
            <v>0</v>
          </cell>
          <cell r="AK639">
            <v>0.88</v>
          </cell>
        </row>
        <row r="640">
          <cell r="A640">
            <v>2013</v>
          </cell>
          <cell r="B640" t="str">
            <v>simplyBrand</v>
          </cell>
          <cell r="C640" t="str">
            <v>Governança &amp; Legal</v>
          </cell>
          <cell r="D640" t="str">
            <v>Cayman Islands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1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2638910</v>
          </cell>
          <cell r="P640">
            <v>0.16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48.779999999999994</v>
          </cell>
          <cell r="V640">
            <v>0</v>
          </cell>
          <cell r="W640">
            <v>86059.739216845352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173644548.79871401</v>
          </cell>
          <cell r="AG640">
            <v>9.1</v>
          </cell>
          <cell r="AH640">
            <v>0</v>
          </cell>
          <cell r="AI640" t="str">
            <v>Cayman Islands</v>
          </cell>
          <cell r="AJ640">
            <v>0</v>
          </cell>
          <cell r="AK640">
            <v>0</v>
          </cell>
        </row>
        <row r="641">
          <cell r="A641">
            <v>2014</v>
          </cell>
          <cell r="B641" t="str">
            <v>Spotcoin</v>
          </cell>
          <cell r="C641" t="str">
            <v>Finanças &amp; Economia</v>
          </cell>
          <cell r="D641" t="str">
            <v>Georgia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1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14500000</v>
          </cell>
          <cell r="P641">
            <v>0.67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41.3</v>
          </cell>
          <cell r="V641">
            <v>2.6833924800000002</v>
          </cell>
          <cell r="W641">
            <v>4722.7877832176646</v>
          </cell>
          <cell r="X641">
            <v>2.6788699999999999</v>
          </cell>
          <cell r="Y641">
            <v>86.614649999999997</v>
          </cell>
          <cell r="Z641">
            <v>4.1816568370000002</v>
          </cell>
          <cell r="AA641">
            <v>2.576984167</v>
          </cell>
          <cell r="AB641">
            <v>7.8</v>
          </cell>
          <cell r="AC641">
            <v>34.113216806976503</v>
          </cell>
          <cell r="AD641">
            <v>91.8</v>
          </cell>
          <cell r="AE641">
            <v>60</v>
          </cell>
          <cell r="AF641">
            <v>1259706699.3599999</v>
          </cell>
          <cell r="AG641">
            <v>4.801330657151353</v>
          </cell>
          <cell r="AH641">
            <v>36.4</v>
          </cell>
          <cell r="AI641" t="str">
            <v>Georgia</v>
          </cell>
          <cell r="AJ641">
            <v>0</v>
          </cell>
          <cell r="AK641">
            <v>0.8</v>
          </cell>
        </row>
        <row r="642">
          <cell r="A642">
            <v>2015</v>
          </cell>
          <cell r="B642" t="str">
            <v>Stips</v>
          </cell>
          <cell r="C642" t="str">
            <v>Finanças &amp; Economia</v>
          </cell>
          <cell r="D642" t="str">
            <v>United Kingdom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1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1400000</v>
          </cell>
          <cell r="P642">
            <v>0.6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81.3</v>
          </cell>
          <cell r="V642">
            <v>6.3336873499999999</v>
          </cell>
          <cell r="W642">
            <v>43646.951971149349</v>
          </cell>
          <cell r="X642">
            <v>1.07263</v>
          </cell>
          <cell r="Y642">
            <v>48.65972</v>
          </cell>
          <cell r="Z642">
            <v>4.4291071889999998</v>
          </cell>
          <cell r="AA642">
            <v>4.4081931110000001</v>
          </cell>
          <cell r="AB642">
            <v>17.3</v>
          </cell>
          <cell r="AC642">
            <v>33.219096376887101</v>
          </cell>
          <cell r="AD642">
            <v>53.5</v>
          </cell>
          <cell r="AE642">
            <v>80</v>
          </cell>
          <cell r="AF642">
            <v>81158909779.200806</v>
          </cell>
          <cell r="AG642">
            <v>6.7026800555819301</v>
          </cell>
          <cell r="AH642">
            <v>34.799999999999997</v>
          </cell>
          <cell r="AI642" t="str">
            <v>United Kingdom</v>
          </cell>
          <cell r="AJ642">
            <v>0</v>
          </cell>
          <cell r="AK642">
            <v>0.93</v>
          </cell>
        </row>
        <row r="643">
          <cell r="A643">
            <v>2018</v>
          </cell>
          <cell r="B643" t="str">
            <v>Swipecrypto</v>
          </cell>
          <cell r="C643" t="str">
            <v>Tecnologia &amp; Inovação</v>
          </cell>
          <cell r="D643" t="str">
            <v>Singapore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</v>
          </cell>
          <cell r="O643">
            <v>1800000</v>
          </cell>
          <cell r="P643">
            <v>0.25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58.100000000000023</v>
          </cell>
          <cell r="V643">
            <v>5.6664724350000002</v>
          </cell>
          <cell r="W643">
            <v>66679.046489975211</v>
          </cell>
          <cell r="X643">
            <v>1.30952</v>
          </cell>
          <cell r="Y643">
            <v>67.179640000000006</v>
          </cell>
          <cell r="Z643">
            <v>5.4531812670000006</v>
          </cell>
          <cell r="AA643">
            <v>4.6807894710000006</v>
          </cell>
          <cell r="AB643">
            <v>1.7</v>
          </cell>
          <cell r="AC643">
            <v>33.277908415780097</v>
          </cell>
          <cell r="AD643">
            <v>80</v>
          </cell>
          <cell r="AE643">
            <v>80</v>
          </cell>
          <cell r="AF643">
            <v>83110792593.645004</v>
          </cell>
          <cell r="AG643">
            <v>7.9131568926654912E-4</v>
          </cell>
          <cell r="AH643">
            <v>0</v>
          </cell>
          <cell r="AI643" t="str">
            <v>Singapore</v>
          </cell>
          <cell r="AJ643">
            <v>0</v>
          </cell>
          <cell r="AK643">
            <v>0.94</v>
          </cell>
        </row>
        <row r="644">
          <cell r="A644">
            <v>2019</v>
          </cell>
          <cell r="B644" t="str">
            <v>Sword Coin</v>
          </cell>
          <cell r="C644" t="str">
            <v>Entretenimento &amp; Mídia</v>
          </cell>
          <cell r="D644" t="str">
            <v>Hong Kong SAR, China</v>
          </cell>
          <cell r="E644">
            <v>0</v>
          </cell>
          <cell r="F644">
            <v>0</v>
          </cell>
          <cell r="G644">
            <v>0</v>
          </cell>
          <cell r="H644">
            <v>1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20660000</v>
          </cell>
          <cell r="P644">
            <v>0.75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18.649999999999995</v>
          </cell>
          <cell r="V644">
            <v>5.0114941599999998</v>
          </cell>
          <cell r="W644">
            <v>48542.681869916094</v>
          </cell>
          <cell r="X644">
            <v>0.54697099999999998</v>
          </cell>
          <cell r="Y644">
            <v>57.390799999999999</v>
          </cell>
          <cell r="Z644">
            <v>5.0777778630000006</v>
          </cell>
          <cell r="AA644">
            <v>4.3424506190000001</v>
          </cell>
          <cell r="AB644">
            <v>17.5</v>
          </cell>
          <cell r="AC644">
            <v>0</v>
          </cell>
          <cell r="AD644">
            <v>100</v>
          </cell>
          <cell r="AE644">
            <v>90</v>
          </cell>
          <cell r="AF644">
            <v>97036255478.945908</v>
          </cell>
          <cell r="AG644">
            <v>0.05</v>
          </cell>
          <cell r="AH644">
            <v>0</v>
          </cell>
          <cell r="AI644" t="str">
            <v>Hong Kong SAR, China</v>
          </cell>
          <cell r="AJ644">
            <v>0</v>
          </cell>
          <cell r="AK644">
            <v>0</v>
          </cell>
        </row>
        <row r="645">
          <cell r="A645">
            <v>2021</v>
          </cell>
          <cell r="B645" t="str">
            <v>Topex</v>
          </cell>
          <cell r="C645" t="str">
            <v>Finanças &amp; Economia</v>
          </cell>
          <cell r="D645" t="str">
            <v>Russian Federation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1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17953.349999999999</v>
          </cell>
          <cell r="P645">
            <v>0.7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50.5</v>
          </cell>
          <cell r="V645">
            <v>4.3969235419999997</v>
          </cell>
          <cell r="W645">
            <v>11287.355278081501</v>
          </cell>
          <cell r="X645">
            <v>10.1236</v>
          </cell>
          <cell r="Y645">
            <v>33.679859999999998</v>
          </cell>
          <cell r="Z645">
            <v>3.1727731230000003</v>
          </cell>
          <cell r="AA645">
            <v>2.6761751169999997</v>
          </cell>
          <cell r="AB645">
            <v>7.3</v>
          </cell>
          <cell r="AC645">
            <v>2.2744653628328302</v>
          </cell>
          <cell r="AD645">
            <v>87.7</v>
          </cell>
          <cell r="AE645">
            <v>30</v>
          </cell>
          <cell r="AF645">
            <v>8784850000</v>
          </cell>
          <cell r="AG645">
            <v>2.6911653308222467</v>
          </cell>
          <cell r="AH645">
            <v>37.5</v>
          </cell>
          <cell r="AI645" t="str">
            <v>Russian Federation</v>
          </cell>
          <cell r="AJ645">
            <v>0</v>
          </cell>
          <cell r="AK645">
            <v>0.84</v>
          </cell>
        </row>
        <row r="646">
          <cell r="A646">
            <v>2025</v>
          </cell>
          <cell r="B646" t="str">
            <v>URAllowance</v>
          </cell>
          <cell r="C646" t="str">
            <v>Social &amp; Comunidade</v>
          </cell>
          <cell r="D646" t="str">
            <v>United States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1</v>
          </cell>
          <cell r="N646">
            <v>0</v>
          </cell>
          <cell r="O646">
            <v>115000</v>
          </cell>
          <cell r="P646">
            <v>0.4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69.3</v>
          </cell>
          <cell r="V646">
            <v>6.0262746810000003</v>
          </cell>
          <cell r="W646">
            <v>63064.418409673097</v>
          </cell>
          <cell r="X646">
            <v>0.91316200000000003</v>
          </cell>
          <cell r="Y646">
            <v>34.41995</v>
          </cell>
          <cell r="Z646">
            <v>5.5380668640000001</v>
          </cell>
          <cell r="AA646">
            <v>5.6031427379999998</v>
          </cell>
          <cell r="AB646">
            <v>27.1</v>
          </cell>
          <cell r="AC646">
            <v>51.440525196329602</v>
          </cell>
          <cell r="AD646">
            <v>54.8</v>
          </cell>
          <cell r="AE646">
            <v>80</v>
          </cell>
          <cell r="AF646">
            <v>261482000000</v>
          </cell>
          <cell r="AG646">
            <v>11.816378682565841</v>
          </cell>
          <cell r="AH646">
            <v>41.4</v>
          </cell>
          <cell r="AI646" t="str">
            <v>United States</v>
          </cell>
          <cell r="AJ646">
            <v>0</v>
          </cell>
          <cell r="AK646">
            <v>0.93</v>
          </cell>
        </row>
        <row r="647">
          <cell r="A647">
            <v>2026</v>
          </cell>
          <cell r="B647" t="str">
            <v>Vexanium</v>
          </cell>
          <cell r="C647" t="str">
            <v>Tecnologia &amp; Inovação</v>
          </cell>
          <cell r="D647" t="str">
            <v>Singapore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1</v>
          </cell>
          <cell r="O647">
            <v>8757600</v>
          </cell>
          <cell r="P647">
            <v>0.4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58.100000000000023</v>
          </cell>
          <cell r="V647">
            <v>5.6664724350000002</v>
          </cell>
          <cell r="W647">
            <v>66679.046489975211</v>
          </cell>
          <cell r="X647">
            <v>1.30952</v>
          </cell>
          <cell r="Y647">
            <v>67.179640000000006</v>
          </cell>
          <cell r="Z647">
            <v>5.4531812670000006</v>
          </cell>
          <cell r="AA647">
            <v>4.6807894710000006</v>
          </cell>
          <cell r="AB647">
            <v>1.7</v>
          </cell>
          <cell r="AC647">
            <v>33.277908415780097</v>
          </cell>
          <cell r="AD647">
            <v>80</v>
          </cell>
          <cell r="AE647">
            <v>80</v>
          </cell>
          <cell r="AF647">
            <v>83110792593.645004</v>
          </cell>
          <cell r="AG647">
            <v>7.9131568926654912E-4</v>
          </cell>
          <cell r="AH647">
            <v>0</v>
          </cell>
          <cell r="AI647" t="str">
            <v>Singapore</v>
          </cell>
          <cell r="AJ647">
            <v>0</v>
          </cell>
          <cell r="AK647">
            <v>0.94</v>
          </cell>
        </row>
        <row r="648">
          <cell r="A648">
            <v>2027</v>
          </cell>
          <cell r="B648" t="str">
            <v>Viberate</v>
          </cell>
          <cell r="C648" t="str">
            <v>Entretenimento &amp; Mídia</v>
          </cell>
          <cell r="D648" t="str">
            <v>Slovenia</v>
          </cell>
          <cell r="E648">
            <v>0</v>
          </cell>
          <cell r="F648">
            <v>0</v>
          </cell>
          <cell r="G648">
            <v>0</v>
          </cell>
          <cell r="H648">
            <v>1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10714285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72</v>
          </cell>
          <cell r="V648">
            <v>4.9359629299999996</v>
          </cell>
          <cell r="W648">
            <v>26104.102788994947</v>
          </cell>
          <cell r="X648">
            <v>6.00922</v>
          </cell>
          <cell r="Y648">
            <v>84.580290000000005</v>
          </cell>
          <cell r="Z648">
            <v>3.2868027689999999</v>
          </cell>
          <cell r="AA648">
            <v>3.098965406</v>
          </cell>
          <cell r="AB648">
            <v>12.7</v>
          </cell>
          <cell r="AC648">
            <v>12.103418172364099</v>
          </cell>
          <cell r="AD648">
            <v>66.3</v>
          </cell>
          <cell r="AE648">
            <v>50</v>
          </cell>
          <cell r="AF648">
            <v>1538137615.3545401</v>
          </cell>
          <cell r="AG648">
            <v>5.2897235780626506</v>
          </cell>
          <cell r="AH648">
            <v>24.6</v>
          </cell>
          <cell r="AI648" t="str">
            <v>Slovenia</v>
          </cell>
          <cell r="AJ648">
            <v>0</v>
          </cell>
          <cell r="AK648">
            <v>0.92</v>
          </cell>
        </row>
        <row r="649">
          <cell r="A649">
            <v>2032</v>
          </cell>
          <cell r="B649" t="str">
            <v>Whalesburg</v>
          </cell>
          <cell r="C649" t="str">
            <v>Finanças &amp; Economia</v>
          </cell>
          <cell r="D649" t="str">
            <v>Czech Republic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640000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71</v>
          </cell>
          <cell r="V649">
            <v>5.024027824</v>
          </cell>
          <cell r="W649">
            <v>23419.735613650162</v>
          </cell>
          <cell r="X649">
            <v>3.14012</v>
          </cell>
          <cell r="Y649">
            <v>68.434100000000001</v>
          </cell>
          <cell r="Z649">
            <v>4.5077228549999999</v>
          </cell>
          <cell r="AA649">
            <v>3.611760378</v>
          </cell>
          <cell r="AB649">
            <v>5.2</v>
          </cell>
          <cell r="AC649">
            <v>16.610700693978099</v>
          </cell>
          <cell r="AD649">
            <v>96.2</v>
          </cell>
          <cell r="AE649">
            <v>80</v>
          </cell>
          <cell r="AF649">
            <v>8324668391.4679298</v>
          </cell>
          <cell r="AG649">
            <v>2.2200000000000002</v>
          </cell>
          <cell r="AH649">
            <v>25</v>
          </cell>
          <cell r="AI649" t="str">
            <v>Czech Republic</v>
          </cell>
          <cell r="AJ649">
            <v>0</v>
          </cell>
          <cell r="AK649">
            <v>0.89</v>
          </cell>
        </row>
        <row r="650">
          <cell r="A650">
            <v>2033</v>
          </cell>
          <cell r="B650" t="str">
            <v>Winding Tree</v>
          </cell>
          <cell r="C650" t="str">
            <v>Logística &amp; Transporte</v>
          </cell>
          <cell r="D650" t="str">
            <v>Switzerland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0</v>
          </cell>
          <cell r="N650">
            <v>0</v>
          </cell>
          <cell r="O650">
            <v>14895672</v>
          </cell>
          <cell r="P650">
            <v>0.7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81.5</v>
          </cell>
          <cell r="V650">
            <v>6.5519385999999997</v>
          </cell>
          <cell r="W650">
            <v>86388.404952718367</v>
          </cell>
          <cell r="X650">
            <v>0.66197399999999995</v>
          </cell>
          <cell r="Y650">
            <v>84.843209999999999</v>
          </cell>
          <cell r="Z650">
            <v>4.9402475360000002</v>
          </cell>
          <cell r="AA650">
            <v>4.1459975239999993</v>
          </cell>
          <cell r="AB650">
            <v>9.3000000000000007</v>
          </cell>
          <cell r="AC650">
            <v>24.511566139220701</v>
          </cell>
          <cell r="AD650">
            <v>95.9</v>
          </cell>
          <cell r="AE650">
            <v>90</v>
          </cell>
          <cell r="AF650">
            <v>-146999399150.60001</v>
          </cell>
          <cell r="AG650">
            <v>1.0045494084565703</v>
          </cell>
          <cell r="AH650">
            <v>33.1</v>
          </cell>
          <cell r="AI650" t="str">
            <v>Switzerland</v>
          </cell>
          <cell r="AJ650">
            <v>0</v>
          </cell>
          <cell r="AK650">
            <v>0.96</v>
          </cell>
        </row>
        <row r="651">
          <cell r="A651">
            <v>2034</v>
          </cell>
          <cell r="B651" t="str">
            <v>WOWX</v>
          </cell>
          <cell r="C651" t="str">
            <v>Energia &amp; Sustentabilidade</v>
          </cell>
          <cell r="D651" t="str">
            <v>Singapore</v>
          </cell>
          <cell r="E651">
            <v>0</v>
          </cell>
          <cell r="F651">
            <v>0</v>
          </cell>
          <cell r="G651">
            <v>1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10900000</v>
          </cell>
          <cell r="P651">
            <v>0.5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58.100000000000023</v>
          </cell>
          <cell r="V651">
            <v>5.6664724350000002</v>
          </cell>
          <cell r="W651">
            <v>66679.046489975211</v>
          </cell>
          <cell r="X651">
            <v>1.30952</v>
          </cell>
          <cell r="Y651">
            <v>67.179640000000006</v>
          </cell>
          <cell r="Z651">
            <v>5.4531812670000006</v>
          </cell>
          <cell r="AA651">
            <v>4.6807894710000006</v>
          </cell>
          <cell r="AB651">
            <v>1.7</v>
          </cell>
          <cell r="AC651">
            <v>33.277908415780097</v>
          </cell>
          <cell r="AD651">
            <v>80</v>
          </cell>
          <cell r="AE651">
            <v>80</v>
          </cell>
          <cell r="AF651">
            <v>83110792593.645004</v>
          </cell>
          <cell r="AG651">
            <v>7.9131568926654912E-4</v>
          </cell>
          <cell r="AH651">
            <v>0</v>
          </cell>
          <cell r="AI651" t="str">
            <v>Singapore</v>
          </cell>
          <cell r="AJ651">
            <v>0</v>
          </cell>
          <cell r="AK651">
            <v>0.94</v>
          </cell>
        </row>
        <row r="652">
          <cell r="A652">
            <v>2038</v>
          </cell>
          <cell r="B652" t="str">
            <v>AdHive</v>
          </cell>
          <cell r="C652" t="str">
            <v>Entretenimento &amp; Mídia</v>
          </cell>
          <cell r="D652" t="str">
            <v>Estonia</v>
          </cell>
          <cell r="E652">
            <v>0</v>
          </cell>
          <cell r="F652">
            <v>0</v>
          </cell>
          <cell r="G652">
            <v>0</v>
          </cell>
          <cell r="H652">
            <v>1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17500000</v>
          </cell>
          <cell r="P652">
            <v>0.6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65.3</v>
          </cell>
          <cell r="V652">
            <v>5.2892298699999998</v>
          </cell>
          <cell r="W652">
            <v>23052.301255958606</v>
          </cell>
          <cell r="X652">
            <v>0.45303599999999999</v>
          </cell>
          <cell r="Y652">
            <v>96.829189999999997</v>
          </cell>
          <cell r="Z652">
            <v>4.6567726139999994</v>
          </cell>
          <cell r="AA652">
            <v>3.8120663169999998</v>
          </cell>
          <cell r="AB652">
            <v>7.8</v>
          </cell>
          <cell r="AC652">
            <v>20.469545840407498</v>
          </cell>
          <cell r="AD652">
            <v>99.8</v>
          </cell>
          <cell r="AE652">
            <v>80</v>
          </cell>
          <cell r="AF652">
            <v>1212525210.21856</v>
          </cell>
          <cell r="AG652">
            <v>0.17325017325017325</v>
          </cell>
          <cell r="AH652">
            <v>30.3</v>
          </cell>
          <cell r="AI652" t="str">
            <v>Estonia</v>
          </cell>
          <cell r="AJ652">
            <v>0</v>
          </cell>
          <cell r="AK652">
            <v>0.89</v>
          </cell>
        </row>
        <row r="653">
          <cell r="A653">
            <v>2040</v>
          </cell>
          <cell r="B653" t="str">
            <v>Aeryus</v>
          </cell>
          <cell r="C653" t="str">
            <v>Finanças &amp; Economia</v>
          </cell>
          <cell r="D653" t="str">
            <v>United States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1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708237</v>
          </cell>
          <cell r="P653">
            <v>0.1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69.3</v>
          </cell>
          <cell r="V653">
            <v>6.0262746810000003</v>
          </cell>
          <cell r="W653">
            <v>63064.418409673097</v>
          </cell>
          <cell r="X653">
            <v>0.91316200000000003</v>
          </cell>
          <cell r="Y653">
            <v>34.41995</v>
          </cell>
          <cell r="Z653">
            <v>5.5380668640000001</v>
          </cell>
          <cell r="AA653">
            <v>5.6031427379999998</v>
          </cell>
          <cell r="AB653">
            <v>27.1</v>
          </cell>
          <cell r="AC653">
            <v>51.440525196329602</v>
          </cell>
          <cell r="AD653">
            <v>54.8</v>
          </cell>
          <cell r="AE653">
            <v>80</v>
          </cell>
          <cell r="AF653">
            <v>261482000000</v>
          </cell>
          <cell r="AG653">
            <v>11.816378682565841</v>
          </cell>
          <cell r="AH653">
            <v>41.4</v>
          </cell>
          <cell r="AI653" t="str">
            <v>United States</v>
          </cell>
          <cell r="AJ653">
            <v>0</v>
          </cell>
          <cell r="AK653">
            <v>0.93</v>
          </cell>
        </row>
        <row r="654">
          <cell r="A654">
            <v>2041</v>
          </cell>
          <cell r="B654" t="str">
            <v>Agent Not Needed</v>
          </cell>
          <cell r="C654" t="str">
            <v>Tecnologia &amp; Inovação</v>
          </cell>
          <cell r="D654" t="str">
            <v>United Kingdom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1</v>
          </cell>
          <cell r="O654">
            <v>703000</v>
          </cell>
          <cell r="P654">
            <v>1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81.3</v>
          </cell>
          <cell r="V654">
            <v>6.3336873499999999</v>
          </cell>
          <cell r="W654">
            <v>43646.951971149349</v>
          </cell>
          <cell r="X654">
            <v>1.07263</v>
          </cell>
          <cell r="Y654">
            <v>48.65972</v>
          </cell>
          <cell r="Z654">
            <v>4.4291071889999998</v>
          </cell>
          <cell r="AA654">
            <v>4.4081931110000001</v>
          </cell>
          <cell r="AB654">
            <v>17.3</v>
          </cell>
          <cell r="AC654">
            <v>33.219096376887101</v>
          </cell>
          <cell r="AD654">
            <v>53.5</v>
          </cell>
          <cell r="AE654">
            <v>80</v>
          </cell>
          <cell r="AF654">
            <v>81158909779.200806</v>
          </cell>
          <cell r="AG654">
            <v>6.7026800555819301</v>
          </cell>
          <cell r="AH654">
            <v>34.799999999999997</v>
          </cell>
          <cell r="AI654" t="str">
            <v>United Kingdom</v>
          </cell>
          <cell r="AJ654">
            <v>0</v>
          </cell>
          <cell r="AK654">
            <v>0.93</v>
          </cell>
        </row>
        <row r="655">
          <cell r="A655">
            <v>2044</v>
          </cell>
          <cell r="B655" t="str">
            <v>Akaiito</v>
          </cell>
          <cell r="C655" t="str">
            <v>Finanças &amp; Economia</v>
          </cell>
          <cell r="D655" t="str">
            <v>Singapore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1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900000</v>
          </cell>
          <cell r="P655">
            <v>0.75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58.100000000000023</v>
          </cell>
          <cell r="V655">
            <v>5.6664724350000002</v>
          </cell>
          <cell r="W655">
            <v>66679.046489975211</v>
          </cell>
          <cell r="X655">
            <v>1.30952</v>
          </cell>
          <cell r="Y655">
            <v>67.179640000000006</v>
          </cell>
          <cell r="Z655">
            <v>5.4531812670000006</v>
          </cell>
          <cell r="AA655">
            <v>4.6807894710000006</v>
          </cell>
          <cell r="AB655">
            <v>1.7</v>
          </cell>
          <cell r="AC655">
            <v>33.277908415780097</v>
          </cell>
          <cell r="AD655">
            <v>80</v>
          </cell>
          <cell r="AE655">
            <v>80</v>
          </cell>
          <cell r="AF655">
            <v>83110792593.645004</v>
          </cell>
          <cell r="AG655">
            <v>7.9131568926654912E-4</v>
          </cell>
          <cell r="AH655">
            <v>0</v>
          </cell>
          <cell r="AI655" t="str">
            <v>Singapore</v>
          </cell>
          <cell r="AJ655" t="str">
            <v>Payments</v>
          </cell>
          <cell r="AK655">
            <v>0.94</v>
          </cell>
        </row>
        <row r="656">
          <cell r="A656">
            <v>2045</v>
          </cell>
          <cell r="B656" t="str">
            <v>Alive Casino</v>
          </cell>
          <cell r="C656" t="str">
            <v>Entretenimento &amp; Mídia</v>
          </cell>
          <cell r="D656" t="str">
            <v>Costa Rica</v>
          </cell>
          <cell r="E656">
            <v>0</v>
          </cell>
          <cell r="F656">
            <v>0</v>
          </cell>
          <cell r="G656">
            <v>0</v>
          </cell>
          <cell r="H656">
            <v>1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162000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52.5</v>
          </cell>
          <cell r="V656">
            <v>4.758324623</v>
          </cell>
          <cell r="W656">
            <v>12485.423896168044</v>
          </cell>
          <cell r="X656">
            <v>2.1177299999999999</v>
          </cell>
          <cell r="Y656">
            <v>57.859450000000002</v>
          </cell>
          <cell r="Z656">
            <v>3.4988720419999999</v>
          </cell>
          <cell r="AA656">
            <v>2.5825538639999999</v>
          </cell>
          <cell r="AB656">
            <v>19.2</v>
          </cell>
          <cell r="AC656">
            <v>16.493555134282101</v>
          </cell>
          <cell r="AD656">
            <v>46.8</v>
          </cell>
          <cell r="AE656">
            <v>50</v>
          </cell>
          <cell r="AF656">
            <v>2763898445.34094</v>
          </cell>
          <cell r="AG656">
            <v>11.91461472102098</v>
          </cell>
          <cell r="AH656">
            <v>48</v>
          </cell>
          <cell r="AI656" t="str">
            <v>Costa Rica</v>
          </cell>
          <cell r="AJ656">
            <v>0</v>
          </cell>
          <cell r="AK656">
            <v>0.81</v>
          </cell>
        </row>
        <row r="657">
          <cell r="A657">
            <v>2046</v>
          </cell>
          <cell r="B657" t="str">
            <v>Alux Bank</v>
          </cell>
          <cell r="C657" t="str">
            <v>Finanças &amp; Economia</v>
          </cell>
          <cell r="D657" t="str">
            <v>Spain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1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4950109</v>
          </cell>
          <cell r="P657">
            <v>0.5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74.3</v>
          </cell>
          <cell r="V657">
            <v>4.57858243</v>
          </cell>
          <cell r="W657">
            <v>30349.752098436053</v>
          </cell>
          <cell r="X657">
            <v>3.68642</v>
          </cell>
          <cell r="Y657">
            <v>65.112979999999993</v>
          </cell>
          <cell r="Z657">
            <v>3.6933932299999999</v>
          </cell>
          <cell r="AA657">
            <v>3.495310307</v>
          </cell>
          <cell r="AB657">
            <v>10.6</v>
          </cell>
          <cell r="AC657">
            <v>20.681300535246599</v>
          </cell>
          <cell r="AD657">
            <v>36.1</v>
          </cell>
          <cell r="AE657">
            <v>70</v>
          </cell>
          <cell r="AF657">
            <v>55382572351.996498</v>
          </cell>
          <cell r="AG657">
            <v>6.7133289926518458</v>
          </cell>
          <cell r="AH657">
            <v>34.700000000000003</v>
          </cell>
          <cell r="AI657" t="str">
            <v>Spain</v>
          </cell>
          <cell r="AJ657">
            <v>0</v>
          </cell>
          <cell r="AK657">
            <v>0.9</v>
          </cell>
        </row>
        <row r="658">
          <cell r="A658">
            <v>2050</v>
          </cell>
          <cell r="B658" t="str">
            <v>AXL</v>
          </cell>
          <cell r="C658" t="str">
            <v>Logística &amp; Transporte</v>
          </cell>
          <cell r="D658" t="str">
            <v>Singapore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0</v>
          </cell>
          <cell r="N658">
            <v>0</v>
          </cell>
          <cell r="O658">
            <v>2000000</v>
          </cell>
          <cell r="P658">
            <v>0.4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58.100000000000023</v>
          </cell>
          <cell r="V658">
            <v>5.6664724350000002</v>
          </cell>
          <cell r="W658">
            <v>66679.046489975211</v>
          </cell>
          <cell r="X658">
            <v>1.30952</v>
          </cell>
          <cell r="Y658">
            <v>67.179640000000006</v>
          </cell>
          <cell r="Z658">
            <v>5.4531812670000006</v>
          </cell>
          <cell r="AA658">
            <v>4.6807894710000006</v>
          </cell>
          <cell r="AB658">
            <v>1.7</v>
          </cell>
          <cell r="AC658">
            <v>33.277908415780097</v>
          </cell>
          <cell r="AD658">
            <v>80</v>
          </cell>
          <cell r="AE658">
            <v>80</v>
          </cell>
          <cell r="AF658">
            <v>83110792593.645004</v>
          </cell>
          <cell r="AG658">
            <v>7.9131568926654912E-4</v>
          </cell>
          <cell r="AH658">
            <v>0</v>
          </cell>
          <cell r="AI658" t="str">
            <v>Singapore</v>
          </cell>
          <cell r="AJ658">
            <v>0</v>
          </cell>
          <cell r="AK658">
            <v>0.94</v>
          </cell>
        </row>
        <row r="659">
          <cell r="A659">
            <v>2053</v>
          </cell>
          <cell r="B659" t="str">
            <v>BitNautic</v>
          </cell>
          <cell r="C659" t="str">
            <v>Logística &amp; Transporte</v>
          </cell>
          <cell r="D659" t="str">
            <v>Switzerland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1</v>
          </cell>
          <cell r="L659">
            <v>0</v>
          </cell>
          <cell r="M659">
            <v>0</v>
          </cell>
          <cell r="N659">
            <v>0</v>
          </cell>
          <cell r="O659">
            <v>16132900</v>
          </cell>
          <cell r="P659">
            <v>0.7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81.5</v>
          </cell>
          <cell r="V659">
            <v>6.5519385999999997</v>
          </cell>
          <cell r="W659">
            <v>86388.404952718367</v>
          </cell>
          <cell r="X659">
            <v>0.66197399999999995</v>
          </cell>
          <cell r="Y659">
            <v>84.843209999999999</v>
          </cell>
          <cell r="Z659">
            <v>4.9402475360000002</v>
          </cell>
          <cell r="AA659">
            <v>4.1459975239999993</v>
          </cell>
          <cell r="AB659">
            <v>9.3000000000000007</v>
          </cell>
          <cell r="AC659">
            <v>24.511566139220701</v>
          </cell>
          <cell r="AD659">
            <v>95.9</v>
          </cell>
          <cell r="AE659">
            <v>90</v>
          </cell>
          <cell r="AF659">
            <v>-146999399150.60001</v>
          </cell>
          <cell r="AG659">
            <v>1.0045494084565703</v>
          </cell>
          <cell r="AH659">
            <v>33.1</v>
          </cell>
          <cell r="AI659" t="str">
            <v>Switzerland</v>
          </cell>
          <cell r="AJ659">
            <v>0</v>
          </cell>
          <cell r="AK659">
            <v>0.96</v>
          </cell>
        </row>
        <row r="660">
          <cell r="A660">
            <v>2055</v>
          </cell>
          <cell r="B660" t="str">
            <v>Block-Chain.com</v>
          </cell>
          <cell r="C660" t="str">
            <v>Tecnologia &amp; Inovação</v>
          </cell>
          <cell r="D660" t="str">
            <v>Estonia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1</v>
          </cell>
          <cell r="O660">
            <v>1047028</v>
          </cell>
          <cell r="P660">
            <v>0.81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65.3</v>
          </cell>
          <cell r="V660">
            <v>5.2892298699999998</v>
          </cell>
          <cell r="W660">
            <v>23052.301255958606</v>
          </cell>
          <cell r="X660">
            <v>0.45303599999999999</v>
          </cell>
          <cell r="Y660">
            <v>96.829189999999997</v>
          </cell>
          <cell r="Z660">
            <v>4.6567726139999994</v>
          </cell>
          <cell r="AA660">
            <v>3.8120663169999998</v>
          </cell>
          <cell r="AB660">
            <v>7.8</v>
          </cell>
          <cell r="AC660">
            <v>20.469545840407498</v>
          </cell>
          <cell r="AD660">
            <v>99.8</v>
          </cell>
          <cell r="AE660">
            <v>80</v>
          </cell>
          <cell r="AF660">
            <v>1212525210.21856</v>
          </cell>
          <cell r="AG660">
            <v>0.17325017325017325</v>
          </cell>
          <cell r="AH660">
            <v>30.3</v>
          </cell>
          <cell r="AI660" t="str">
            <v>Estonia</v>
          </cell>
          <cell r="AJ660">
            <v>0</v>
          </cell>
          <cell r="AK660">
            <v>0.89</v>
          </cell>
        </row>
        <row r="661">
          <cell r="A661">
            <v>2056</v>
          </cell>
          <cell r="B661" t="str">
            <v>blocksquare.io</v>
          </cell>
          <cell r="C661" t="str">
            <v>Finanças &amp; Economia</v>
          </cell>
          <cell r="D661" t="str">
            <v>Slovenia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1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359700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72</v>
          </cell>
          <cell r="V661">
            <v>4.9359629299999996</v>
          </cell>
          <cell r="W661">
            <v>26104.102788994947</v>
          </cell>
          <cell r="X661">
            <v>6.00922</v>
          </cell>
          <cell r="Y661">
            <v>84.580290000000005</v>
          </cell>
          <cell r="Z661">
            <v>3.2868027689999999</v>
          </cell>
          <cell r="AA661">
            <v>3.098965406</v>
          </cell>
          <cell r="AB661">
            <v>12.7</v>
          </cell>
          <cell r="AC661">
            <v>12.103418172364099</v>
          </cell>
          <cell r="AD661">
            <v>66.3</v>
          </cell>
          <cell r="AE661">
            <v>50</v>
          </cell>
          <cell r="AF661">
            <v>1538137615.3545401</v>
          </cell>
          <cell r="AG661">
            <v>5.2897235780626506</v>
          </cell>
          <cell r="AH661">
            <v>24.6</v>
          </cell>
          <cell r="AI661" t="str">
            <v>Slovenia</v>
          </cell>
          <cell r="AJ661">
            <v>0</v>
          </cell>
          <cell r="AK661">
            <v>0.92</v>
          </cell>
        </row>
        <row r="662">
          <cell r="A662">
            <v>2057</v>
          </cell>
          <cell r="B662" t="str">
            <v>Blok</v>
          </cell>
          <cell r="C662" t="str">
            <v>Tecnologia &amp; Inovação</v>
          </cell>
          <cell r="D662" t="str">
            <v>Estonia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1</v>
          </cell>
          <cell r="O662">
            <v>550000</v>
          </cell>
          <cell r="P662">
            <v>0.64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65.3</v>
          </cell>
          <cell r="V662">
            <v>5.2892298699999998</v>
          </cell>
          <cell r="W662">
            <v>23052.301255958606</v>
          </cell>
          <cell r="X662">
            <v>0.45303599999999999</v>
          </cell>
          <cell r="Y662">
            <v>96.829189999999997</v>
          </cell>
          <cell r="Z662">
            <v>4.6567726139999994</v>
          </cell>
          <cell r="AA662">
            <v>3.8120663169999998</v>
          </cell>
          <cell r="AB662">
            <v>7.8</v>
          </cell>
          <cell r="AC662">
            <v>20.469545840407498</v>
          </cell>
          <cell r="AD662">
            <v>99.8</v>
          </cell>
          <cell r="AE662">
            <v>80</v>
          </cell>
          <cell r="AF662">
            <v>1212525210.21856</v>
          </cell>
          <cell r="AG662">
            <v>0.17325017325017325</v>
          </cell>
          <cell r="AH662">
            <v>30.3</v>
          </cell>
          <cell r="AI662" t="str">
            <v>Estonia</v>
          </cell>
          <cell r="AJ662">
            <v>0</v>
          </cell>
          <cell r="AK662">
            <v>0.89</v>
          </cell>
        </row>
        <row r="663">
          <cell r="A663">
            <v>2059</v>
          </cell>
          <cell r="B663" t="str">
            <v>BoatPilot</v>
          </cell>
          <cell r="C663" t="str">
            <v>Logística &amp; Transporte</v>
          </cell>
          <cell r="D663" t="str">
            <v>Georgia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1</v>
          </cell>
          <cell r="L663">
            <v>0</v>
          </cell>
          <cell r="M663">
            <v>0</v>
          </cell>
          <cell r="N663">
            <v>0</v>
          </cell>
          <cell r="O663">
            <v>5025224</v>
          </cell>
          <cell r="P663">
            <v>0.61250000000000004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41.3</v>
          </cell>
          <cell r="V663">
            <v>2.6833924800000002</v>
          </cell>
          <cell r="W663">
            <v>4722.7877832176646</v>
          </cell>
          <cell r="X663">
            <v>2.6788699999999999</v>
          </cell>
          <cell r="Y663">
            <v>86.614649999999997</v>
          </cell>
          <cell r="Z663">
            <v>4.1816568370000002</v>
          </cell>
          <cell r="AA663">
            <v>2.576984167</v>
          </cell>
          <cell r="AB663">
            <v>7.8</v>
          </cell>
          <cell r="AC663">
            <v>34.113216806976503</v>
          </cell>
          <cell r="AD663">
            <v>91.8</v>
          </cell>
          <cell r="AE663">
            <v>60</v>
          </cell>
          <cell r="AF663">
            <v>1259706699.3599999</v>
          </cell>
          <cell r="AG663">
            <v>4.801330657151353</v>
          </cell>
          <cell r="AH663">
            <v>36.4</v>
          </cell>
          <cell r="AI663" t="str">
            <v>Georgia</v>
          </cell>
          <cell r="AJ663">
            <v>0</v>
          </cell>
          <cell r="AK663">
            <v>0.8</v>
          </cell>
        </row>
        <row r="664">
          <cell r="A664">
            <v>2062</v>
          </cell>
          <cell r="B664" t="str">
            <v>Buzcoin</v>
          </cell>
          <cell r="C664" t="str">
            <v>Finanças &amp; Economia</v>
          </cell>
          <cell r="D664" t="str">
            <v>Russian Federation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1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227000</v>
          </cell>
          <cell r="P664">
            <v>0.75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50.5</v>
          </cell>
          <cell r="V664">
            <v>4.3969235419999997</v>
          </cell>
          <cell r="W664">
            <v>11287.355278081501</v>
          </cell>
          <cell r="X664">
            <v>10.1236</v>
          </cell>
          <cell r="Y664">
            <v>33.679859999999998</v>
          </cell>
          <cell r="Z664">
            <v>3.1727731230000003</v>
          </cell>
          <cell r="AA664">
            <v>2.6761751169999997</v>
          </cell>
          <cell r="AB664">
            <v>7.3</v>
          </cell>
          <cell r="AC664">
            <v>2.2744653628328302</v>
          </cell>
          <cell r="AD664">
            <v>87.7</v>
          </cell>
          <cell r="AE664">
            <v>30</v>
          </cell>
          <cell r="AF664">
            <v>8784850000</v>
          </cell>
          <cell r="AG664">
            <v>2.6911653308222467</v>
          </cell>
          <cell r="AH664">
            <v>37.5</v>
          </cell>
          <cell r="AI664" t="str">
            <v>Russian Federation</v>
          </cell>
          <cell r="AJ664">
            <v>0</v>
          </cell>
          <cell r="AK664">
            <v>0.84</v>
          </cell>
        </row>
        <row r="665">
          <cell r="A665">
            <v>2064</v>
          </cell>
          <cell r="B665" t="str">
            <v>Bytus</v>
          </cell>
          <cell r="C665" t="str">
            <v>Finanças &amp; Economia</v>
          </cell>
          <cell r="D665" t="str">
            <v>United States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1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21000000</v>
          </cell>
          <cell r="P665">
            <v>758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69.3</v>
          </cell>
          <cell r="V665">
            <v>6.0262746810000003</v>
          </cell>
          <cell r="W665">
            <v>63064.418409673097</v>
          </cell>
          <cell r="X665">
            <v>0.91316200000000003</v>
          </cell>
          <cell r="Y665">
            <v>34.41995</v>
          </cell>
          <cell r="Z665">
            <v>5.5380668640000001</v>
          </cell>
          <cell r="AA665">
            <v>5.6031427379999998</v>
          </cell>
          <cell r="AB665">
            <v>27.1</v>
          </cell>
          <cell r="AC665">
            <v>51.440525196329602</v>
          </cell>
          <cell r="AD665">
            <v>54.8</v>
          </cell>
          <cell r="AE665">
            <v>80</v>
          </cell>
          <cell r="AF665">
            <v>261482000000</v>
          </cell>
          <cell r="AG665">
            <v>11.816378682565841</v>
          </cell>
          <cell r="AH665">
            <v>41.4</v>
          </cell>
          <cell r="AI665" t="str">
            <v>United States</v>
          </cell>
          <cell r="AJ665">
            <v>0</v>
          </cell>
          <cell r="AK665">
            <v>0.93</v>
          </cell>
        </row>
        <row r="666">
          <cell r="A666">
            <v>2067</v>
          </cell>
          <cell r="B666" t="str">
            <v>CEDEX</v>
          </cell>
          <cell r="C666" t="str">
            <v>Logística &amp; Transporte</v>
          </cell>
          <cell r="D666" t="str">
            <v>Gibraltar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0</v>
          </cell>
          <cell r="N666">
            <v>0</v>
          </cell>
          <cell r="O666">
            <v>14000000</v>
          </cell>
          <cell r="P666">
            <v>0.5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40.649999999999991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 t="str">
            <v>Gibraltar</v>
          </cell>
          <cell r="AJ666">
            <v>0</v>
          </cell>
          <cell r="AK666">
            <v>0</v>
          </cell>
        </row>
        <row r="667">
          <cell r="A667">
            <v>2070</v>
          </cell>
          <cell r="B667" t="str">
            <v>Coal Industry Coin</v>
          </cell>
          <cell r="C667" t="str">
            <v>Energia &amp; Sustentabilidade</v>
          </cell>
          <cell r="D667" t="str">
            <v>United Kingdom</v>
          </cell>
          <cell r="E667">
            <v>0</v>
          </cell>
          <cell r="F667">
            <v>0</v>
          </cell>
          <cell r="G667">
            <v>1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37213381</v>
          </cell>
          <cell r="P667">
            <v>0.8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81.3</v>
          </cell>
          <cell r="V667">
            <v>6.3336873499999999</v>
          </cell>
          <cell r="W667">
            <v>43646.951971149349</v>
          </cell>
          <cell r="X667">
            <v>1.07263</v>
          </cell>
          <cell r="Y667">
            <v>48.65972</v>
          </cell>
          <cell r="Z667">
            <v>4.4291071889999998</v>
          </cell>
          <cell r="AA667">
            <v>4.4081931110000001</v>
          </cell>
          <cell r="AB667">
            <v>17.3</v>
          </cell>
          <cell r="AC667">
            <v>33.219096376887101</v>
          </cell>
          <cell r="AD667">
            <v>53.5</v>
          </cell>
          <cell r="AE667">
            <v>80</v>
          </cell>
          <cell r="AF667">
            <v>81158909779.200806</v>
          </cell>
          <cell r="AG667">
            <v>6.7026800555819301</v>
          </cell>
          <cell r="AH667">
            <v>34.799999999999997</v>
          </cell>
          <cell r="AI667" t="str">
            <v>United Kingdom</v>
          </cell>
          <cell r="AJ667">
            <v>0</v>
          </cell>
          <cell r="AK667">
            <v>0.93</v>
          </cell>
        </row>
        <row r="668">
          <cell r="A668">
            <v>2071</v>
          </cell>
          <cell r="B668" t="str">
            <v>Coingrid</v>
          </cell>
          <cell r="C668" t="str">
            <v>Finanças &amp; Economia</v>
          </cell>
          <cell r="D668" t="str">
            <v>New Zealand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1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858477</v>
          </cell>
          <cell r="P668">
            <v>0.7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71.3</v>
          </cell>
          <cell r="V668">
            <v>5.6231722829999997</v>
          </cell>
          <cell r="W668">
            <v>43306.070003237248</v>
          </cell>
          <cell r="X668">
            <v>0.5</v>
          </cell>
          <cell r="Y668">
            <v>88.900670000000005</v>
          </cell>
          <cell r="Z668">
            <v>5.6749334339999997</v>
          </cell>
          <cell r="AA668">
            <v>4.1522092820000003</v>
          </cell>
          <cell r="AB668">
            <v>29.9</v>
          </cell>
          <cell r="AC668">
            <v>53.305831586262798</v>
          </cell>
          <cell r="AD668">
            <v>98.3</v>
          </cell>
          <cell r="AE668">
            <v>80</v>
          </cell>
          <cell r="AF668">
            <v>2614181849.9210401</v>
          </cell>
          <cell r="AG668">
            <v>3.8514113957997558</v>
          </cell>
          <cell r="AH668">
            <v>0</v>
          </cell>
          <cell r="AI668" t="str">
            <v>New Zealand</v>
          </cell>
          <cell r="AJ668">
            <v>0</v>
          </cell>
          <cell r="AK668">
            <v>0.94</v>
          </cell>
        </row>
        <row r="669">
          <cell r="A669">
            <v>2074</v>
          </cell>
          <cell r="B669" t="str">
            <v>Cool Cousin</v>
          </cell>
          <cell r="C669" t="str">
            <v>Logística &amp; Transporte</v>
          </cell>
          <cell r="D669" t="str">
            <v>Israel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1</v>
          </cell>
          <cell r="L669">
            <v>0</v>
          </cell>
          <cell r="M669">
            <v>0</v>
          </cell>
          <cell r="N669">
            <v>0</v>
          </cell>
          <cell r="O669">
            <v>9743582</v>
          </cell>
          <cell r="P669">
            <v>0.33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65.8</v>
          </cell>
          <cell r="V669">
            <v>6.3133835789999999</v>
          </cell>
          <cell r="W669">
            <v>42063.453127481138</v>
          </cell>
          <cell r="X669">
            <v>1.2272000000000001</v>
          </cell>
          <cell r="Y669">
            <v>94.228939999999994</v>
          </cell>
          <cell r="Z669">
            <v>4.7740163799999999</v>
          </cell>
          <cell r="AA669">
            <v>5.2363195419999995</v>
          </cell>
          <cell r="AB669">
            <v>18.8</v>
          </cell>
          <cell r="AC669">
            <v>31.627172807062401</v>
          </cell>
          <cell r="AD669">
            <v>79</v>
          </cell>
          <cell r="AE669">
            <v>70</v>
          </cell>
          <cell r="AF669">
            <v>21514500000</v>
          </cell>
          <cell r="AG669">
            <v>6.5081789911512811</v>
          </cell>
          <cell r="AH669">
            <v>38.6</v>
          </cell>
          <cell r="AI669" t="str">
            <v>Israel</v>
          </cell>
          <cell r="AJ669">
            <v>0</v>
          </cell>
          <cell r="AK669">
            <v>0.92</v>
          </cell>
        </row>
        <row r="670">
          <cell r="A670">
            <v>2076</v>
          </cell>
          <cell r="B670" t="str">
            <v>Covesting</v>
          </cell>
          <cell r="C670" t="str">
            <v>Finanças &amp; Economia</v>
          </cell>
          <cell r="D670" t="str">
            <v>Gibraltar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1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33241750</v>
          </cell>
          <cell r="P670">
            <v>7.0000000000000007E-2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40.649999999999991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 t="str">
            <v>Gibraltar</v>
          </cell>
          <cell r="AJ670">
            <v>0</v>
          </cell>
          <cell r="AK670">
            <v>0</v>
          </cell>
        </row>
        <row r="671">
          <cell r="A671">
            <v>2077</v>
          </cell>
          <cell r="B671" t="str">
            <v>Cowrium</v>
          </cell>
          <cell r="C671" t="str">
            <v>Finanças &amp; Economia</v>
          </cell>
          <cell r="D671" t="str">
            <v>Russian Federation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1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1566000</v>
          </cell>
          <cell r="P671">
            <v>0.5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50.5</v>
          </cell>
          <cell r="V671">
            <v>4.3969235419999997</v>
          </cell>
          <cell r="W671">
            <v>11287.355278081501</v>
          </cell>
          <cell r="X671">
            <v>10.1236</v>
          </cell>
          <cell r="Y671">
            <v>33.679859999999998</v>
          </cell>
          <cell r="Z671">
            <v>3.1727731230000003</v>
          </cell>
          <cell r="AA671">
            <v>2.6761751169999997</v>
          </cell>
          <cell r="AB671">
            <v>7.3</v>
          </cell>
          <cell r="AC671">
            <v>2.2744653628328302</v>
          </cell>
          <cell r="AD671">
            <v>87.7</v>
          </cell>
          <cell r="AE671">
            <v>30</v>
          </cell>
          <cell r="AF671">
            <v>8784850000</v>
          </cell>
          <cell r="AG671">
            <v>2.6911653308222467</v>
          </cell>
          <cell r="AH671">
            <v>37.5</v>
          </cell>
          <cell r="AI671" t="str">
            <v>Russian Federation</v>
          </cell>
          <cell r="AJ671" t="str">
            <v>Finance</v>
          </cell>
          <cell r="AK671">
            <v>0.84</v>
          </cell>
        </row>
        <row r="672">
          <cell r="A672">
            <v>2078</v>
          </cell>
          <cell r="B672" t="str">
            <v>CraftR</v>
          </cell>
          <cell r="C672" t="str">
            <v>Entretenimento &amp; Mídia</v>
          </cell>
          <cell r="D672" t="str">
            <v>Switzerland</v>
          </cell>
          <cell r="E672">
            <v>0</v>
          </cell>
          <cell r="F672">
            <v>0</v>
          </cell>
          <cell r="G672">
            <v>0</v>
          </cell>
          <cell r="H672">
            <v>1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45908</v>
          </cell>
          <cell r="P672">
            <v>0.62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81.5</v>
          </cell>
          <cell r="V672">
            <v>6.5519385999999997</v>
          </cell>
          <cell r="W672">
            <v>86388.404952718367</v>
          </cell>
          <cell r="X672">
            <v>0.66197399999999995</v>
          </cell>
          <cell r="Y672">
            <v>84.843209999999999</v>
          </cell>
          <cell r="Z672">
            <v>4.9402475360000002</v>
          </cell>
          <cell r="AA672">
            <v>4.1459975239999993</v>
          </cell>
          <cell r="AB672">
            <v>9.3000000000000007</v>
          </cell>
          <cell r="AC672">
            <v>24.511566139220701</v>
          </cell>
          <cell r="AD672">
            <v>95.9</v>
          </cell>
          <cell r="AE672">
            <v>90</v>
          </cell>
          <cell r="AF672">
            <v>-146999399150.60001</v>
          </cell>
          <cell r="AG672">
            <v>1.0045494084565703</v>
          </cell>
          <cell r="AH672">
            <v>33.1</v>
          </cell>
          <cell r="AI672" t="str">
            <v>Switzerland</v>
          </cell>
          <cell r="AJ672">
            <v>0</v>
          </cell>
          <cell r="AK672">
            <v>0.96</v>
          </cell>
        </row>
        <row r="673">
          <cell r="A673">
            <v>2081</v>
          </cell>
          <cell r="B673" t="str">
            <v>Cryptonia Poker</v>
          </cell>
          <cell r="C673" t="str">
            <v>Entretenimento &amp; Mídia</v>
          </cell>
          <cell r="D673" t="str">
            <v>United Kingdom</v>
          </cell>
          <cell r="E673">
            <v>0</v>
          </cell>
          <cell r="F673">
            <v>0</v>
          </cell>
          <cell r="G673">
            <v>0</v>
          </cell>
          <cell r="H673">
            <v>1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7823333</v>
          </cell>
          <cell r="P673">
            <v>0.75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81.3</v>
          </cell>
          <cell r="V673">
            <v>6.3336873499999999</v>
          </cell>
          <cell r="W673">
            <v>43646.951971149349</v>
          </cell>
          <cell r="X673">
            <v>1.07263</v>
          </cell>
          <cell r="Y673">
            <v>48.65972</v>
          </cell>
          <cell r="Z673">
            <v>4.4291071889999998</v>
          </cell>
          <cell r="AA673">
            <v>4.4081931110000001</v>
          </cell>
          <cell r="AB673">
            <v>17.3</v>
          </cell>
          <cell r="AC673">
            <v>33.219096376887101</v>
          </cell>
          <cell r="AD673">
            <v>53.5</v>
          </cell>
          <cell r="AE673">
            <v>80</v>
          </cell>
          <cell r="AF673">
            <v>81158909779.200806</v>
          </cell>
          <cell r="AG673">
            <v>6.7026800555819301</v>
          </cell>
          <cell r="AH673">
            <v>34.799999999999997</v>
          </cell>
          <cell r="AI673" t="str">
            <v>United Kingdom</v>
          </cell>
          <cell r="AJ673">
            <v>0</v>
          </cell>
          <cell r="AK673">
            <v>0.93</v>
          </cell>
        </row>
        <row r="674">
          <cell r="A674">
            <v>2082</v>
          </cell>
          <cell r="B674" t="str">
            <v>Cultural Places</v>
          </cell>
          <cell r="C674" t="str">
            <v>Comércio &amp; Varejo</v>
          </cell>
          <cell r="D674" t="str">
            <v>Austria</v>
          </cell>
          <cell r="E674">
            <v>1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23300</v>
          </cell>
          <cell r="P674">
            <v>0.6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79.599999999999994</v>
          </cell>
          <cell r="V674">
            <v>5.3621198999999997</v>
          </cell>
          <cell r="W674">
            <v>51461.433215008226</v>
          </cell>
          <cell r="X674">
            <v>1.88243</v>
          </cell>
          <cell r="Y674">
            <v>84.570880000000002</v>
          </cell>
          <cell r="Z674">
            <v>4.6629672050000002</v>
          </cell>
          <cell r="AA674">
            <v>3.3215596679999999</v>
          </cell>
          <cell r="AB674">
            <v>17.100000000000001</v>
          </cell>
          <cell r="AC674">
            <v>27.501583319748601</v>
          </cell>
          <cell r="AD674">
            <v>81.099999999999994</v>
          </cell>
          <cell r="AE674">
            <v>70</v>
          </cell>
          <cell r="AF674">
            <v>-28555242263.4249</v>
          </cell>
          <cell r="AG674">
            <v>3.6443017504810342</v>
          </cell>
          <cell r="AH674">
            <v>30.8</v>
          </cell>
          <cell r="AI674" t="str">
            <v>Austria</v>
          </cell>
          <cell r="AJ674">
            <v>0</v>
          </cell>
          <cell r="AK674">
            <v>0.92</v>
          </cell>
        </row>
        <row r="675">
          <cell r="A675">
            <v>2083</v>
          </cell>
          <cell r="B675" t="str">
            <v>DACC</v>
          </cell>
          <cell r="C675" t="str">
            <v>Tecnologia &amp; Inovação</v>
          </cell>
          <cell r="D675" t="str">
            <v>China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1</v>
          </cell>
          <cell r="O675">
            <v>4746941</v>
          </cell>
          <cell r="P675">
            <v>0.3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37.299999999999997</v>
          </cell>
          <cell r="V675">
            <v>4.6324539180000004</v>
          </cell>
          <cell r="W675">
            <v>9905.3420038925342</v>
          </cell>
          <cell r="X675">
            <v>1.8329500000000001</v>
          </cell>
          <cell r="Y675">
            <v>44.191699999999997</v>
          </cell>
          <cell r="Z675">
            <v>4.4667978289999999</v>
          </cell>
          <cell r="AA675">
            <v>4.4180374149999997</v>
          </cell>
          <cell r="AB675">
            <v>10.8</v>
          </cell>
          <cell r="AC675">
            <v>20.108052919991401</v>
          </cell>
          <cell r="AD675">
            <v>85.9</v>
          </cell>
          <cell r="AE675">
            <v>20</v>
          </cell>
          <cell r="AF675">
            <v>235365050036.341</v>
          </cell>
          <cell r="AG675">
            <v>0</v>
          </cell>
          <cell r="AH675">
            <v>38.5</v>
          </cell>
          <cell r="AI675" t="str">
            <v>China</v>
          </cell>
          <cell r="AJ675">
            <v>0</v>
          </cell>
          <cell r="AK675">
            <v>0.76</v>
          </cell>
        </row>
        <row r="676">
          <cell r="A676">
            <v>2086</v>
          </cell>
          <cell r="B676" t="str">
            <v>Developeo</v>
          </cell>
          <cell r="C676" t="str">
            <v>Finanças &amp; Economia</v>
          </cell>
          <cell r="D676" t="str">
            <v>United Kingdom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1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81644</v>
          </cell>
          <cell r="P676">
            <v>0.8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81.3</v>
          </cell>
          <cell r="V676">
            <v>6.3336873499999999</v>
          </cell>
          <cell r="W676">
            <v>43646.951971149349</v>
          </cell>
          <cell r="X676">
            <v>1.07263</v>
          </cell>
          <cell r="Y676">
            <v>48.65972</v>
          </cell>
          <cell r="Z676">
            <v>4.4291071889999998</v>
          </cell>
          <cell r="AA676">
            <v>4.4081931110000001</v>
          </cell>
          <cell r="AB676">
            <v>17.3</v>
          </cell>
          <cell r="AC676">
            <v>33.219096376887101</v>
          </cell>
          <cell r="AD676">
            <v>53.5</v>
          </cell>
          <cell r="AE676">
            <v>80</v>
          </cell>
          <cell r="AF676">
            <v>81158909779.200806</v>
          </cell>
          <cell r="AG676">
            <v>6.7026800555819301</v>
          </cell>
          <cell r="AH676">
            <v>34.799999999999997</v>
          </cell>
          <cell r="AI676" t="str">
            <v>United Kingdom</v>
          </cell>
          <cell r="AJ676">
            <v>0</v>
          </cell>
          <cell r="AK676">
            <v>0.93</v>
          </cell>
        </row>
        <row r="677">
          <cell r="A677">
            <v>2088</v>
          </cell>
          <cell r="B677" t="str">
            <v>Dragonglass</v>
          </cell>
          <cell r="C677" t="str">
            <v>Entretenimento &amp; Mídia</v>
          </cell>
          <cell r="D677" t="str">
            <v>Estonia</v>
          </cell>
          <cell r="E677">
            <v>0</v>
          </cell>
          <cell r="F677">
            <v>0</v>
          </cell>
          <cell r="G677">
            <v>0</v>
          </cell>
          <cell r="H677">
            <v>1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1000000</v>
          </cell>
          <cell r="P677">
            <v>1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65.3</v>
          </cell>
          <cell r="V677">
            <v>5.2892298699999998</v>
          </cell>
          <cell r="W677">
            <v>23052.301255958606</v>
          </cell>
          <cell r="X677">
            <v>0.45303599999999999</v>
          </cell>
          <cell r="Y677">
            <v>96.829189999999997</v>
          </cell>
          <cell r="Z677">
            <v>4.6567726139999994</v>
          </cell>
          <cell r="AA677">
            <v>3.8120663169999998</v>
          </cell>
          <cell r="AB677">
            <v>7.8</v>
          </cell>
          <cell r="AC677">
            <v>20.469545840407498</v>
          </cell>
          <cell r="AD677">
            <v>99.8</v>
          </cell>
          <cell r="AE677">
            <v>80</v>
          </cell>
          <cell r="AF677">
            <v>1212525210.21856</v>
          </cell>
          <cell r="AG677">
            <v>0.17325017325017325</v>
          </cell>
          <cell r="AH677">
            <v>30.3</v>
          </cell>
          <cell r="AI677" t="str">
            <v>Estonia</v>
          </cell>
          <cell r="AJ677">
            <v>0</v>
          </cell>
          <cell r="AK677">
            <v>0.89</v>
          </cell>
        </row>
        <row r="678">
          <cell r="A678">
            <v>2089</v>
          </cell>
          <cell r="B678" t="str">
            <v>DreamTeam</v>
          </cell>
          <cell r="C678" t="str">
            <v>Entretenimento &amp; Mídia</v>
          </cell>
          <cell r="D678" t="str">
            <v>Ukraine</v>
          </cell>
          <cell r="E678">
            <v>0</v>
          </cell>
          <cell r="F678">
            <v>0</v>
          </cell>
          <cell r="G678">
            <v>0</v>
          </cell>
          <cell r="H678">
            <v>1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10106035</v>
          </cell>
          <cell r="P678">
            <v>0.6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49.5</v>
          </cell>
          <cell r="V678">
            <v>3.9227697849999998</v>
          </cell>
          <cell r="W678">
            <v>3096.5616966192301</v>
          </cell>
          <cell r="X678">
            <v>52.8476</v>
          </cell>
          <cell r="Y678">
            <v>44.844880000000003</v>
          </cell>
          <cell r="Z678">
            <v>3.3813960550000002</v>
          </cell>
          <cell r="AA678">
            <v>2.6859548089999996</v>
          </cell>
          <cell r="AB678">
            <v>11</v>
          </cell>
          <cell r="AC678">
            <v>16.359446566997502</v>
          </cell>
          <cell r="AD678">
            <v>75.900000000000006</v>
          </cell>
          <cell r="AE678">
            <v>30</v>
          </cell>
          <cell r="AF678">
            <v>4576000000</v>
          </cell>
          <cell r="AG678">
            <v>9.7773906770341057</v>
          </cell>
          <cell r="AH678">
            <v>26.1</v>
          </cell>
          <cell r="AI678" t="str">
            <v>Ukraine</v>
          </cell>
          <cell r="AJ678">
            <v>0</v>
          </cell>
          <cell r="AK678">
            <v>0.78</v>
          </cell>
        </row>
        <row r="679">
          <cell r="A679">
            <v>2091</v>
          </cell>
          <cell r="B679" t="str">
            <v>Dylyver</v>
          </cell>
          <cell r="C679" t="str">
            <v>Logística &amp; Transporte</v>
          </cell>
          <cell r="D679" t="str">
            <v>Hungary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1</v>
          </cell>
          <cell r="L679">
            <v>0</v>
          </cell>
          <cell r="M679">
            <v>0</v>
          </cell>
          <cell r="N679">
            <v>0</v>
          </cell>
          <cell r="O679">
            <v>175492</v>
          </cell>
          <cell r="P679">
            <v>0.4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63.7</v>
          </cell>
          <cell r="V679">
            <v>4.6945977210000001</v>
          </cell>
          <cell r="W679">
            <v>16427.372761147839</v>
          </cell>
          <cell r="X679">
            <v>2.4653</v>
          </cell>
          <cell r="Y679">
            <v>92.059610000000006</v>
          </cell>
          <cell r="Z679">
            <v>4.2847666740000001</v>
          </cell>
          <cell r="AA679">
            <v>3.3308951850000001</v>
          </cell>
          <cell r="AB679">
            <v>9.1</v>
          </cell>
          <cell r="AC679">
            <v>16.019931539268999</v>
          </cell>
          <cell r="AD679">
            <v>82.4</v>
          </cell>
          <cell r="AE679">
            <v>70</v>
          </cell>
          <cell r="AF679">
            <v>-64701744466.844803</v>
          </cell>
          <cell r="AG679">
            <v>6.0470784855278517</v>
          </cell>
          <cell r="AH679">
            <v>29.6</v>
          </cell>
          <cell r="AI679" t="str">
            <v>Hungary</v>
          </cell>
          <cell r="AJ679">
            <v>0</v>
          </cell>
          <cell r="AK679">
            <v>0.85</v>
          </cell>
        </row>
        <row r="680">
          <cell r="A680">
            <v>2094</v>
          </cell>
          <cell r="B680" t="str">
            <v>ETHernitymining</v>
          </cell>
          <cell r="C680" t="str">
            <v>Energia &amp; Sustentabilidade</v>
          </cell>
          <cell r="D680" t="str">
            <v>South Africa</v>
          </cell>
          <cell r="E680">
            <v>0</v>
          </cell>
          <cell r="F680">
            <v>0</v>
          </cell>
          <cell r="G680">
            <v>1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2500000</v>
          </cell>
          <cell r="P680">
            <v>0.8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43.1</v>
          </cell>
          <cell r="V680">
            <v>4.3919649119999997</v>
          </cell>
          <cell r="W680">
            <v>7005.0954126602228</v>
          </cell>
          <cell r="X680">
            <v>3.7280199999999999</v>
          </cell>
          <cell r="Y680">
            <v>98.661010000000005</v>
          </cell>
          <cell r="Z680">
            <v>3.9465005400000002</v>
          </cell>
          <cell r="AA680">
            <v>2.9803996089999996</v>
          </cell>
          <cell r="AB680">
            <v>21.8</v>
          </cell>
          <cell r="AC680">
            <v>48.3978751461187</v>
          </cell>
          <cell r="AD680">
            <v>74.599999999999994</v>
          </cell>
          <cell r="AE680">
            <v>50</v>
          </cell>
          <cell r="AF680">
            <v>5569462350.15205</v>
          </cell>
          <cell r="AG680">
            <v>10.562564040785324</v>
          </cell>
          <cell r="AH680">
            <v>63</v>
          </cell>
          <cell r="AI680" t="str">
            <v>South Africa</v>
          </cell>
          <cell r="AJ680">
            <v>0</v>
          </cell>
          <cell r="AK680">
            <v>0.73</v>
          </cell>
        </row>
        <row r="681">
          <cell r="A681">
            <v>2102</v>
          </cell>
          <cell r="B681" t="str">
            <v>FLOGmall</v>
          </cell>
          <cell r="C681" t="str">
            <v>Comércio &amp; Varejo</v>
          </cell>
          <cell r="D681" t="str">
            <v>Russian Federation</v>
          </cell>
          <cell r="E681">
            <v>1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23212696</v>
          </cell>
          <cell r="P681">
            <v>738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50.5</v>
          </cell>
          <cell r="V681">
            <v>4.3969235419999997</v>
          </cell>
          <cell r="W681">
            <v>11287.355278081501</v>
          </cell>
          <cell r="X681">
            <v>10.1236</v>
          </cell>
          <cell r="Y681">
            <v>33.679859999999998</v>
          </cell>
          <cell r="Z681">
            <v>3.1727731230000003</v>
          </cell>
          <cell r="AA681">
            <v>2.6761751169999997</v>
          </cell>
          <cell r="AB681">
            <v>7.3</v>
          </cell>
          <cell r="AC681">
            <v>2.2744653628328302</v>
          </cell>
          <cell r="AD681">
            <v>87.7</v>
          </cell>
          <cell r="AE681">
            <v>30</v>
          </cell>
          <cell r="AF681">
            <v>8784850000</v>
          </cell>
          <cell r="AG681">
            <v>2.6911653308222467</v>
          </cell>
          <cell r="AH681">
            <v>37.5</v>
          </cell>
          <cell r="AI681" t="str">
            <v>Russian Federation</v>
          </cell>
          <cell r="AJ681">
            <v>0</v>
          </cell>
          <cell r="AK681">
            <v>0.84</v>
          </cell>
        </row>
        <row r="682">
          <cell r="A682">
            <v>2106</v>
          </cell>
          <cell r="B682" t="str">
            <v>Get Achieve</v>
          </cell>
          <cell r="C682" t="str">
            <v>Educação &amp; Pesquisa</v>
          </cell>
          <cell r="D682" t="str">
            <v>Czech Republic</v>
          </cell>
          <cell r="E682">
            <v>0</v>
          </cell>
          <cell r="F682">
            <v>1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82850</v>
          </cell>
          <cell r="P682">
            <v>0.7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71</v>
          </cell>
          <cell r="V682">
            <v>5.024027824</v>
          </cell>
          <cell r="W682">
            <v>23419.735613650162</v>
          </cell>
          <cell r="X682">
            <v>3.14012</v>
          </cell>
          <cell r="Y682">
            <v>68.434100000000001</v>
          </cell>
          <cell r="Z682">
            <v>4.5077228549999999</v>
          </cell>
          <cell r="AA682">
            <v>3.611760378</v>
          </cell>
          <cell r="AB682">
            <v>5.2</v>
          </cell>
          <cell r="AC682">
            <v>16.610700693978099</v>
          </cell>
          <cell r="AD682">
            <v>96.2</v>
          </cell>
          <cell r="AE682">
            <v>80</v>
          </cell>
          <cell r="AF682">
            <v>8324668391.4679298</v>
          </cell>
          <cell r="AG682">
            <v>2.2200000000000002</v>
          </cell>
          <cell r="AH682">
            <v>25</v>
          </cell>
          <cell r="AI682" t="str">
            <v>Czech Republic</v>
          </cell>
          <cell r="AJ682">
            <v>0</v>
          </cell>
          <cell r="AK682">
            <v>0.89</v>
          </cell>
        </row>
        <row r="683">
          <cell r="A683">
            <v>2108</v>
          </cell>
          <cell r="B683" t="str">
            <v>Global REIT</v>
          </cell>
          <cell r="C683" t="str">
            <v>Finanças &amp; Economia</v>
          </cell>
          <cell r="D683" t="str">
            <v>United Arab Emirates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1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12450870</v>
          </cell>
          <cell r="P683">
            <v>0.22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55.6</v>
          </cell>
          <cell r="V683">
            <v>4.8943514820000003</v>
          </cell>
          <cell r="W683">
            <v>43839.324486690311</v>
          </cell>
          <cell r="X683">
            <v>5.6104399999999996</v>
          </cell>
          <cell r="Y683">
            <v>66.153589999999994</v>
          </cell>
          <cell r="Z683">
            <v>5.1651358600000004</v>
          </cell>
          <cell r="AA683">
            <v>4.4209642410000001</v>
          </cell>
          <cell r="AB683">
            <v>0</v>
          </cell>
          <cell r="AC683">
            <v>0</v>
          </cell>
          <cell r="AD683">
            <v>99</v>
          </cell>
          <cell r="AE683">
            <v>60</v>
          </cell>
          <cell r="AF683">
            <v>10385286000</v>
          </cell>
          <cell r="AG683">
            <v>2.6224606646113751E-3</v>
          </cell>
          <cell r="AH683">
            <v>26</v>
          </cell>
          <cell r="AI683" t="str">
            <v>United Arab Emirates</v>
          </cell>
          <cell r="AJ683">
            <v>0</v>
          </cell>
          <cell r="AK683">
            <v>0.91</v>
          </cell>
        </row>
        <row r="684">
          <cell r="A684">
            <v>2109</v>
          </cell>
          <cell r="B684" t="str">
            <v>GYM Ledger</v>
          </cell>
          <cell r="C684" t="str">
            <v>Saúde &amp; Bem-Estar</v>
          </cell>
          <cell r="D684" t="str">
            <v>United States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1</v>
          </cell>
          <cell r="M684">
            <v>0</v>
          </cell>
          <cell r="N684">
            <v>0</v>
          </cell>
          <cell r="O684">
            <v>210560</v>
          </cell>
          <cell r="P684">
            <v>0.2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69.3</v>
          </cell>
          <cell r="V684">
            <v>6.0262746810000003</v>
          </cell>
          <cell r="W684">
            <v>63064.418409673097</v>
          </cell>
          <cell r="X684">
            <v>0.91316200000000003</v>
          </cell>
          <cell r="Y684">
            <v>34.41995</v>
          </cell>
          <cell r="Z684">
            <v>5.5380668640000001</v>
          </cell>
          <cell r="AA684">
            <v>5.6031427379999998</v>
          </cell>
          <cell r="AB684">
            <v>27.1</v>
          </cell>
          <cell r="AC684">
            <v>51.440525196329602</v>
          </cell>
          <cell r="AD684">
            <v>54.8</v>
          </cell>
          <cell r="AE684">
            <v>80</v>
          </cell>
          <cell r="AF684">
            <v>261482000000</v>
          </cell>
          <cell r="AG684">
            <v>11.816378682565841</v>
          </cell>
          <cell r="AH684">
            <v>41.4</v>
          </cell>
          <cell r="AI684" t="str">
            <v>United States</v>
          </cell>
          <cell r="AJ684">
            <v>0</v>
          </cell>
          <cell r="AK684">
            <v>0.93</v>
          </cell>
        </row>
        <row r="685">
          <cell r="A685">
            <v>2110</v>
          </cell>
          <cell r="B685" t="str">
            <v>Hedge</v>
          </cell>
          <cell r="C685" t="str">
            <v>Finanças &amp; Economia</v>
          </cell>
          <cell r="D685" t="str">
            <v>Slovenia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1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2100000</v>
          </cell>
          <cell r="P685">
            <v>0.6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72</v>
          </cell>
          <cell r="V685">
            <v>4.9359629299999996</v>
          </cell>
          <cell r="W685">
            <v>26104.102788994947</v>
          </cell>
          <cell r="X685">
            <v>6.00922</v>
          </cell>
          <cell r="Y685">
            <v>84.580290000000005</v>
          </cell>
          <cell r="Z685">
            <v>3.2868027689999999</v>
          </cell>
          <cell r="AA685">
            <v>3.098965406</v>
          </cell>
          <cell r="AB685">
            <v>12.7</v>
          </cell>
          <cell r="AC685">
            <v>12.103418172364099</v>
          </cell>
          <cell r="AD685">
            <v>66.3</v>
          </cell>
          <cell r="AE685">
            <v>50</v>
          </cell>
          <cell r="AF685">
            <v>1538137615.3545401</v>
          </cell>
          <cell r="AG685">
            <v>5.2897235780626506</v>
          </cell>
          <cell r="AH685">
            <v>24.6</v>
          </cell>
          <cell r="AI685" t="str">
            <v>Slovenia</v>
          </cell>
          <cell r="AJ685">
            <v>0</v>
          </cell>
          <cell r="AK685">
            <v>0.92</v>
          </cell>
        </row>
        <row r="686">
          <cell r="A686">
            <v>2116</v>
          </cell>
          <cell r="B686" t="str">
            <v>INGOT COIN</v>
          </cell>
          <cell r="C686" t="str">
            <v>Finanças &amp; Economia</v>
          </cell>
          <cell r="D686" t="str">
            <v>Estonia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1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40000000</v>
          </cell>
          <cell r="P686">
            <v>0.75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65.3</v>
          </cell>
          <cell r="V686">
            <v>5.2892298699999998</v>
          </cell>
          <cell r="W686">
            <v>23052.301255958606</v>
          </cell>
          <cell r="X686">
            <v>0.45303599999999999</v>
          </cell>
          <cell r="Y686">
            <v>96.829189999999997</v>
          </cell>
          <cell r="Z686">
            <v>4.6567726139999994</v>
          </cell>
          <cell r="AA686">
            <v>3.8120663169999998</v>
          </cell>
          <cell r="AB686">
            <v>7.8</v>
          </cell>
          <cell r="AC686">
            <v>20.469545840407498</v>
          </cell>
          <cell r="AD686">
            <v>99.8</v>
          </cell>
          <cell r="AE686">
            <v>80</v>
          </cell>
          <cell r="AF686">
            <v>1212525210.21856</v>
          </cell>
          <cell r="AG686">
            <v>0.17325017325017325</v>
          </cell>
          <cell r="AH686">
            <v>30.3</v>
          </cell>
          <cell r="AI686" t="str">
            <v>Estonia</v>
          </cell>
          <cell r="AJ686">
            <v>0</v>
          </cell>
          <cell r="AK686">
            <v>0.89</v>
          </cell>
        </row>
        <row r="687">
          <cell r="A687">
            <v>2119</v>
          </cell>
          <cell r="B687" t="str">
            <v>JOYSO</v>
          </cell>
          <cell r="C687" t="str">
            <v>Finanças &amp; Economia</v>
          </cell>
          <cell r="D687" t="str">
            <v>Seychelles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1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3818880</v>
          </cell>
          <cell r="P687">
            <v>0.5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58.20000000000001</v>
          </cell>
          <cell r="V687">
            <v>3.0697674749999999</v>
          </cell>
          <cell r="W687">
            <v>15994.819861553355</v>
          </cell>
          <cell r="X687">
            <v>4.4310400000000003</v>
          </cell>
          <cell r="Y687">
            <v>100</v>
          </cell>
          <cell r="Z687">
            <v>3.1276595589999996</v>
          </cell>
          <cell r="AA687">
            <v>2.7363798619999997</v>
          </cell>
          <cell r="AB687">
            <v>18.8</v>
          </cell>
          <cell r="AC687">
            <v>33.635110139276698</v>
          </cell>
          <cell r="AD687">
            <v>90.6</v>
          </cell>
          <cell r="AE687">
            <v>30</v>
          </cell>
          <cell r="AF687">
            <v>307664653.79133302</v>
          </cell>
          <cell r="AG687">
            <v>7.1979470764567024</v>
          </cell>
          <cell r="AH687">
            <v>32.1</v>
          </cell>
          <cell r="AI687" t="str">
            <v>Seychelles</v>
          </cell>
          <cell r="AJ687">
            <v>0</v>
          </cell>
          <cell r="AK687">
            <v>0.8</v>
          </cell>
        </row>
        <row r="688">
          <cell r="A688">
            <v>2120</v>
          </cell>
          <cell r="B688" t="str">
            <v>JoyToken</v>
          </cell>
          <cell r="C688" t="str">
            <v>Entretenimento &amp; Mídia</v>
          </cell>
          <cell r="D688" t="str">
            <v>United Kingdom</v>
          </cell>
          <cell r="E688">
            <v>0</v>
          </cell>
          <cell r="F688">
            <v>0</v>
          </cell>
          <cell r="G688">
            <v>0</v>
          </cell>
          <cell r="H688">
            <v>1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3340000</v>
          </cell>
          <cell r="P688">
            <v>0.5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81.3</v>
          </cell>
          <cell r="V688">
            <v>6.3336873499999999</v>
          </cell>
          <cell r="W688">
            <v>43646.951971149349</v>
          </cell>
          <cell r="X688">
            <v>1.07263</v>
          </cell>
          <cell r="Y688">
            <v>48.65972</v>
          </cell>
          <cell r="Z688">
            <v>4.4291071889999998</v>
          </cell>
          <cell r="AA688">
            <v>4.4081931110000001</v>
          </cell>
          <cell r="AB688">
            <v>17.3</v>
          </cell>
          <cell r="AC688">
            <v>33.219096376887101</v>
          </cell>
          <cell r="AD688">
            <v>53.5</v>
          </cell>
          <cell r="AE688">
            <v>80</v>
          </cell>
          <cell r="AF688">
            <v>81158909779.200806</v>
          </cell>
          <cell r="AG688">
            <v>6.7026800555819301</v>
          </cell>
          <cell r="AH688">
            <v>34.799999999999997</v>
          </cell>
          <cell r="AI688" t="str">
            <v>United Kingdom</v>
          </cell>
          <cell r="AJ688">
            <v>0</v>
          </cell>
          <cell r="AK688">
            <v>0.93</v>
          </cell>
        </row>
        <row r="689">
          <cell r="A689">
            <v>2121</v>
          </cell>
          <cell r="B689" t="str">
            <v>Kakushin</v>
          </cell>
          <cell r="C689" t="str">
            <v>Finanças &amp; Economia</v>
          </cell>
          <cell r="D689" t="str">
            <v>Australia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1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313018</v>
          </cell>
          <cell r="P689">
            <v>0.5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74.900000000000006</v>
          </cell>
          <cell r="V689">
            <v>5.6769897900000004</v>
          </cell>
          <cell r="W689">
            <v>57180.779400161351</v>
          </cell>
          <cell r="X689">
            <v>0.90185499999999996</v>
          </cell>
          <cell r="Y689">
            <v>89.305639999999997</v>
          </cell>
          <cell r="Z689">
            <v>5.0093898770000003</v>
          </cell>
          <cell r="AA689">
            <v>3.5518651010000002</v>
          </cell>
          <cell r="AB689">
            <v>26</v>
          </cell>
          <cell r="AC689">
            <v>65.171796722159399</v>
          </cell>
          <cell r="AD689">
            <v>84.3</v>
          </cell>
          <cell r="AE689">
            <v>90</v>
          </cell>
          <cell r="AF689">
            <v>61526702742.364098</v>
          </cell>
          <cell r="AG689">
            <v>3.6774871884029179</v>
          </cell>
          <cell r="AH689">
            <v>34.299999999999997</v>
          </cell>
          <cell r="AI689" t="str">
            <v>Australia</v>
          </cell>
          <cell r="AJ689">
            <v>0</v>
          </cell>
          <cell r="AK689">
            <v>0.94</v>
          </cell>
        </row>
        <row r="690">
          <cell r="A690">
            <v>2122</v>
          </cell>
          <cell r="B690" t="str">
            <v>Karatgold Coin (KBC)</v>
          </cell>
          <cell r="C690" t="str">
            <v>Finanças &amp; Economia</v>
          </cell>
          <cell r="D690" t="str">
            <v>Germany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1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100000000</v>
          </cell>
          <cell r="P690">
            <v>0.6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77.2</v>
          </cell>
          <cell r="V690">
            <v>5.6711833199999999</v>
          </cell>
          <cell r="W690">
            <v>47950.180814204105</v>
          </cell>
          <cell r="X690">
            <v>1.24</v>
          </cell>
          <cell r="Y690">
            <v>87.125079999999997</v>
          </cell>
          <cell r="Z690">
            <v>5.1538100239999993</v>
          </cell>
          <cell r="AA690">
            <v>5.0092182159999998</v>
          </cell>
          <cell r="AB690">
            <v>23.2</v>
          </cell>
          <cell r="AC690">
            <v>17.961690368178399</v>
          </cell>
          <cell r="AD690">
            <v>90.8</v>
          </cell>
          <cell r="AE690">
            <v>70</v>
          </cell>
          <cell r="AF690">
            <v>158515340630.94299</v>
          </cell>
          <cell r="AG690">
            <v>1.8043442172874817</v>
          </cell>
          <cell r="AH690">
            <v>31.7</v>
          </cell>
          <cell r="AI690" t="str">
            <v>Germany</v>
          </cell>
          <cell r="AJ690">
            <v>0</v>
          </cell>
          <cell r="AK690">
            <v>0.94</v>
          </cell>
        </row>
        <row r="691">
          <cell r="A691">
            <v>2125</v>
          </cell>
          <cell r="B691" t="str">
            <v>Kheper</v>
          </cell>
          <cell r="C691" t="str">
            <v>Finanças &amp; Economia</v>
          </cell>
          <cell r="D691" t="str">
            <v>Malta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1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1000000</v>
          </cell>
          <cell r="P691">
            <v>0.47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70.699999999999989</v>
          </cell>
          <cell r="V691">
            <v>4.1164412500000003</v>
          </cell>
          <cell r="W691">
            <v>30672.292243903776</v>
          </cell>
          <cell r="X691">
            <v>3.3552900000000001</v>
          </cell>
          <cell r="Y691">
            <v>93.582189999999997</v>
          </cell>
          <cell r="Z691">
            <v>4.3548049930000001</v>
          </cell>
          <cell r="AA691">
            <v>2.9760150910000003</v>
          </cell>
          <cell r="AB691">
            <v>32.299999999999997</v>
          </cell>
          <cell r="AC691">
            <v>33.536247866481503</v>
          </cell>
          <cell r="AD691">
            <v>90</v>
          </cell>
          <cell r="AE691">
            <v>60</v>
          </cell>
          <cell r="AF691">
            <v>4474673097.2165298</v>
          </cell>
          <cell r="AG691">
            <v>4.4694519723728181</v>
          </cell>
          <cell r="AH691">
            <v>28.7</v>
          </cell>
          <cell r="AI691" t="str">
            <v>Malta</v>
          </cell>
          <cell r="AJ691">
            <v>0</v>
          </cell>
          <cell r="AK691">
            <v>0.91</v>
          </cell>
        </row>
        <row r="692">
          <cell r="A692">
            <v>2126</v>
          </cell>
          <cell r="B692" t="str">
            <v>KickCity</v>
          </cell>
          <cell r="C692" t="str">
            <v>Entretenimento &amp; Mídia</v>
          </cell>
          <cell r="D692" t="str">
            <v>United States</v>
          </cell>
          <cell r="E692">
            <v>0</v>
          </cell>
          <cell r="F692">
            <v>0</v>
          </cell>
          <cell r="G692">
            <v>0</v>
          </cell>
          <cell r="H692">
            <v>1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1000000</v>
          </cell>
          <cell r="P692">
            <v>0.64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69.3</v>
          </cell>
          <cell r="V692">
            <v>6.0262746810000003</v>
          </cell>
          <cell r="W692">
            <v>63064.418409673097</v>
          </cell>
          <cell r="X692">
            <v>0.91316200000000003</v>
          </cell>
          <cell r="Y692">
            <v>34.41995</v>
          </cell>
          <cell r="Z692">
            <v>5.5380668640000001</v>
          </cell>
          <cell r="AA692">
            <v>5.6031427379999998</v>
          </cell>
          <cell r="AB692">
            <v>27.1</v>
          </cell>
          <cell r="AC692">
            <v>51.440525196329602</v>
          </cell>
          <cell r="AD692">
            <v>54.8</v>
          </cell>
          <cell r="AE692">
            <v>80</v>
          </cell>
          <cell r="AF692">
            <v>261482000000</v>
          </cell>
          <cell r="AG692">
            <v>11.816378682565841</v>
          </cell>
          <cell r="AH692">
            <v>41.4</v>
          </cell>
          <cell r="AI692" t="str">
            <v>United States</v>
          </cell>
          <cell r="AJ692">
            <v>0</v>
          </cell>
          <cell r="AK692">
            <v>0.93</v>
          </cell>
        </row>
        <row r="693">
          <cell r="A693">
            <v>2128</v>
          </cell>
          <cell r="B693" t="str">
            <v>KNL ecosystem</v>
          </cell>
          <cell r="C693" t="str">
            <v>Tecnologia &amp; Inovação</v>
          </cell>
          <cell r="D693" t="str">
            <v>Estonia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1</v>
          </cell>
          <cell r="O693">
            <v>370000</v>
          </cell>
          <cell r="P693">
            <v>0.6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65.3</v>
          </cell>
          <cell r="V693">
            <v>5.2892298699999998</v>
          </cell>
          <cell r="W693">
            <v>23052.301255958606</v>
          </cell>
          <cell r="X693">
            <v>0.45303599999999999</v>
          </cell>
          <cell r="Y693">
            <v>96.829189999999997</v>
          </cell>
          <cell r="Z693">
            <v>4.6567726139999994</v>
          </cell>
          <cell r="AA693">
            <v>3.8120663169999998</v>
          </cell>
          <cell r="AB693">
            <v>7.8</v>
          </cell>
          <cell r="AC693">
            <v>20.469545840407498</v>
          </cell>
          <cell r="AD693">
            <v>99.8</v>
          </cell>
          <cell r="AE693">
            <v>80</v>
          </cell>
          <cell r="AF693">
            <v>1212525210.21856</v>
          </cell>
          <cell r="AG693">
            <v>0.17325017325017325</v>
          </cell>
          <cell r="AH693">
            <v>30.3</v>
          </cell>
          <cell r="AI693" t="str">
            <v>Estonia</v>
          </cell>
          <cell r="AJ693">
            <v>0</v>
          </cell>
          <cell r="AK693">
            <v>0.89</v>
          </cell>
        </row>
        <row r="694">
          <cell r="A694">
            <v>2129</v>
          </cell>
          <cell r="B694" t="str">
            <v>Kvantor</v>
          </cell>
          <cell r="C694" t="str">
            <v>Finanças &amp; Economia</v>
          </cell>
          <cell r="D694" t="str">
            <v>Cyprus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1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2752000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64.8</v>
          </cell>
          <cell r="V694">
            <v>4.1546825199999997</v>
          </cell>
          <cell r="W694">
            <v>29334.110934865701</v>
          </cell>
          <cell r="X694">
            <v>19.520499999999998</v>
          </cell>
          <cell r="Y694">
            <v>63.935459999999999</v>
          </cell>
          <cell r="Z694">
            <v>2.8752918239999996</v>
          </cell>
          <cell r="AA694">
            <v>2.522010565</v>
          </cell>
          <cell r="AB694">
            <v>8.1</v>
          </cell>
          <cell r="AC694">
            <v>23.937941380950601</v>
          </cell>
          <cell r="AD694">
            <v>79.3</v>
          </cell>
          <cell r="AE694">
            <v>60</v>
          </cell>
          <cell r="AF694">
            <v>-6354839226.6886902</v>
          </cell>
          <cell r="AG694">
            <v>5.9851499851499854</v>
          </cell>
          <cell r="AH694">
            <v>32.700000000000003</v>
          </cell>
          <cell r="AI694" t="str">
            <v>Cyprus</v>
          </cell>
          <cell r="AJ694">
            <v>0</v>
          </cell>
          <cell r="AK694">
            <v>0.89</v>
          </cell>
        </row>
        <row r="695">
          <cell r="A695">
            <v>2131</v>
          </cell>
          <cell r="B695" t="str">
            <v>LevelNet</v>
          </cell>
          <cell r="C695" t="str">
            <v>Tecnologia &amp; Inovação</v>
          </cell>
          <cell r="D695" t="str">
            <v>United States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1</v>
          </cell>
          <cell r="O695">
            <v>747000</v>
          </cell>
          <cell r="P695">
            <v>0.8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69.3</v>
          </cell>
          <cell r="V695">
            <v>6.0262746810000003</v>
          </cell>
          <cell r="W695">
            <v>63064.418409673097</v>
          </cell>
          <cell r="X695">
            <v>0.91316200000000003</v>
          </cell>
          <cell r="Y695">
            <v>34.41995</v>
          </cell>
          <cell r="Z695">
            <v>5.5380668640000001</v>
          </cell>
          <cell r="AA695">
            <v>5.6031427379999998</v>
          </cell>
          <cell r="AB695">
            <v>27.1</v>
          </cell>
          <cell r="AC695">
            <v>51.440525196329602</v>
          </cell>
          <cell r="AD695">
            <v>54.8</v>
          </cell>
          <cell r="AE695">
            <v>80</v>
          </cell>
          <cell r="AF695">
            <v>261482000000</v>
          </cell>
          <cell r="AG695">
            <v>11.816378682565841</v>
          </cell>
          <cell r="AH695">
            <v>41.4</v>
          </cell>
          <cell r="AI695" t="str">
            <v>United States</v>
          </cell>
          <cell r="AJ695">
            <v>0</v>
          </cell>
          <cell r="AK695">
            <v>0.93</v>
          </cell>
        </row>
        <row r="696">
          <cell r="A696">
            <v>2133</v>
          </cell>
          <cell r="B696" t="str">
            <v>LightBitAtom</v>
          </cell>
          <cell r="C696" t="str">
            <v>Finanças &amp; Economia</v>
          </cell>
          <cell r="D696" t="str">
            <v>United States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1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700000</v>
          </cell>
          <cell r="P696">
            <v>0.9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69.3</v>
          </cell>
          <cell r="V696">
            <v>6.0262746810000003</v>
          </cell>
          <cell r="W696">
            <v>63064.418409673097</v>
          </cell>
          <cell r="X696">
            <v>0.91316200000000003</v>
          </cell>
          <cell r="Y696">
            <v>34.41995</v>
          </cell>
          <cell r="Z696">
            <v>5.5380668640000001</v>
          </cell>
          <cell r="AA696">
            <v>5.6031427379999998</v>
          </cell>
          <cell r="AB696">
            <v>27.1</v>
          </cell>
          <cell r="AC696">
            <v>51.440525196329602</v>
          </cell>
          <cell r="AD696">
            <v>54.8</v>
          </cell>
          <cell r="AE696">
            <v>80</v>
          </cell>
          <cell r="AF696">
            <v>261482000000</v>
          </cell>
          <cell r="AG696">
            <v>11.816378682565841</v>
          </cell>
          <cell r="AH696">
            <v>41.4</v>
          </cell>
          <cell r="AI696" t="str">
            <v>United States</v>
          </cell>
          <cell r="AJ696">
            <v>0</v>
          </cell>
          <cell r="AK696">
            <v>0.93</v>
          </cell>
        </row>
        <row r="697">
          <cell r="A697">
            <v>2134</v>
          </cell>
          <cell r="B697" t="str">
            <v>LipChain</v>
          </cell>
          <cell r="C697" t="str">
            <v>Comércio &amp; Varejo</v>
          </cell>
          <cell r="D697" t="str">
            <v>Portugal</v>
          </cell>
          <cell r="E697">
            <v>1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6579738</v>
          </cell>
          <cell r="P697">
            <v>0.21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67</v>
          </cell>
          <cell r="V697">
            <v>5.1783953</v>
          </cell>
          <cell r="W697">
            <v>23551.048290561375</v>
          </cell>
          <cell r="X697">
            <v>9.4287200000000002</v>
          </cell>
          <cell r="Y697">
            <v>73.716800000000006</v>
          </cell>
          <cell r="Z697">
            <v>3.652564049</v>
          </cell>
          <cell r="AA697">
            <v>3.1308543680000001</v>
          </cell>
          <cell r="AB697">
            <v>12.5</v>
          </cell>
          <cell r="AC697">
            <v>24.1486457384399</v>
          </cell>
          <cell r="AD697">
            <v>46</v>
          </cell>
          <cell r="AE697">
            <v>60</v>
          </cell>
          <cell r="AF697">
            <v>7846086577.93958</v>
          </cell>
          <cell r="AG697">
            <v>8.6377364177122367</v>
          </cell>
          <cell r="AH697">
            <v>33.5</v>
          </cell>
          <cell r="AI697" t="str">
            <v>Portugal</v>
          </cell>
          <cell r="AJ697">
            <v>0</v>
          </cell>
          <cell r="AK697">
            <v>0.86</v>
          </cell>
        </row>
        <row r="698">
          <cell r="A698">
            <v>2136</v>
          </cell>
          <cell r="B698" t="str">
            <v>LoveBlock.one</v>
          </cell>
          <cell r="C698" t="str">
            <v>Social &amp; Comunidade</v>
          </cell>
          <cell r="D698" t="str">
            <v>Singapore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1</v>
          </cell>
          <cell r="N698">
            <v>0</v>
          </cell>
          <cell r="O698">
            <v>236860</v>
          </cell>
          <cell r="P698">
            <v>0.55000000000000004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58.100000000000023</v>
          </cell>
          <cell r="V698">
            <v>5.6664724350000002</v>
          </cell>
          <cell r="W698">
            <v>66679.046489975211</v>
          </cell>
          <cell r="X698">
            <v>1.30952</v>
          </cell>
          <cell r="Y698">
            <v>67.179640000000006</v>
          </cell>
          <cell r="Z698">
            <v>5.4531812670000006</v>
          </cell>
          <cell r="AA698">
            <v>4.6807894710000006</v>
          </cell>
          <cell r="AB698">
            <v>1.7</v>
          </cell>
          <cell r="AC698">
            <v>33.277908415780097</v>
          </cell>
          <cell r="AD698">
            <v>80</v>
          </cell>
          <cell r="AE698">
            <v>80</v>
          </cell>
          <cell r="AF698">
            <v>83110792593.645004</v>
          </cell>
          <cell r="AG698">
            <v>7.9131568926654912E-4</v>
          </cell>
          <cell r="AH698">
            <v>0</v>
          </cell>
          <cell r="AI698" t="str">
            <v>Singapore</v>
          </cell>
          <cell r="AJ698">
            <v>0</v>
          </cell>
          <cell r="AK698">
            <v>0.94</v>
          </cell>
        </row>
        <row r="699">
          <cell r="A699">
            <v>2138</v>
          </cell>
          <cell r="B699" t="str">
            <v>mCart Protocol</v>
          </cell>
          <cell r="C699" t="str">
            <v>Comércio &amp; Varejo</v>
          </cell>
          <cell r="D699" t="str">
            <v>United States</v>
          </cell>
          <cell r="E699">
            <v>1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4100000</v>
          </cell>
          <cell r="P699">
            <v>0.4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69.3</v>
          </cell>
          <cell r="V699">
            <v>6.0262746810000003</v>
          </cell>
          <cell r="W699">
            <v>63064.418409673097</v>
          </cell>
          <cell r="X699">
            <v>0.91316200000000003</v>
          </cell>
          <cell r="Y699">
            <v>34.41995</v>
          </cell>
          <cell r="Z699">
            <v>5.5380668640000001</v>
          </cell>
          <cell r="AA699">
            <v>5.6031427379999998</v>
          </cell>
          <cell r="AB699">
            <v>27.1</v>
          </cell>
          <cell r="AC699">
            <v>51.440525196329602</v>
          </cell>
          <cell r="AD699">
            <v>54.8</v>
          </cell>
          <cell r="AE699">
            <v>80</v>
          </cell>
          <cell r="AF699">
            <v>261482000000</v>
          </cell>
          <cell r="AG699">
            <v>11.816378682565841</v>
          </cell>
          <cell r="AH699">
            <v>41.4</v>
          </cell>
          <cell r="AI699" t="str">
            <v>United States</v>
          </cell>
          <cell r="AJ699">
            <v>0</v>
          </cell>
          <cell r="AK699">
            <v>0.93</v>
          </cell>
        </row>
        <row r="700">
          <cell r="A700">
            <v>2139</v>
          </cell>
          <cell r="B700" t="str">
            <v>MeetnGreetMe</v>
          </cell>
          <cell r="C700" t="str">
            <v>Entretenimento &amp; Mídia</v>
          </cell>
          <cell r="D700" t="str">
            <v>Estonia</v>
          </cell>
          <cell r="E700">
            <v>0</v>
          </cell>
          <cell r="F700">
            <v>0</v>
          </cell>
          <cell r="G700">
            <v>0</v>
          </cell>
          <cell r="H700">
            <v>1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250000</v>
          </cell>
          <cell r="P700">
            <v>0.5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65.3</v>
          </cell>
          <cell r="V700">
            <v>5.2892298699999998</v>
          </cell>
          <cell r="W700">
            <v>23052.301255958606</v>
          </cell>
          <cell r="X700">
            <v>0.45303599999999999</v>
          </cell>
          <cell r="Y700">
            <v>96.829189999999997</v>
          </cell>
          <cell r="Z700">
            <v>4.6567726139999994</v>
          </cell>
          <cell r="AA700">
            <v>3.8120663169999998</v>
          </cell>
          <cell r="AB700">
            <v>7.8</v>
          </cell>
          <cell r="AC700">
            <v>20.469545840407498</v>
          </cell>
          <cell r="AD700">
            <v>99.8</v>
          </cell>
          <cell r="AE700">
            <v>80</v>
          </cell>
          <cell r="AF700">
            <v>1212525210.21856</v>
          </cell>
          <cell r="AG700">
            <v>0.17325017325017325</v>
          </cell>
          <cell r="AH700">
            <v>30.3</v>
          </cell>
          <cell r="AI700" t="str">
            <v>Estonia</v>
          </cell>
          <cell r="AJ700">
            <v>0</v>
          </cell>
          <cell r="AK700">
            <v>0.89</v>
          </cell>
        </row>
        <row r="701">
          <cell r="A701">
            <v>2141</v>
          </cell>
          <cell r="B701" t="str">
            <v>Midex</v>
          </cell>
          <cell r="C701" t="str">
            <v>Finanças &amp; Economia</v>
          </cell>
          <cell r="D701" t="str">
            <v>Hong Kong SAR, China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1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22000000</v>
          </cell>
          <cell r="P701">
            <v>0.85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18.649999999999995</v>
          </cell>
          <cell r="V701">
            <v>5.0114941599999998</v>
          </cell>
          <cell r="W701">
            <v>48542.681869916094</v>
          </cell>
          <cell r="X701">
            <v>0.54697099999999998</v>
          </cell>
          <cell r="Y701">
            <v>57.390799999999999</v>
          </cell>
          <cell r="Z701">
            <v>5.0777778630000006</v>
          </cell>
          <cell r="AA701">
            <v>4.3424506190000001</v>
          </cell>
          <cell r="AB701">
            <v>17.5</v>
          </cell>
          <cell r="AC701">
            <v>0</v>
          </cell>
          <cell r="AD701">
            <v>100</v>
          </cell>
          <cell r="AE701">
            <v>90</v>
          </cell>
          <cell r="AF701">
            <v>97036255478.945908</v>
          </cell>
          <cell r="AG701">
            <v>0.05</v>
          </cell>
          <cell r="AH701">
            <v>0</v>
          </cell>
          <cell r="AI701" t="str">
            <v>Hong Kong SAR, China</v>
          </cell>
          <cell r="AJ701">
            <v>0</v>
          </cell>
          <cell r="AK701">
            <v>0</v>
          </cell>
        </row>
        <row r="702">
          <cell r="A702">
            <v>2142</v>
          </cell>
          <cell r="B702" t="str">
            <v>MOBILINK-COIN</v>
          </cell>
          <cell r="C702" t="str">
            <v>Tecnologia &amp; Inovação</v>
          </cell>
          <cell r="D702" t="str">
            <v>Philippines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1</v>
          </cell>
          <cell r="O702">
            <v>5500000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38.4</v>
          </cell>
          <cell r="V702">
            <v>3.68423737</v>
          </cell>
          <cell r="W702">
            <v>3252.1102741002433</v>
          </cell>
          <cell r="X702">
            <v>1.67364</v>
          </cell>
          <cell r="Y702">
            <v>51.345849999999999</v>
          </cell>
          <cell r="Z702">
            <v>4.0737843510000005</v>
          </cell>
          <cell r="AA702">
            <v>3.2829229830000002</v>
          </cell>
          <cell r="AB702">
            <v>20.3</v>
          </cell>
          <cell r="AC702">
            <v>36.527475736257898</v>
          </cell>
          <cell r="AD702">
            <v>97.7</v>
          </cell>
          <cell r="AE702">
            <v>60</v>
          </cell>
          <cell r="AF702">
            <v>9948598823.9686699</v>
          </cell>
          <cell r="AG702">
            <v>13.452295517134182</v>
          </cell>
          <cell r="AH702">
            <v>42.3</v>
          </cell>
          <cell r="AI702" t="str">
            <v>Philippines</v>
          </cell>
          <cell r="AJ702">
            <v>0</v>
          </cell>
          <cell r="AK702">
            <v>0.71</v>
          </cell>
        </row>
        <row r="703">
          <cell r="A703">
            <v>2145</v>
          </cell>
          <cell r="B703" t="str">
            <v>NAi</v>
          </cell>
          <cell r="C703" t="str">
            <v>Tecnologia &amp; Inovação</v>
          </cell>
          <cell r="D703" t="str">
            <v>United Kingdom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1</v>
          </cell>
          <cell r="O703">
            <v>1065357</v>
          </cell>
          <cell r="P703">
            <v>0.4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81.3</v>
          </cell>
          <cell r="V703">
            <v>6.3336873499999999</v>
          </cell>
          <cell r="W703">
            <v>43646.951971149349</v>
          </cell>
          <cell r="X703">
            <v>1.07263</v>
          </cell>
          <cell r="Y703">
            <v>48.65972</v>
          </cell>
          <cell r="Z703">
            <v>4.4291071889999998</v>
          </cell>
          <cell r="AA703">
            <v>4.4081931110000001</v>
          </cell>
          <cell r="AB703">
            <v>17.3</v>
          </cell>
          <cell r="AC703">
            <v>33.219096376887101</v>
          </cell>
          <cell r="AD703">
            <v>53.5</v>
          </cell>
          <cell r="AE703">
            <v>80</v>
          </cell>
          <cell r="AF703">
            <v>81158909779.200806</v>
          </cell>
          <cell r="AG703">
            <v>6.7026800555819301</v>
          </cell>
          <cell r="AH703">
            <v>34.799999999999997</v>
          </cell>
          <cell r="AI703" t="str">
            <v>United Kingdom</v>
          </cell>
          <cell r="AJ703">
            <v>0</v>
          </cell>
          <cell r="AK703">
            <v>0.93</v>
          </cell>
        </row>
        <row r="704">
          <cell r="A704">
            <v>2146</v>
          </cell>
          <cell r="B704" t="str">
            <v>Native Video Box</v>
          </cell>
          <cell r="C704" t="str">
            <v>Entretenimento &amp; Mídia</v>
          </cell>
          <cell r="D704" t="str">
            <v>Russian Federation</v>
          </cell>
          <cell r="E704">
            <v>0</v>
          </cell>
          <cell r="F704">
            <v>0</v>
          </cell>
          <cell r="G704">
            <v>0</v>
          </cell>
          <cell r="H704">
            <v>1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9800000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50.5</v>
          </cell>
          <cell r="V704">
            <v>4.3969235419999997</v>
          </cell>
          <cell r="W704">
            <v>11287.355278081501</v>
          </cell>
          <cell r="X704">
            <v>10.1236</v>
          </cell>
          <cell r="Y704">
            <v>33.679859999999998</v>
          </cell>
          <cell r="Z704">
            <v>3.1727731230000003</v>
          </cell>
          <cell r="AA704">
            <v>2.6761751169999997</v>
          </cell>
          <cell r="AB704">
            <v>7.3</v>
          </cell>
          <cell r="AC704">
            <v>2.2744653628328302</v>
          </cell>
          <cell r="AD704">
            <v>87.7</v>
          </cell>
          <cell r="AE704">
            <v>30</v>
          </cell>
          <cell r="AF704">
            <v>8784850000</v>
          </cell>
          <cell r="AG704">
            <v>2.6911653308222467</v>
          </cell>
          <cell r="AH704">
            <v>37.5</v>
          </cell>
          <cell r="AI704" t="str">
            <v>Russian Federation</v>
          </cell>
          <cell r="AJ704">
            <v>0</v>
          </cell>
          <cell r="AK704">
            <v>0.84</v>
          </cell>
        </row>
        <row r="705">
          <cell r="A705">
            <v>2147</v>
          </cell>
          <cell r="B705" t="str">
            <v>Natmin</v>
          </cell>
          <cell r="C705" t="str">
            <v>Finanças &amp; Economia</v>
          </cell>
          <cell r="D705" t="str">
            <v>Australia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1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9485000</v>
          </cell>
          <cell r="P705">
            <v>0.6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74.900000000000006</v>
          </cell>
          <cell r="V705">
            <v>5.6769897900000004</v>
          </cell>
          <cell r="W705">
            <v>57180.779400161351</v>
          </cell>
          <cell r="X705">
            <v>0.90185499999999996</v>
          </cell>
          <cell r="Y705">
            <v>89.305639999999997</v>
          </cell>
          <cell r="Z705">
            <v>5.0093898770000003</v>
          </cell>
          <cell r="AA705">
            <v>3.5518651010000002</v>
          </cell>
          <cell r="AB705">
            <v>26</v>
          </cell>
          <cell r="AC705">
            <v>65.171796722159399</v>
          </cell>
          <cell r="AD705">
            <v>84.3</v>
          </cell>
          <cell r="AE705">
            <v>90</v>
          </cell>
          <cell r="AF705">
            <v>61526702742.364098</v>
          </cell>
          <cell r="AG705">
            <v>3.6774871884029179</v>
          </cell>
          <cell r="AH705">
            <v>34.299999999999997</v>
          </cell>
          <cell r="AI705" t="str">
            <v>Australia</v>
          </cell>
          <cell r="AJ705">
            <v>0</v>
          </cell>
          <cell r="AK705">
            <v>0.94</v>
          </cell>
        </row>
        <row r="706">
          <cell r="A706">
            <v>2148</v>
          </cell>
          <cell r="B706" t="str">
            <v>Neurochain</v>
          </cell>
          <cell r="C706" t="str">
            <v>Tecnologia &amp; Inovação</v>
          </cell>
          <cell r="D706" t="str">
            <v>France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1</v>
          </cell>
          <cell r="O706">
            <v>26528000</v>
          </cell>
          <cell r="P706">
            <v>0.09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80</v>
          </cell>
          <cell r="V706">
            <v>5.7751541140000002</v>
          </cell>
          <cell r="W706">
            <v>41572.485009962911</v>
          </cell>
          <cell r="X706">
            <v>2.7483399999999998</v>
          </cell>
          <cell r="Y706">
            <v>77.92165</v>
          </cell>
          <cell r="Z706">
            <v>4.0798888209999999</v>
          </cell>
          <cell r="AA706">
            <v>3.7075266839999999</v>
          </cell>
          <cell r="AB706">
            <v>0.3</v>
          </cell>
          <cell r="AC706">
            <v>27.46818620749</v>
          </cell>
          <cell r="AD706">
            <v>60.8</v>
          </cell>
          <cell r="AE706">
            <v>70</v>
          </cell>
          <cell r="AF706">
            <v>71599682377.052307</v>
          </cell>
          <cell r="AG706">
            <v>3.5818902581342038</v>
          </cell>
          <cell r="AH706">
            <v>32.4</v>
          </cell>
          <cell r="AI706" t="str">
            <v>France</v>
          </cell>
          <cell r="AJ706">
            <v>0</v>
          </cell>
          <cell r="AK706">
            <v>0.9</v>
          </cell>
        </row>
        <row r="707">
          <cell r="A707">
            <v>2153</v>
          </cell>
          <cell r="B707" t="str">
            <v>OFNOG</v>
          </cell>
          <cell r="C707" t="str">
            <v>Tecnologia &amp; Inovação</v>
          </cell>
          <cell r="D707" t="str">
            <v>United Kingdom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1</v>
          </cell>
          <cell r="O707">
            <v>15000000</v>
          </cell>
          <cell r="P707">
            <v>0.5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81.3</v>
          </cell>
          <cell r="V707">
            <v>6.3336873499999999</v>
          </cell>
          <cell r="W707">
            <v>43646.951971149349</v>
          </cell>
          <cell r="X707">
            <v>1.07263</v>
          </cell>
          <cell r="Y707">
            <v>48.65972</v>
          </cell>
          <cell r="Z707">
            <v>4.4291071889999998</v>
          </cell>
          <cell r="AA707">
            <v>4.4081931110000001</v>
          </cell>
          <cell r="AB707">
            <v>17.3</v>
          </cell>
          <cell r="AC707">
            <v>33.219096376887101</v>
          </cell>
          <cell r="AD707">
            <v>53.5</v>
          </cell>
          <cell r="AE707">
            <v>80</v>
          </cell>
          <cell r="AF707">
            <v>81158909779.200806</v>
          </cell>
          <cell r="AG707">
            <v>6.7026800555819301</v>
          </cell>
          <cell r="AH707">
            <v>34.799999999999997</v>
          </cell>
          <cell r="AI707" t="str">
            <v>United Kingdom</v>
          </cell>
          <cell r="AJ707">
            <v>0</v>
          </cell>
          <cell r="AK707">
            <v>0.93</v>
          </cell>
        </row>
        <row r="708">
          <cell r="A708">
            <v>2154</v>
          </cell>
          <cell r="B708" t="str">
            <v>Online</v>
          </cell>
          <cell r="C708" t="str">
            <v>Entretenimento &amp; Mídia</v>
          </cell>
          <cell r="D708" t="str">
            <v>Romania</v>
          </cell>
          <cell r="E708">
            <v>0</v>
          </cell>
          <cell r="F708">
            <v>0</v>
          </cell>
          <cell r="G708">
            <v>0</v>
          </cell>
          <cell r="H708">
            <v>1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50000000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64.7</v>
          </cell>
          <cell r="V708">
            <v>3.979624748</v>
          </cell>
          <cell r="W708">
            <v>12398.981978766609</v>
          </cell>
          <cell r="X708">
            <v>4.95655</v>
          </cell>
          <cell r="Y708">
            <v>55.960979999999999</v>
          </cell>
          <cell r="Z708">
            <v>3.0147488119999997</v>
          </cell>
          <cell r="AA708">
            <v>2.353401184</v>
          </cell>
          <cell r="AB708">
            <v>12.3</v>
          </cell>
          <cell r="AC708">
            <v>15.2258539173726</v>
          </cell>
          <cell r="AD708">
            <v>91.1</v>
          </cell>
          <cell r="AE708">
            <v>50</v>
          </cell>
          <cell r="AF708">
            <v>7343560129.2521696</v>
          </cell>
          <cell r="AG708">
            <v>3.8119798263036215</v>
          </cell>
          <cell r="AH708">
            <v>35.799999999999997</v>
          </cell>
          <cell r="AI708" t="str">
            <v>Romania</v>
          </cell>
          <cell r="AJ708">
            <v>0</v>
          </cell>
          <cell r="AK708">
            <v>0.83</v>
          </cell>
        </row>
        <row r="709">
          <cell r="A709">
            <v>2156</v>
          </cell>
          <cell r="B709" t="str">
            <v>ORCA</v>
          </cell>
          <cell r="C709" t="str">
            <v>Energia &amp; Sustentabilidade</v>
          </cell>
          <cell r="D709" t="str">
            <v>Estonia</v>
          </cell>
          <cell r="E709">
            <v>0</v>
          </cell>
          <cell r="F709">
            <v>0</v>
          </cell>
          <cell r="G709">
            <v>1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1500000</v>
          </cell>
          <cell r="P709">
            <v>0.42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65.3</v>
          </cell>
          <cell r="V709">
            <v>5.2892298699999998</v>
          </cell>
          <cell r="W709">
            <v>23052.301255958606</v>
          </cell>
          <cell r="X709">
            <v>0.45303599999999999</v>
          </cell>
          <cell r="Y709">
            <v>96.829189999999997</v>
          </cell>
          <cell r="Z709">
            <v>4.6567726139999994</v>
          </cell>
          <cell r="AA709">
            <v>3.8120663169999998</v>
          </cell>
          <cell r="AB709">
            <v>7.8</v>
          </cell>
          <cell r="AC709">
            <v>20.469545840407498</v>
          </cell>
          <cell r="AD709">
            <v>99.8</v>
          </cell>
          <cell r="AE709">
            <v>80</v>
          </cell>
          <cell r="AF709">
            <v>1212525210.21856</v>
          </cell>
          <cell r="AG709">
            <v>0.17325017325017325</v>
          </cell>
          <cell r="AH709">
            <v>30.3</v>
          </cell>
          <cell r="AI709" t="str">
            <v>Estonia</v>
          </cell>
          <cell r="AJ709">
            <v>0</v>
          </cell>
          <cell r="AK709">
            <v>0.89</v>
          </cell>
        </row>
        <row r="710">
          <cell r="A710">
            <v>2159</v>
          </cell>
          <cell r="B710" t="str">
            <v>Peculium</v>
          </cell>
          <cell r="C710" t="str">
            <v>Finanças &amp; Economia</v>
          </cell>
          <cell r="D710" t="str">
            <v>France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1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9917634</v>
          </cell>
          <cell r="P710">
            <v>0.25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80</v>
          </cell>
          <cell r="V710">
            <v>5.7751541140000002</v>
          </cell>
          <cell r="W710">
            <v>41572.485009962911</v>
          </cell>
          <cell r="X710">
            <v>2.7483399999999998</v>
          </cell>
          <cell r="Y710">
            <v>77.92165</v>
          </cell>
          <cell r="Z710">
            <v>4.0798888209999999</v>
          </cell>
          <cell r="AA710">
            <v>3.7075266839999999</v>
          </cell>
          <cell r="AB710">
            <v>0.3</v>
          </cell>
          <cell r="AC710">
            <v>27.46818620749</v>
          </cell>
          <cell r="AD710">
            <v>60.8</v>
          </cell>
          <cell r="AE710">
            <v>70</v>
          </cell>
          <cell r="AF710">
            <v>71599682377.052307</v>
          </cell>
          <cell r="AG710">
            <v>3.5818902581342038</v>
          </cell>
          <cell r="AH710">
            <v>32.4</v>
          </cell>
          <cell r="AI710" t="str">
            <v>France</v>
          </cell>
          <cell r="AJ710">
            <v>0</v>
          </cell>
          <cell r="AK710">
            <v>0.9</v>
          </cell>
        </row>
        <row r="711">
          <cell r="A711">
            <v>2160</v>
          </cell>
          <cell r="B711" t="str">
            <v>Peoplewave</v>
          </cell>
          <cell r="C711" t="str">
            <v>Social &amp; Comunidade</v>
          </cell>
          <cell r="D711" t="str">
            <v>Singapore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1</v>
          </cell>
          <cell r="N711">
            <v>0</v>
          </cell>
          <cell r="O711">
            <v>591600</v>
          </cell>
          <cell r="P711">
            <v>0.42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58.100000000000023</v>
          </cell>
          <cell r="V711">
            <v>5.6664724350000002</v>
          </cell>
          <cell r="W711">
            <v>66679.046489975211</v>
          </cell>
          <cell r="X711">
            <v>1.30952</v>
          </cell>
          <cell r="Y711">
            <v>67.179640000000006</v>
          </cell>
          <cell r="Z711">
            <v>5.4531812670000006</v>
          </cell>
          <cell r="AA711">
            <v>4.6807894710000006</v>
          </cell>
          <cell r="AB711">
            <v>1.7</v>
          </cell>
          <cell r="AC711">
            <v>33.277908415780097</v>
          </cell>
          <cell r="AD711">
            <v>80</v>
          </cell>
          <cell r="AE711">
            <v>80</v>
          </cell>
          <cell r="AF711">
            <v>83110792593.645004</v>
          </cell>
          <cell r="AG711">
            <v>7.9131568926654912E-4</v>
          </cell>
          <cell r="AH711">
            <v>0</v>
          </cell>
          <cell r="AI711" t="str">
            <v>Singapore</v>
          </cell>
          <cell r="AJ711">
            <v>0</v>
          </cell>
          <cell r="AK711">
            <v>0.94</v>
          </cell>
        </row>
        <row r="712">
          <cell r="A712">
            <v>2162</v>
          </cell>
          <cell r="B712" t="str">
            <v>Pigzbe</v>
          </cell>
          <cell r="C712" t="str">
            <v>Educação &amp; Pesquisa</v>
          </cell>
          <cell r="D712" t="str">
            <v>Switzerland</v>
          </cell>
          <cell r="E712">
            <v>0</v>
          </cell>
          <cell r="F712">
            <v>1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7200000</v>
          </cell>
          <cell r="P712">
            <v>259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81.5</v>
          </cell>
          <cell r="V712">
            <v>6.5519385999999997</v>
          </cell>
          <cell r="W712">
            <v>86388.404952718367</v>
          </cell>
          <cell r="X712">
            <v>0.66197399999999995</v>
          </cell>
          <cell r="Y712">
            <v>84.843209999999999</v>
          </cell>
          <cell r="Z712">
            <v>4.9402475360000002</v>
          </cell>
          <cell r="AA712">
            <v>4.1459975239999993</v>
          </cell>
          <cell r="AB712">
            <v>9.3000000000000007</v>
          </cell>
          <cell r="AC712">
            <v>24.511566139220701</v>
          </cell>
          <cell r="AD712">
            <v>95.9</v>
          </cell>
          <cell r="AE712">
            <v>90</v>
          </cell>
          <cell r="AF712">
            <v>-146999399150.60001</v>
          </cell>
          <cell r="AG712">
            <v>1.0045494084565703</v>
          </cell>
          <cell r="AH712">
            <v>33.1</v>
          </cell>
          <cell r="AI712" t="str">
            <v>Switzerland</v>
          </cell>
          <cell r="AJ712">
            <v>0</v>
          </cell>
          <cell r="AK712">
            <v>0.96</v>
          </cell>
        </row>
        <row r="713">
          <cell r="A713">
            <v>2163</v>
          </cell>
          <cell r="B713" t="str">
            <v>PikcioChain</v>
          </cell>
          <cell r="C713" t="str">
            <v>Tecnologia &amp; Inovação</v>
          </cell>
          <cell r="D713" t="str">
            <v>Switzerland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1</v>
          </cell>
          <cell r="O713">
            <v>12269958</v>
          </cell>
          <cell r="P713">
            <v>434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81.5</v>
          </cell>
          <cell r="V713">
            <v>6.5519385999999997</v>
          </cell>
          <cell r="W713">
            <v>86388.404952718367</v>
          </cell>
          <cell r="X713">
            <v>0.66197399999999995</v>
          </cell>
          <cell r="Y713">
            <v>84.843209999999999</v>
          </cell>
          <cell r="Z713">
            <v>4.9402475360000002</v>
          </cell>
          <cell r="AA713">
            <v>4.1459975239999993</v>
          </cell>
          <cell r="AB713">
            <v>9.3000000000000007</v>
          </cell>
          <cell r="AC713">
            <v>24.511566139220701</v>
          </cell>
          <cell r="AD713">
            <v>95.9</v>
          </cell>
          <cell r="AE713">
            <v>90</v>
          </cell>
          <cell r="AF713">
            <v>-146999399150.60001</v>
          </cell>
          <cell r="AG713">
            <v>1.0045494084565703</v>
          </cell>
          <cell r="AH713">
            <v>33.1</v>
          </cell>
          <cell r="AI713" t="str">
            <v>Switzerland</v>
          </cell>
          <cell r="AJ713">
            <v>0</v>
          </cell>
          <cell r="AK713">
            <v>0.96</v>
          </cell>
        </row>
        <row r="714">
          <cell r="A714">
            <v>2168</v>
          </cell>
          <cell r="B714" t="str">
            <v>Provoco</v>
          </cell>
          <cell r="C714" t="str">
            <v>Social &amp; Comunidade</v>
          </cell>
          <cell r="D714" t="str">
            <v>Lithuania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1</v>
          </cell>
          <cell r="N714">
            <v>0</v>
          </cell>
          <cell r="O714">
            <v>8792160</v>
          </cell>
          <cell r="P714">
            <v>0.51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62.9</v>
          </cell>
          <cell r="V714">
            <v>4.5397114749999998</v>
          </cell>
          <cell r="W714">
            <v>19176.812150505022</v>
          </cell>
          <cell r="X714">
            <v>2.2701500000000001</v>
          </cell>
          <cell r="Y714">
            <v>80.383809999999997</v>
          </cell>
          <cell r="Z714">
            <v>4.0875072480000005</v>
          </cell>
          <cell r="AA714">
            <v>3.0331666469999998</v>
          </cell>
          <cell r="AB714">
            <v>5.9</v>
          </cell>
          <cell r="AC714">
            <v>16.8318292664502</v>
          </cell>
          <cell r="AD714">
            <v>96.7</v>
          </cell>
          <cell r="AE714">
            <v>70</v>
          </cell>
          <cell r="AF714">
            <v>1299841764.3737199</v>
          </cell>
          <cell r="AG714">
            <v>3.4765706650159487</v>
          </cell>
          <cell r="AH714">
            <v>35.700000000000003</v>
          </cell>
          <cell r="AI714" t="str">
            <v>Lithuania</v>
          </cell>
          <cell r="AJ714">
            <v>0</v>
          </cell>
          <cell r="AK714">
            <v>0.88</v>
          </cell>
        </row>
        <row r="715">
          <cell r="A715">
            <v>2169</v>
          </cell>
          <cell r="B715" t="str">
            <v>Quantum Intelligence</v>
          </cell>
          <cell r="C715" t="str">
            <v>Tecnologia &amp; Inovação</v>
          </cell>
          <cell r="D715" t="str">
            <v>Canada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1</v>
          </cell>
          <cell r="O715">
            <v>42000000</v>
          </cell>
          <cell r="P715">
            <v>0.95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71</v>
          </cell>
          <cell r="V715">
            <v>5.7107625009999996</v>
          </cell>
          <cell r="W715">
            <v>46548.520360080933</v>
          </cell>
          <cell r="X715">
            <v>0.50521400000000005</v>
          </cell>
          <cell r="Y715">
            <v>61.27</v>
          </cell>
          <cell r="Z715">
            <v>4.9230790139999998</v>
          </cell>
          <cell r="AA715">
            <v>3.6892123219999999</v>
          </cell>
          <cell r="AB715">
            <v>3.9</v>
          </cell>
          <cell r="AC715">
            <v>55.233471094284397</v>
          </cell>
          <cell r="AD715">
            <v>81.2</v>
          </cell>
          <cell r="AE715">
            <v>80</v>
          </cell>
          <cell r="AF715">
            <v>43159748307.979797</v>
          </cell>
          <cell r="AG715">
            <v>6.2862577998097704</v>
          </cell>
          <cell r="AH715">
            <v>32.700000000000003</v>
          </cell>
          <cell r="AI715" t="str">
            <v>Canada</v>
          </cell>
          <cell r="AJ715">
            <v>0</v>
          </cell>
          <cell r="AK715">
            <v>0.93</v>
          </cell>
        </row>
        <row r="716">
          <cell r="A716">
            <v>2171</v>
          </cell>
          <cell r="B716" t="str">
            <v>REMME</v>
          </cell>
          <cell r="C716" t="str">
            <v>Tecnologia &amp; Inovação</v>
          </cell>
          <cell r="D716" t="str">
            <v>British Virgin Islands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1</v>
          </cell>
          <cell r="O716">
            <v>20000000</v>
          </cell>
          <cell r="P716">
            <v>0.5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36.584999999999994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58776983523.091003</v>
          </cell>
          <cell r="AG716">
            <v>0</v>
          </cell>
          <cell r="AH716">
            <v>0</v>
          </cell>
          <cell r="AI716" t="str">
            <v>British Virgin Islands</v>
          </cell>
          <cell r="AJ716">
            <v>0</v>
          </cell>
          <cell r="AK716">
            <v>0</v>
          </cell>
        </row>
        <row r="717">
          <cell r="A717">
            <v>2176</v>
          </cell>
          <cell r="B717" t="str">
            <v>Sentinel Chain</v>
          </cell>
          <cell r="C717" t="str">
            <v>Finanças &amp; Economia</v>
          </cell>
          <cell r="D717" t="str">
            <v>Singapore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1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14400000</v>
          </cell>
          <cell r="P717">
            <v>0.4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58.100000000000023</v>
          </cell>
          <cell r="V717">
            <v>5.6664724350000002</v>
          </cell>
          <cell r="W717">
            <v>66679.046489975211</v>
          </cell>
          <cell r="X717">
            <v>1.30952</v>
          </cell>
          <cell r="Y717">
            <v>67.179640000000006</v>
          </cell>
          <cell r="Z717">
            <v>5.4531812670000006</v>
          </cell>
          <cell r="AA717">
            <v>4.6807894710000006</v>
          </cell>
          <cell r="AB717">
            <v>1.7</v>
          </cell>
          <cell r="AC717">
            <v>33.277908415780097</v>
          </cell>
          <cell r="AD717">
            <v>80</v>
          </cell>
          <cell r="AE717">
            <v>80</v>
          </cell>
          <cell r="AF717">
            <v>83110792593.645004</v>
          </cell>
          <cell r="AG717">
            <v>7.9131568926654912E-4</v>
          </cell>
          <cell r="AH717">
            <v>0</v>
          </cell>
          <cell r="AI717" t="str">
            <v>Singapore</v>
          </cell>
          <cell r="AJ717">
            <v>0</v>
          </cell>
          <cell r="AK717">
            <v>0.94</v>
          </cell>
        </row>
        <row r="718">
          <cell r="A718">
            <v>2177</v>
          </cell>
          <cell r="B718" t="str">
            <v>Shping</v>
          </cell>
          <cell r="C718" t="str">
            <v>Logística &amp; Transporte</v>
          </cell>
          <cell r="D718" t="str">
            <v>Australia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0</v>
          </cell>
          <cell r="N718">
            <v>0</v>
          </cell>
          <cell r="O718">
            <v>6631311</v>
          </cell>
          <cell r="P718">
            <v>0.5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74.900000000000006</v>
          </cell>
          <cell r="V718">
            <v>5.6769897900000004</v>
          </cell>
          <cell r="W718">
            <v>57180.779400161351</v>
          </cell>
          <cell r="X718">
            <v>0.90185499999999996</v>
          </cell>
          <cell r="Y718">
            <v>89.305639999999997</v>
          </cell>
          <cell r="Z718">
            <v>5.0093898770000003</v>
          </cell>
          <cell r="AA718">
            <v>3.5518651010000002</v>
          </cell>
          <cell r="AB718">
            <v>26</v>
          </cell>
          <cell r="AC718">
            <v>65.171796722159399</v>
          </cell>
          <cell r="AD718">
            <v>84.3</v>
          </cell>
          <cell r="AE718">
            <v>90</v>
          </cell>
          <cell r="AF718">
            <v>61526702742.364098</v>
          </cell>
          <cell r="AG718">
            <v>3.6774871884029179</v>
          </cell>
          <cell r="AH718">
            <v>34.299999999999997</v>
          </cell>
          <cell r="AI718" t="str">
            <v>Australia</v>
          </cell>
          <cell r="AJ718">
            <v>0</v>
          </cell>
          <cell r="AK718">
            <v>0.94</v>
          </cell>
        </row>
        <row r="719">
          <cell r="A719">
            <v>2178</v>
          </cell>
          <cell r="B719" t="str">
            <v>SKARA</v>
          </cell>
          <cell r="C719" t="str">
            <v>Entretenimento &amp; Mídia</v>
          </cell>
          <cell r="D719" t="str">
            <v>United Kingdom</v>
          </cell>
          <cell r="E719">
            <v>0</v>
          </cell>
          <cell r="F719">
            <v>0</v>
          </cell>
          <cell r="G719">
            <v>0</v>
          </cell>
          <cell r="H719">
            <v>1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3476357</v>
          </cell>
          <cell r="P719">
            <v>0.7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81.3</v>
          </cell>
          <cell r="V719">
            <v>6.3336873499999999</v>
          </cell>
          <cell r="W719">
            <v>43646.951971149349</v>
          </cell>
          <cell r="X719">
            <v>1.07263</v>
          </cell>
          <cell r="Y719">
            <v>48.65972</v>
          </cell>
          <cell r="Z719">
            <v>4.4291071889999998</v>
          </cell>
          <cell r="AA719">
            <v>4.4081931110000001</v>
          </cell>
          <cell r="AB719">
            <v>17.3</v>
          </cell>
          <cell r="AC719">
            <v>33.219096376887101</v>
          </cell>
          <cell r="AD719">
            <v>53.5</v>
          </cell>
          <cell r="AE719">
            <v>80</v>
          </cell>
          <cell r="AF719">
            <v>81158909779.200806</v>
          </cell>
          <cell r="AG719">
            <v>6.7026800555819301</v>
          </cell>
          <cell r="AH719">
            <v>34.799999999999997</v>
          </cell>
          <cell r="AI719" t="str">
            <v>United Kingdom</v>
          </cell>
          <cell r="AJ719">
            <v>0</v>
          </cell>
          <cell r="AK719">
            <v>0.93</v>
          </cell>
        </row>
        <row r="720">
          <cell r="A720">
            <v>2182</v>
          </cell>
          <cell r="B720" t="str">
            <v>Smoke</v>
          </cell>
          <cell r="C720" t="str">
            <v>Finanças &amp; Economia</v>
          </cell>
          <cell r="D720" t="str">
            <v>Belize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1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250000</v>
          </cell>
          <cell r="P720">
            <v>0.5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41.9</v>
          </cell>
          <cell r="V720">
            <v>2.3827859999999998</v>
          </cell>
          <cell r="W720">
            <v>5001.4221566343313</v>
          </cell>
          <cell r="X720">
            <v>0</v>
          </cell>
          <cell r="Y720">
            <v>100</v>
          </cell>
          <cell r="Z720">
            <v>0</v>
          </cell>
          <cell r="AA720">
            <v>0</v>
          </cell>
          <cell r="AB720">
            <v>24.7</v>
          </cell>
          <cell r="AC720">
            <v>24.954939644116301</v>
          </cell>
          <cell r="AD720">
            <v>50</v>
          </cell>
          <cell r="AE720">
            <v>50</v>
          </cell>
          <cell r="AF720">
            <v>122041646.954707</v>
          </cell>
          <cell r="AG720">
            <v>10.335984849393984</v>
          </cell>
          <cell r="AH720">
            <v>0</v>
          </cell>
          <cell r="AI720" t="str">
            <v>Belize</v>
          </cell>
          <cell r="AJ720">
            <v>0</v>
          </cell>
          <cell r="AK720">
            <v>0.71</v>
          </cell>
        </row>
        <row r="721">
          <cell r="A721">
            <v>2183</v>
          </cell>
          <cell r="B721" t="str">
            <v>SOFIN</v>
          </cell>
          <cell r="C721" t="str">
            <v>Social &amp; Comunidade</v>
          </cell>
          <cell r="D721" t="str">
            <v>Russian Federation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1</v>
          </cell>
          <cell r="N721">
            <v>0</v>
          </cell>
          <cell r="O721">
            <v>1302414</v>
          </cell>
          <cell r="P721">
            <v>0.9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50.5</v>
          </cell>
          <cell r="V721">
            <v>4.3969235419999997</v>
          </cell>
          <cell r="W721">
            <v>11287.355278081501</v>
          </cell>
          <cell r="X721">
            <v>10.1236</v>
          </cell>
          <cell r="Y721">
            <v>33.679859999999998</v>
          </cell>
          <cell r="Z721">
            <v>3.1727731230000003</v>
          </cell>
          <cell r="AA721">
            <v>2.6761751169999997</v>
          </cell>
          <cell r="AB721">
            <v>7.3</v>
          </cell>
          <cell r="AC721">
            <v>2.2744653628328302</v>
          </cell>
          <cell r="AD721">
            <v>87.7</v>
          </cell>
          <cell r="AE721">
            <v>30</v>
          </cell>
          <cell r="AF721">
            <v>8784850000</v>
          </cell>
          <cell r="AG721">
            <v>2.6911653308222467</v>
          </cell>
          <cell r="AH721">
            <v>37.5</v>
          </cell>
          <cell r="AI721" t="str">
            <v>Russian Federation</v>
          </cell>
          <cell r="AJ721">
            <v>0</v>
          </cell>
          <cell r="AK721">
            <v>0.84</v>
          </cell>
        </row>
        <row r="722">
          <cell r="A722">
            <v>2186</v>
          </cell>
          <cell r="B722" t="str">
            <v>StopTheFakes</v>
          </cell>
          <cell r="C722" t="str">
            <v>Governança &amp; Legal</v>
          </cell>
          <cell r="D722" t="str">
            <v>Czech Republic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1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400000</v>
          </cell>
          <cell r="P722">
            <v>0.7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71</v>
          </cell>
          <cell r="V722">
            <v>5.024027824</v>
          </cell>
          <cell r="W722">
            <v>23419.735613650162</v>
          </cell>
          <cell r="X722">
            <v>3.14012</v>
          </cell>
          <cell r="Y722">
            <v>68.434100000000001</v>
          </cell>
          <cell r="Z722">
            <v>4.5077228549999999</v>
          </cell>
          <cell r="AA722">
            <v>3.611760378</v>
          </cell>
          <cell r="AB722">
            <v>5.2</v>
          </cell>
          <cell r="AC722">
            <v>16.610700693978099</v>
          </cell>
          <cell r="AD722">
            <v>96.2</v>
          </cell>
          <cell r="AE722">
            <v>80</v>
          </cell>
          <cell r="AF722">
            <v>8324668391.4679298</v>
          </cell>
          <cell r="AG722">
            <v>2.2200000000000002</v>
          </cell>
          <cell r="AH722">
            <v>25</v>
          </cell>
          <cell r="AI722" t="str">
            <v>Czech Republic</v>
          </cell>
          <cell r="AJ722">
            <v>0</v>
          </cell>
          <cell r="AK722">
            <v>0.89</v>
          </cell>
        </row>
        <row r="723">
          <cell r="A723">
            <v>2188</v>
          </cell>
          <cell r="B723" t="str">
            <v>SunContract</v>
          </cell>
          <cell r="C723" t="str">
            <v>Energia &amp; Sustentabilidade</v>
          </cell>
          <cell r="D723" t="str">
            <v>Slovenia</v>
          </cell>
          <cell r="E723">
            <v>0</v>
          </cell>
          <cell r="F723">
            <v>0</v>
          </cell>
          <cell r="G723">
            <v>1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2000000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72</v>
          </cell>
          <cell r="V723">
            <v>4.9359629299999996</v>
          </cell>
          <cell r="W723">
            <v>26104.102788994947</v>
          </cell>
          <cell r="X723">
            <v>6.00922</v>
          </cell>
          <cell r="Y723">
            <v>84.580290000000005</v>
          </cell>
          <cell r="Z723">
            <v>3.2868027689999999</v>
          </cell>
          <cell r="AA723">
            <v>3.098965406</v>
          </cell>
          <cell r="AB723">
            <v>12.7</v>
          </cell>
          <cell r="AC723">
            <v>12.103418172364099</v>
          </cell>
          <cell r="AD723">
            <v>66.3</v>
          </cell>
          <cell r="AE723">
            <v>50</v>
          </cell>
          <cell r="AF723">
            <v>1538137615.3545401</v>
          </cell>
          <cell r="AG723">
            <v>5.2897235780626506</v>
          </cell>
          <cell r="AH723">
            <v>24.6</v>
          </cell>
          <cell r="AI723" t="str">
            <v>Slovenia</v>
          </cell>
          <cell r="AJ723">
            <v>0</v>
          </cell>
          <cell r="AK723">
            <v>0.92</v>
          </cell>
        </row>
        <row r="724">
          <cell r="A724">
            <v>2189</v>
          </cell>
          <cell r="B724" t="str">
            <v>SurruS</v>
          </cell>
          <cell r="C724" t="str">
            <v>Finanças &amp; Economia</v>
          </cell>
          <cell r="D724" t="str">
            <v>United Kingdom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1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750000</v>
          </cell>
          <cell r="P724">
            <v>0.6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81.3</v>
          </cell>
          <cell r="V724">
            <v>6.3336873499999999</v>
          </cell>
          <cell r="W724">
            <v>43646.951971149349</v>
          </cell>
          <cell r="X724">
            <v>1.07263</v>
          </cell>
          <cell r="Y724">
            <v>48.65972</v>
          </cell>
          <cell r="Z724">
            <v>4.4291071889999998</v>
          </cell>
          <cell r="AA724">
            <v>4.4081931110000001</v>
          </cell>
          <cell r="AB724">
            <v>17.3</v>
          </cell>
          <cell r="AC724">
            <v>33.219096376887101</v>
          </cell>
          <cell r="AD724">
            <v>53.5</v>
          </cell>
          <cell r="AE724">
            <v>80</v>
          </cell>
          <cell r="AF724">
            <v>81158909779.200806</v>
          </cell>
          <cell r="AG724">
            <v>6.7026800555819301</v>
          </cell>
          <cell r="AH724">
            <v>34.799999999999997</v>
          </cell>
          <cell r="AI724" t="str">
            <v>United Kingdom</v>
          </cell>
          <cell r="AJ724" t="str">
            <v>Industry</v>
          </cell>
          <cell r="AK724">
            <v>0.93</v>
          </cell>
        </row>
        <row r="725">
          <cell r="A725">
            <v>2190</v>
          </cell>
          <cell r="B725" t="str">
            <v>SVPER</v>
          </cell>
          <cell r="C725" t="str">
            <v>Finanças &amp; Economia</v>
          </cell>
          <cell r="D725" t="str">
            <v>Mauritius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1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5600000</v>
          </cell>
          <cell r="P725">
            <v>0.7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45.1</v>
          </cell>
          <cell r="V725">
            <v>3.6177611349999999</v>
          </cell>
          <cell r="W725">
            <v>11208.343818447358</v>
          </cell>
          <cell r="X725">
            <v>6.5217999999999998</v>
          </cell>
          <cell r="Y725">
            <v>58.720689999999998</v>
          </cell>
          <cell r="Z725">
            <v>4.2057995799999999</v>
          </cell>
          <cell r="AA725">
            <v>2.9601144789999996</v>
          </cell>
          <cell r="AB725">
            <v>10.3</v>
          </cell>
          <cell r="AC725">
            <v>20.7538505932311</v>
          </cell>
          <cell r="AD725">
            <v>73.7</v>
          </cell>
          <cell r="AE725">
            <v>70</v>
          </cell>
          <cell r="AF725">
            <v>371518185.92019999</v>
          </cell>
          <cell r="AG725">
            <v>7.2716515973319646</v>
          </cell>
          <cell r="AH725">
            <v>36.799999999999997</v>
          </cell>
          <cell r="AI725" t="str">
            <v>Mauritius</v>
          </cell>
          <cell r="AJ725">
            <v>0</v>
          </cell>
          <cell r="AK725">
            <v>0.81</v>
          </cell>
        </row>
        <row r="726">
          <cell r="A726">
            <v>2191</v>
          </cell>
          <cell r="B726" t="str">
            <v>Taylor</v>
          </cell>
          <cell r="C726" t="str">
            <v>Comércio &amp; Varejo</v>
          </cell>
          <cell r="D726" t="str">
            <v>Estonia</v>
          </cell>
          <cell r="E726">
            <v>1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1012863</v>
          </cell>
          <cell r="P726">
            <v>0.76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65.3</v>
          </cell>
          <cell r="V726">
            <v>5.2892298699999998</v>
          </cell>
          <cell r="W726">
            <v>23052.301255958606</v>
          </cell>
          <cell r="X726">
            <v>0.45303599999999999</v>
          </cell>
          <cell r="Y726">
            <v>96.829189999999997</v>
          </cell>
          <cell r="Z726">
            <v>4.6567726139999994</v>
          </cell>
          <cell r="AA726">
            <v>3.8120663169999998</v>
          </cell>
          <cell r="AB726">
            <v>7.8</v>
          </cell>
          <cell r="AC726">
            <v>20.469545840407498</v>
          </cell>
          <cell r="AD726">
            <v>99.8</v>
          </cell>
          <cell r="AE726">
            <v>80</v>
          </cell>
          <cell r="AF726">
            <v>1212525210.21856</v>
          </cell>
          <cell r="AG726">
            <v>0.17325017325017325</v>
          </cell>
          <cell r="AH726">
            <v>30.3</v>
          </cell>
          <cell r="AI726" t="str">
            <v>Estonia</v>
          </cell>
          <cell r="AJ726">
            <v>0</v>
          </cell>
          <cell r="AK726">
            <v>0.89</v>
          </cell>
        </row>
        <row r="727">
          <cell r="A727">
            <v>2192</v>
          </cell>
          <cell r="B727" t="str">
            <v>TE-FOOD</v>
          </cell>
          <cell r="C727" t="str">
            <v>Logística &amp; Transporte</v>
          </cell>
          <cell r="D727" t="str">
            <v>Switzerland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1</v>
          </cell>
          <cell r="L727">
            <v>0</v>
          </cell>
          <cell r="M727">
            <v>0</v>
          </cell>
          <cell r="N727">
            <v>0</v>
          </cell>
          <cell r="O727">
            <v>19100000</v>
          </cell>
          <cell r="P727">
            <v>0.4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81.5</v>
          </cell>
          <cell r="V727">
            <v>6.5519385999999997</v>
          </cell>
          <cell r="W727">
            <v>86388.404952718367</v>
          </cell>
          <cell r="X727">
            <v>0.66197399999999995</v>
          </cell>
          <cell r="Y727">
            <v>84.843209999999999</v>
          </cell>
          <cell r="Z727">
            <v>4.9402475360000002</v>
          </cell>
          <cell r="AA727">
            <v>4.1459975239999993</v>
          </cell>
          <cell r="AB727">
            <v>9.3000000000000007</v>
          </cell>
          <cell r="AC727">
            <v>24.511566139220701</v>
          </cell>
          <cell r="AD727">
            <v>95.9</v>
          </cell>
          <cell r="AE727">
            <v>90</v>
          </cell>
          <cell r="AF727">
            <v>-146999399150.60001</v>
          </cell>
          <cell r="AG727">
            <v>1.0045494084565703</v>
          </cell>
          <cell r="AH727">
            <v>33.1</v>
          </cell>
          <cell r="AI727" t="str">
            <v>Switzerland</v>
          </cell>
          <cell r="AJ727">
            <v>0</v>
          </cell>
          <cell r="AK727">
            <v>0.96</v>
          </cell>
        </row>
        <row r="728">
          <cell r="A728">
            <v>2194</v>
          </cell>
          <cell r="B728" t="str">
            <v>Tokenroll</v>
          </cell>
          <cell r="C728" t="str">
            <v>Entretenimento &amp; Mídia</v>
          </cell>
          <cell r="D728" t="str">
            <v>Estonia</v>
          </cell>
          <cell r="E728">
            <v>0</v>
          </cell>
          <cell r="F728">
            <v>0</v>
          </cell>
          <cell r="G728">
            <v>0</v>
          </cell>
          <cell r="H728">
            <v>1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600</v>
          </cell>
          <cell r="P728">
            <v>0.3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65.3</v>
          </cell>
          <cell r="V728">
            <v>5.2892298699999998</v>
          </cell>
          <cell r="W728">
            <v>23052.301255958606</v>
          </cell>
          <cell r="X728">
            <v>0.45303599999999999</v>
          </cell>
          <cell r="Y728">
            <v>96.829189999999997</v>
          </cell>
          <cell r="Z728">
            <v>4.6567726139999994</v>
          </cell>
          <cell r="AA728">
            <v>3.8120663169999998</v>
          </cell>
          <cell r="AB728">
            <v>7.8</v>
          </cell>
          <cell r="AC728">
            <v>20.469545840407498</v>
          </cell>
          <cell r="AD728">
            <v>99.8</v>
          </cell>
          <cell r="AE728">
            <v>80</v>
          </cell>
          <cell r="AF728">
            <v>1212525210.21856</v>
          </cell>
          <cell r="AG728">
            <v>0.17325017325017325</v>
          </cell>
          <cell r="AH728">
            <v>30.3</v>
          </cell>
          <cell r="AI728" t="str">
            <v>Estonia</v>
          </cell>
          <cell r="AJ728">
            <v>0</v>
          </cell>
          <cell r="AK728">
            <v>0.89</v>
          </cell>
        </row>
        <row r="729">
          <cell r="A729">
            <v>2195</v>
          </cell>
          <cell r="B729" t="str">
            <v>Tombola</v>
          </cell>
          <cell r="C729" t="str">
            <v>Entretenimento &amp; Mídia</v>
          </cell>
          <cell r="D729" t="str">
            <v>Hong Kong SAR, China</v>
          </cell>
          <cell r="E729">
            <v>0</v>
          </cell>
          <cell r="F729">
            <v>0</v>
          </cell>
          <cell r="G729">
            <v>0</v>
          </cell>
          <cell r="H729">
            <v>1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2850000</v>
          </cell>
          <cell r="P729">
            <v>0.5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18.649999999999995</v>
          </cell>
          <cell r="V729">
            <v>5.0114941599999998</v>
          </cell>
          <cell r="W729">
            <v>48542.681869916094</v>
          </cell>
          <cell r="X729">
            <v>0.54697099999999998</v>
          </cell>
          <cell r="Y729">
            <v>57.390799999999999</v>
          </cell>
          <cell r="Z729">
            <v>5.0777778630000006</v>
          </cell>
          <cell r="AA729">
            <v>4.3424506190000001</v>
          </cell>
          <cell r="AB729">
            <v>17.5</v>
          </cell>
          <cell r="AC729">
            <v>0</v>
          </cell>
          <cell r="AD729">
            <v>100</v>
          </cell>
          <cell r="AE729">
            <v>90</v>
          </cell>
          <cell r="AF729">
            <v>97036255478.945908</v>
          </cell>
          <cell r="AG729">
            <v>0.05</v>
          </cell>
          <cell r="AH729">
            <v>0</v>
          </cell>
          <cell r="AI729" t="str">
            <v>Hong Kong SAR, China</v>
          </cell>
          <cell r="AJ729">
            <v>0</v>
          </cell>
          <cell r="AK729">
            <v>0</v>
          </cell>
        </row>
        <row r="730">
          <cell r="A730">
            <v>2196</v>
          </cell>
          <cell r="B730" t="str">
            <v>Toyken</v>
          </cell>
          <cell r="C730" t="str">
            <v>Entretenimento &amp; Mídia</v>
          </cell>
          <cell r="D730" t="str">
            <v>United States</v>
          </cell>
          <cell r="E730">
            <v>0</v>
          </cell>
          <cell r="F730">
            <v>0</v>
          </cell>
          <cell r="G730">
            <v>0</v>
          </cell>
          <cell r="H730">
            <v>1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3500000</v>
          </cell>
          <cell r="P730">
            <v>0.85250000000000004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69.3</v>
          </cell>
          <cell r="V730">
            <v>6.0262746810000003</v>
          </cell>
          <cell r="W730">
            <v>63064.418409673097</v>
          </cell>
          <cell r="X730">
            <v>0.91316200000000003</v>
          </cell>
          <cell r="Y730">
            <v>34.41995</v>
          </cell>
          <cell r="Z730">
            <v>5.5380668640000001</v>
          </cell>
          <cell r="AA730">
            <v>5.6031427379999998</v>
          </cell>
          <cell r="AB730">
            <v>27.1</v>
          </cell>
          <cell r="AC730">
            <v>51.440525196329602</v>
          </cell>
          <cell r="AD730">
            <v>54.8</v>
          </cell>
          <cell r="AE730">
            <v>80</v>
          </cell>
          <cell r="AF730">
            <v>261482000000</v>
          </cell>
          <cell r="AG730">
            <v>11.816378682565841</v>
          </cell>
          <cell r="AH730">
            <v>41.4</v>
          </cell>
          <cell r="AI730" t="str">
            <v>United States</v>
          </cell>
          <cell r="AJ730">
            <v>0</v>
          </cell>
          <cell r="AK730">
            <v>0.93</v>
          </cell>
        </row>
        <row r="731">
          <cell r="A731">
            <v>2197</v>
          </cell>
          <cell r="B731" t="str">
            <v>Trade Pharma Network</v>
          </cell>
          <cell r="C731" t="str">
            <v>Saúde &amp; Bem-Estar</v>
          </cell>
          <cell r="D731" t="str">
            <v>Belgium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1</v>
          </cell>
          <cell r="M731">
            <v>0</v>
          </cell>
          <cell r="N731">
            <v>0</v>
          </cell>
          <cell r="O731">
            <v>1000000</v>
          </cell>
          <cell r="P731">
            <v>0.5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73.3</v>
          </cell>
          <cell r="V731">
            <v>5.7977851100000004</v>
          </cell>
          <cell r="W731">
            <v>47519.553096894313</v>
          </cell>
          <cell r="X731">
            <v>2.2682699999999998</v>
          </cell>
          <cell r="Y731">
            <v>81.423299999999998</v>
          </cell>
          <cell r="Z731">
            <v>4.6665821080000001</v>
          </cell>
          <cell r="AA731">
            <v>3.8091711999999998</v>
          </cell>
          <cell r="AB731">
            <v>10.9</v>
          </cell>
          <cell r="AC731">
            <v>34.005169403796899</v>
          </cell>
          <cell r="AD731">
            <v>67.900000000000006</v>
          </cell>
          <cell r="AE731">
            <v>70</v>
          </cell>
          <cell r="AF731">
            <v>-42501691432.005501</v>
          </cell>
          <cell r="AG731">
            <v>4.7140715274897573</v>
          </cell>
          <cell r="AH731">
            <v>27.2</v>
          </cell>
          <cell r="AI731" t="str">
            <v>Belgium</v>
          </cell>
          <cell r="AJ731">
            <v>0</v>
          </cell>
          <cell r="AK731">
            <v>0.93</v>
          </cell>
        </row>
        <row r="732">
          <cell r="A732">
            <v>2199</v>
          </cell>
          <cell r="B732" t="str">
            <v>Tradove B2BCoin</v>
          </cell>
          <cell r="C732" t="str">
            <v>Comércio &amp; Varejo</v>
          </cell>
          <cell r="D732" t="str">
            <v>United States</v>
          </cell>
          <cell r="E732">
            <v>1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52000000</v>
          </cell>
          <cell r="P732">
            <v>0.15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69.3</v>
          </cell>
          <cell r="V732">
            <v>6.0262746810000003</v>
          </cell>
          <cell r="W732">
            <v>63064.418409673097</v>
          </cell>
          <cell r="X732">
            <v>0.91316200000000003</v>
          </cell>
          <cell r="Y732">
            <v>34.41995</v>
          </cell>
          <cell r="Z732">
            <v>5.5380668640000001</v>
          </cell>
          <cell r="AA732">
            <v>5.6031427379999998</v>
          </cell>
          <cell r="AB732">
            <v>27.1</v>
          </cell>
          <cell r="AC732">
            <v>51.440525196329602</v>
          </cell>
          <cell r="AD732">
            <v>54.8</v>
          </cell>
          <cell r="AE732">
            <v>80</v>
          </cell>
          <cell r="AF732">
            <v>261482000000</v>
          </cell>
          <cell r="AG732">
            <v>11.816378682565841</v>
          </cell>
          <cell r="AH732">
            <v>41.4</v>
          </cell>
          <cell r="AI732" t="str">
            <v>United States</v>
          </cell>
          <cell r="AJ732">
            <v>0</v>
          </cell>
          <cell r="AK732">
            <v>0.93</v>
          </cell>
        </row>
        <row r="733">
          <cell r="A733">
            <v>2200</v>
          </cell>
          <cell r="B733" t="str">
            <v>Transcodium</v>
          </cell>
          <cell r="C733" t="str">
            <v>Tecnologia &amp; Inovação</v>
          </cell>
          <cell r="D733" t="str">
            <v>United Kingdom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1</v>
          </cell>
          <cell r="O733">
            <v>1600000</v>
          </cell>
          <cell r="P733">
            <v>0.72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81.3</v>
          </cell>
          <cell r="V733">
            <v>6.3336873499999999</v>
          </cell>
          <cell r="W733">
            <v>43646.951971149349</v>
          </cell>
          <cell r="X733">
            <v>1.07263</v>
          </cell>
          <cell r="Y733">
            <v>48.65972</v>
          </cell>
          <cell r="Z733">
            <v>4.4291071889999998</v>
          </cell>
          <cell r="AA733">
            <v>4.4081931110000001</v>
          </cell>
          <cell r="AB733">
            <v>17.3</v>
          </cell>
          <cell r="AC733">
            <v>33.219096376887101</v>
          </cell>
          <cell r="AD733">
            <v>53.5</v>
          </cell>
          <cell r="AE733">
            <v>80</v>
          </cell>
          <cell r="AF733">
            <v>81158909779.200806</v>
          </cell>
          <cell r="AG733">
            <v>6.7026800555819301</v>
          </cell>
          <cell r="AH733">
            <v>34.799999999999997</v>
          </cell>
          <cell r="AI733" t="str">
            <v>United Kingdom</v>
          </cell>
          <cell r="AJ733">
            <v>0</v>
          </cell>
          <cell r="AK733">
            <v>0.93</v>
          </cell>
        </row>
        <row r="734">
          <cell r="A734">
            <v>2202</v>
          </cell>
          <cell r="B734" t="str">
            <v>Triggmine</v>
          </cell>
          <cell r="C734" t="str">
            <v>Entretenimento &amp; Mídia</v>
          </cell>
          <cell r="D734" t="str">
            <v>Estonia</v>
          </cell>
          <cell r="E734">
            <v>0</v>
          </cell>
          <cell r="F734">
            <v>0</v>
          </cell>
          <cell r="G734">
            <v>0</v>
          </cell>
          <cell r="H734">
            <v>1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483520</v>
          </cell>
          <cell r="P734">
            <v>0.45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65.3</v>
          </cell>
          <cell r="V734">
            <v>5.2892298699999998</v>
          </cell>
          <cell r="W734">
            <v>23052.301255958606</v>
          </cell>
          <cell r="X734">
            <v>0.45303599999999999</v>
          </cell>
          <cell r="Y734">
            <v>96.829189999999997</v>
          </cell>
          <cell r="Z734">
            <v>4.6567726139999994</v>
          </cell>
          <cell r="AA734">
            <v>3.8120663169999998</v>
          </cell>
          <cell r="AB734">
            <v>7.8</v>
          </cell>
          <cell r="AC734">
            <v>20.469545840407498</v>
          </cell>
          <cell r="AD734">
            <v>99.8</v>
          </cell>
          <cell r="AE734">
            <v>80</v>
          </cell>
          <cell r="AF734">
            <v>1212525210.21856</v>
          </cell>
          <cell r="AG734">
            <v>0.17325017325017325</v>
          </cell>
          <cell r="AH734">
            <v>30.3</v>
          </cell>
          <cell r="AI734" t="str">
            <v>Estonia</v>
          </cell>
          <cell r="AJ734">
            <v>0</v>
          </cell>
          <cell r="AK734">
            <v>0.89</v>
          </cell>
        </row>
        <row r="735">
          <cell r="A735">
            <v>2204</v>
          </cell>
          <cell r="B735" t="str">
            <v>Truefeedback</v>
          </cell>
          <cell r="C735" t="str">
            <v>Governança &amp; Legal</v>
          </cell>
          <cell r="D735" t="str">
            <v>Turkey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367336</v>
          </cell>
          <cell r="P735">
            <v>0.31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42.6</v>
          </cell>
          <cell r="V735">
            <v>3.3008425240000001</v>
          </cell>
          <cell r="W735">
            <v>9454.3484427227104</v>
          </cell>
          <cell r="X735">
            <v>3.6869100000000001</v>
          </cell>
          <cell r="Y735">
            <v>59.386389999999999</v>
          </cell>
          <cell r="Z735">
            <v>4.0999999049999998</v>
          </cell>
          <cell r="AA735">
            <v>2.7215189930000001</v>
          </cell>
          <cell r="AB735">
            <v>18.2</v>
          </cell>
          <cell r="AC735">
            <v>19.2144882097293</v>
          </cell>
          <cell r="AD735">
            <v>93.6</v>
          </cell>
          <cell r="AE735">
            <v>60</v>
          </cell>
          <cell r="AF735">
            <v>12822000000</v>
          </cell>
          <cell r="AG735">
            <v>8.2899999999999991</v>
          </cell>
          <cell r="AH735">
            <v>41.9</v>
          </cell>
          <cell r="AI735" t="str">
            <v>Turkey</v>
          </cell>
          <cell r="AJ735">
            <v>0</v>
          </cell>
          <cell r="AK735">
            <v>0.84</v>
          </cell>
        </row>
        <row r="736">
          <cell r="A736">
            <v>2205</v>
          </cell>
          <cell r="B736" t="str">
            <v>Ubcoin Market</v>
          </cell>
          <cell r="C736" t="str">
            <v>Comércio &amp; Varejo</v>
          </cell>
          <cell r="D736" t="str">
            <v>United Arab Emirates</v>
          </cell>
          <cell r="E736">
            <v>1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7477737</v>
          </cell>
          <cell r="P736">
            <v>0.5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55.6</v>
          </cell>
          <cell r="V736">
            <v>4.8943514820000003</v>
          </cell>
          <cell r="W736">
            <v>43839.324486690311</v>
          </cell>
          <cell r="X736">
            <v>5.6104399999999996</v>
          </cell>
          <cell r="Y736">
            <v>66.153589999999994</v>
          </cell>
          <cell r="Z736">
            <v>5.1651358600000004</v>
          </cell>
          <cell r="AA736">
            <v>4.4209642410000001</v>
          </cell>
          <cell r="AB736">
            <v>0</v>
          </cell>
          <cell r="AC736">
            <v>0</v>
          </cell>
          <cell r="AD736">
            <v>99</v>
          </cell>
          <cell r="AE736">
            <v>60</v>
          </cell>
          <cell r="AF736">
            <v>10385286000</v>
          </cell>
          <cell r="AG736">
            <v>2.6224606646113751E-3</v>
          </cell>
          <cell r="AH736">
            <v>26</v>
          </cell>
          <cell r="AI736" t="str">
            <v>United Arab Emirates</v>
          </cell>
          <cell r="AJ736">
            <v>0</v>
          </cell>
          <cell r="AK736">
            <v>0.91</v>
          </cell>
        </row>
        <row r="737">
          <cell r="A737">
            <v>2206</v>
          </cell>
          <cell r="B737" t="str">
            <v>uKit</v>
          </cell>
          <cell r="C737" t="str">
            <v>Tecnologia &amp; Inovação</v>
          </cell>
          <cell r="D737" t="str">
            <v>Russian Federation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1</v>
          </cell>
          <cell r="O737">
            <v>2500000</v>
          </cell>
          <cell r="P737">
            <v>0.55000000000000004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50.5</v>
          </cell>
          <cell r="V737">
            <v>4.3969235419999997</v>
          </cell>
          <cell r="W737">
            <v>11287.355278081501</v>
          </cell>
          <cell r="X737">
            <v>10.1236</v>
          </cell>
          <cell r="Y737">
            <v>33.679859999999998</v>
          </cell>
          <cell r="Z737">
            <v>3.1727731230000003</v>
          </cell>
          <cell r="AA737">
            <v>2.6761751169999997</v>
          </cell>
          <cell r="AB737">
            <v>7.3</v>
          </cell>
          <cell r="AC737">
            <v>2.2744653628328302</v>
          </cell>
          <cell r="AD737">
            <v>87.7</v>
          </cell>
          <cell r="AE737">
            <v>30</v>
          </cell>
          <cell r="AF737">
            <v>8784850000</v>
          </cell>
          <cell r="AG737">
            <v>2.6911653308222467</v>
          </cell>
          <cell r="AH737">
            <v>37.5</v>
          </cell>
          <cell r="AI737" t="str">
            <v>Russian Federation</v>
          </cell>
          <cell r="AJ737">
            <v>0</v>
          </cell>
          <cell r="AK737">
            <v>0.84</v>
          </cell>
        </row>
        <row r="738">
          <cell r="A738">
            <v>2208</v>
          </cell>
          <cell r="B738" t="str">
            <v>VENOTY</v>
          </cell>
          <cell r="C738" t="str">
            <v>Entretenimento &amp; Mídia</v>
          </cell>
          <cell r="D738" t="str">
            <v>Romania</v>
          </cell>
          <cell r="E738">
            <v>0</v>
          </cell>
          <cell r="F738">
            <v>0</v>
          </cell>
          <cell r="G738">
            <v>0</v>
          </cell>
          <cell r="H738">
            <v>1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1230000</v>
          </cell>
          <cell r="P738">
            <v>85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64.7</v>
          </cell>
          <cell r="V738">
            <v>3.979624748</v>
          </cell>
          <cell r="W738">
            <v>12398.981978766609</v>
          </cell>
          <cell r="X738">
            <v>4.95655</v>
          </cell>
          <cell r="Y738">
            <v>55.960979999999999</v>
          </cell>
          <cell r="Z738">
            <v>3.0147488119999997</v>
          </cell>
          <cell r="AA738">
            <v>2.353401184</v>
          </cell>
          <cell r="AB738">
            <v>12.3</v>
          </cell>
          <cell r="AC738">
            <v>15.2258539173726</v>
          </cell>
          <cell r="AD738">
            <v>91.1</v>
          </cell>
          <cell r="AE738">
            <v>50</v>
          </cell>
          <cell r="AF738">
            <v>7343560129.2521696</v>
          </cell>
          <cell r="AG738">
            <v>3.8119798263036215</v>
          </cell>
          <cell r="AH738">
            <v>35.799999999999997</v>
          </cell>
          <cell r="AI738" t="str">
            <v>Romania</v>
          </cell>
          <cell r="AJ738">
            <v>0</v>
          </cell>
          <cell r="AK738">
            <v>0.83</v>
          </cell>
        </row>
        <row r="739">
          <cell r="A739">
            <v>2210</v>
          </cell>
          <cell r="B739" t="str">
            <v>VinChain</v>
          </cell>
          <cell r="C739" t="str">
            <v>Logística &amp; Transporte</v>
          </cell>
          <cell r="D739" t="str">
            <v>United States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1</v>
          </cell>
          <cell r="L739">
            <v>0</v>
          </cell>
          <cell r="M739">
            <v>0</v>
          </cell>
          <cell r="N739">
            <v>0</v>
          </cell>
          <cell r="O739">
            <v>6197044</v>
          </cell>
          <cell r="P739">
            <v>0.6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69.3</v>
          </cell>
          <cell r="V739">
            <v>6.0262746810000003</v>
          </cell>
          <cell r="W739">
            <v>63064.418409673097</v>
          </cell>
          <cell r="X739">
            <v>0.91316200000000003</v>
          </cell>
          <cell r="Y739">
            <v>34.41995</v>
          </cell>
          <cell r="Z739">
            <v>5.5380668640000001</v>
          </cell>
          <cell r="AA739">
            <v>5.6031427379999998</v>
          </cell>
          <cell r="AB739">
            <v>27.1</v>
          </cell>
          <cell r="AC739">
            <v>51.440525196329602</v>
          </cell>
          <cell r="AD739">
            <v>54.8</v>
          </cell>
          <cell r="AE739">
            <v>80</v>
          </cell>
          <cell r="AF739">
            <v>261482000000</v>
          </cell>
          <cell r="AG739">
            <v>11.816378682565841</v>
          </cell>
          <cell r="AH739">
            <v>41.4</v>
          </cell>
          <cell r="AI739" t="str">
            <v>United States</v>
          </cell>
          <cell r="AJ739">
            <v>0</v>
          </cell>
          <cell r="AK739">
            <v>0.93</v>
          </cell>
        </row>
        <row r="740">
          <cell r="A740">
            <v>2211</v>
          </cell>
          <cell r="B740" t="str">
            <v>WAR FIELD</v>
          </cell>
          <cell r="C740" t="str">
            <v>Entretenimento &amp; Mídia</v>
          </cell>
          <cell r="D740" t="str">
            <v>United Arab Emirates</v>
          </cell>
          <cell r="E740">
            <v>0</v>
          </cell>
          <cell r="F740">
            <v>0</v>
          </cell>
          <cell r="G740">
            <v>0</v>
          </cell>
          <cell r="H740">
            <v>1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12000000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55.6</v>
          </cell>
          <cell r="V740">
            <v>4.8943514820000003</v>
          </cell>
          <cell r="W740">
            <v>43839.324486690311</v>
          </cell>
          <cell r="X740">
            <v>5.6104399999999996</v>
          </cell>
          <cell r="Y740">
            <v>66.153589999999994</v>
          </cell>
          <cell r="Z740">
            <v>5.1651358600000004</v>
          </cell>
          <cell r="AA740">
            <v>4.4209642410000001</v>
          </cell>
          <cell r="AB740">
            <v>0</v>
          </cell>
          <cell r="AC740">
            <v>0</v>
          </cell>
          <cell r="AD740">
            <v>99</v>
          </cell>
          <cell r="AE740">
            <v>60</v>
          </cell>
          <cell r="AF740">
            <v>10385286000</v>
          </cell>
          <cell r="AG740">
            <v>2.6224606646113751E-3</v>
          </cell>
          <cell r="AH740">
            <v>26</v>
          </cell>
          <cell r="AI740" t="str">
            <v>United Arab Emirates</v>
          </cell>
          <cell r="AJ740">
            <v>0</v>
          </cell>
          <cell r="AK740">
            <v>0.91</v>
          </cell>
        </row>
        <row r="741">
          <cell r="A741">
            <v>2213</v>
          </cell>
          <cell r="B741" t="str">
            <v>Webcoin</v>
          </cell>
          <cell r="C741" t="str">
            <v>Finanças &amp; Economia</v>
          </cell>
          <cell r="D741" t="str">
            <v>Bulgaria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1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357650</v>
          </cell>
          <cell r="P741">
            <v>0.36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57</v>
          </cell>
          <cell r="V741">
            <v>3.9266214370000001</v>
          </cell>
          <cell r="W741">
            <v>9446.7007718551849</v>
          </cell>
          <cell r="X741">
            <v>7.8015600000000003</v>
          </cell>
          <cell r="Y741">
            <v>98.816419999999994</v>
          </cell>
          <cell r="Z741">
            <v>3.9413194660000004</v>
          </cell>
          <cell r="AA741">
            <v>3.2249057289999996</v>
          </cell>
          <cell r="AB741">
            <v>4.9000000000000004</v>
          </cell>
          <cell r="AC741">
            <v>16.105386251256501</v>
          </cell>
          <cell r="AD741">
            <v>94.3</v>
          </cell>
          <cell r="AE741">
            <v>60</v>
          </cell>
          <cell r="AF741">
            <v>1809860000</v>
          </cell>
          <cell r="AG741">
            <v>1.9220378503899349</v>
          </cell>
          <cell r="AH741">
            <v>41.3</v>
          </cell>
          <cell r="AI741" t="str">
            <v>Bulgaria</v>
          </cell>
          <cell r="AJ741">
            <v>0</v>
          </cell>
          <cell r="AK741">
            <v>0.81</v>
          </cell>
        </row>
        <row r="742">
          <cell r="A742">
            <v>2215</v>
          </cell>
          <cell r="B742" t="str">
            <v>Whyral</v>
          </cell>
          <cell r="C742" t="str">
            <v>Finanças &amp; Economia</v>
          </cell>
          <cell r="D742" t="str">
            <v>Singapore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1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600000</v>
          </cell>
          <cell r="P742">
            <v>0.69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58.100000000000023</v>
          </cell>
          <cell r="V742">
            <v>5.6664724350000002</v>
          </cell>
          <cell r="W742">
            <v>66679.046489975211</v>
          </cell>
          <cell r="X742">
            <v>1.30952</v>
          </cell>
          <cell r="Y742">
            <v>67.179640000000006</v>
          </cell>
          <cell r="Z742">
            <v>5.4531812670000006</v>
          </cell>
          <cell r="AA742">
            <v>4.6807894710000006</v>
          </cell>
          <cell r="AB742">
            <v>1.7</v>
          </cell>
          <cell r="AC742">
            <v>33.277908415780097</v>
          </cell>
          <cell r="AD742">
            <v>80</v>
          </cell>
          <cell r="AE742">
            <v>80</v>
          </cell>
          <cell r="AF742">
            <v>83110792593.645004</v>
          </cell>
          <cell r="AG742">
            <v>7.9131568926654912E-4</v>
          </cell>
          <cell r="AH742">
            <v>0</v>
          </cell>
          <cell r="AI742" t="str">
            <v>Singapore</v>
          </cell>
          <cell r="AJ742">
            <v>0</v>
          </cell>
          <cell r="AK742">
            <v>0.94</v>
          </cell>
        </row>
        <row r="743">
          <cell r="A743">
            <v>2218</v>
          </cell>
          <cell r="B743" t="str">
            <v>Worldwide Asset eXchange</v>
          </cell>
          <cell r="C743" t="str">
            <v>Finanças &amp; Economia</v>
          </cell>
          <cell r="D743" t="str">
            <v>Cayman Islands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1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80000000</v>
          </cell>
          <cell r="P743">
            <v>0.35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48.779999999999994</v>
          </cell>
          <cell r="V743">
            <v>0</v>
          </cell>
          <cell r="W743">
            <v>86059.739216845352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173644548.79871401</v>
          </cell>
          <cell r="AG743">
            <v>9.1</v>
          </cell>
          <cell r="AH743">
            <v>0</v>
          </cell>
          <cell r="AI743" t="str">
            <v>Cayman Islands</v>
          </cell>
          <cell r="AJ743">
            <v>0</v>
          </cell>
          <cell r="AK743">
            <v>0</v>
          </cell>
        </row>
        <row r="744">
          <cell r="A744">
            <v>2219</v>
          </cell>
          <cell r="B744" t="str">
            <v>WorldWiFi</v>
          </cell>
          <cell r="C744" t="str">
            <v>Tecnologia &amp; Inovação</v>
          </cell>
          <cell r="D744" t="str">
            <v>Singapore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1</v>
          </cell>
          <cell r="O744">
            <v>25000000</v>
          </cell>
          <cell r="P744">
            <v>0.33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58.100000000000023</v>
          </cell>
          <cell r="V744">
            <v>5.6664724350000002</v>
          </cell>
          <cell r="W744">
            <v>66679.046489975211</v>
          </cell>
          <cell r="X744">
            <v>1.30952</v>
          </cell>
          <cell r="Y744">
            <v>67.179640000000006</v>
          </cell>
          <cell r="Z744">
            <v>5.4531812670000006</v>
          </cell>
          <cell r="AA744">
            <v>4.6807894710000006</v>
          </cell>
          <cell r="AB744">
            <v>1.7</v>
          </cell>
          <cell r="AC744">
            <v>33.277908415780097</v>
          </cell>
          <cell r="AD744">
            <v>80</v>
          </cell>
          <cell r="AE744">
            <v>80</v>
          </cell>
          <cell r="AF744">
            <v>83110792593.645004</v>
          </cell>
          <cell r="AG744">
            <v>7.9131568926654912E-4</v>
          </cell>
          <cell r="AH744">
            <v>0</v>
          </cell>
          <cell r="AI744" t="str">
            <v>Singapore</v>
          </cell>
          <cell r="AJ744">
            <v>0</v>
          </cell>
          <cell r="AK744">
            <v>0.94</v>
          </cell>
        </row>
        <row r="745">
          <cell r="A745">
            <v>2221</v>
          </cell>
          <cell r="B745" t="str">
            <v>XYO Network</v>
          </cell>
          <cell r="C745" t="str">
            <v>Tecnologia &amp; Inovação</v>
          </cell>
          <cell r="D745" t="str">
            <v>United States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1</v>
          </cell>
          <cell r="O745">
            <v>11951000</v>
          </cell>
          <cell r="P745">
            <v>0.47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69.3</v>
          </cell>
          <cell r="V745">
            <v>6.0262746810000003</v>
          </cell>
          <cell r="W745">
            <v>63064.418409673097</v>
          </cell>
          <cell r="X745">
            <v>0.91316200000000003</v>
          </cell>
          <cell r="Y745">
            <v>34.41995</v>
          </cell>
          <cell r="Z745">
            <v>5.5380668640000001</v>
          </cell>
          <cell r="AA745">
            <v>5.6031427379999998</v>
          </cell>
          <cell r="AB745">
            <v>27.1</v>
          </cell>
          <cell r="AC745">
            <v>51.440525196329602</v>
          </cell>
          <cell r="AD745">
            <v>54.8</v>
          </cell>
          <cell r="AE745">
            <v>80</v>
          </cell>
          <cell r="AF745">
            <v>261482000000</v>
          </cell>
          <cell r="AG745">
            <v>11.816378682565841</v>
          </cell>
          <cell r="AH745">
            <v>41.4</v>
          </cell>
          <cell r="AI745" t="str">
            <v>United States</v>
          </cell>
          <cell r="AJ745">
            <v>0</v>
          </cell>
          <cell r="AK745">
            <v>0.93</v>
          </cell>
        </row>
        <row r="746">
          <cell r="A746">
            <v>2223</v>
          </cell>
          <cell r="B746" t="str">
            <v>Zynecoin</v>
          </cell>
          <cell r="C746" t="str">
            <v>Social &amp; Comunidade</v>
          </cell>
          <cell r="D746" t="str">
            <v>France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1</v>
          </cell>
          <cell r="N746">
            <v>0</v>
          </cell>
          <cell r="O746">
            <v>51169785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80</v>
          </cell>
          <cell r="V746">
            <v>5.7751541140000002</v>
          </cell>
          <cell r="W746">
            <v>41572.485009962911</v>
          </cell>
          <cell r="X746">
            <v>2.7483399999999998</v>
          </cell>
          <cell r="Y746">
            <v>77.92165</v>
          </cell>
          <cell r="Z746">
            <v>4.0798888209999999</v>
          </cell>
          <cell r="AA746">
            <v>3.7075266839999999</v>
          </cell>
          <cell r="AB746">
            <v>0.3</v>
          </cell>
          <cell r="AC746">
            <v>27.46818620749</v>
          </cell>
          <cell r="AD746">
            <v>60.8</v>
          </cell>
          <cell r="AE746">
            <v>70</v>
          </cell>
          <cell r="AF746">
            <v>71599682377.052307</v>
          </cell>
          <cell r="AG746">
            <v>3.5818902581342038</v>
          </cell>
          <cell r="AH746">
            <v>32.4</v>
          </cell>
          <cell r="AI746" t="str">
            <v>France</v>
          </cell>
          <cell r="AJ746">
            <v>0</v>
          </cell>
          <cell r="AK746">
            <v>0.9</v>
          </cell>
        </row>
        <row r="747">
          <cell r="A747">
            <v>2224</v>
          </cell>
          <cell r="B747" t="str">
            <v>3cCoin</v>
          </cell>
          <cell r="C747" t="str">
            <v>Finanças &amp; Economia</v>
          </cell>
          <cell r="D747" t="str">
            <v>Bulgaria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1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1498000</v>
          </cell>
          <cell r="P747">
            <v>0.53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57</v>
          </cell>
          <cell r="V747">
            <v>3.9266214370000001</v>
          </cell>
          <cell r="W747">
            <v>9446.7007718551849</v>
          </cell>
          <cell r="X747">
            <v>7.8015600000000003</v>
          </cell>
          <cell r="Y747">
            <v>98.816419999999994</v>
          </cell>
          <cell r="Z747">
            <v>3.9413194660000004</v>
          </cell>
          <cell r="AA747">
            <v>3.2249057289999996</v>
          </cell>
          <cell r="AB747">
            <v>4.9000000000000004</v>
          </cell>
          <cell r="AC747">
            <v>16.105386251256501</v>
          </cell>
          <cell r="AD747">
            <v>94.3</v>
          </cell>
          <cell r="AE747">
            <v>60</v>
          </cell>
          <cell r="AF747">
            <v>1809860000</v>
          </cell>
          <cell r="AG747">
            <v>1.9220378503899349</v>
          </cell>
          <cell r="AH747">
            <v>41.3</v>
          </cell>
          <cell r="AI747" t="str">
            <v>Bulgaria</v>
          </cell>
          <cell r="AJ747">
            <v>0</v>
          </cell>
          <cell r="AK747">
            <v>0.81</v>
          </cell>
        </row>
        <row r="748">
          <cell r="A748">
            <v>2226</v>
          </cell>
          <cell r="B748" t="str">
            <v>Accounting Blockchain</v>
          </cell>
          <cell r="C748" t="str">
            <v>Finanças &amp; Economia</v>
          </cell>
          <cell r="D748" t="str">
            <v>Malta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1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4000000</v>
          </cell>
          <cell r="P748">
            <v>0.37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70.699999999999989</v>
          </cell>
          <cell r="V748">
            <v>4.1164412500000003</v>
          </cell>
          <cell r="W748">
            <v>30672.292243903776</v>
          </cell>
          <cell r="X748">
            <v>3.3552900000000001</v>
          </cell>
          <cell r="Y748">
            <v>93.582189999999997</v>
          </cell>
          <cell r="Z748">
            <v>4.3548049930000001</v>
          </cell>
          <cell r="AA748">
            <v>2.9760150910000003</v>
          </cell>
          <cell r="AB748">
            <v>32.299999999999997</v>
          </cell>
          <cell r="AC748">
            <v>33.536247866481503</v>
          </cell>
          <cell r="AD748">
            <v>90</v>
          </cell>
          <cell r="AE748">
            <v>60</v>
          </cell>
          <cell r="AF748">
            <v>4474673097.2165298</v>
          </cell>
          <cell r="AG748">
            <v>4.4694519723728181</v>
          </cell>
          <cell r="AH748">
            <v>28.7</v>
          </cell>
          <cell r="AI748" t="str">
            <v>Malta</v>
          </cell>
          <cell r="AJ748">
            <v>0</v>
          </cell>
          <cell r="AK748">
            <v>0.91</v>
          </cell>
        </row>
        <row r="749">
          <cell r="A749">
            <v>2227</v>
          </cell>
          <cell r="B749" t="str">
            <v>Aclyd</v>
          </cell>
          <cell r="C749" t="str">
            <v>Finanças &amp; Economia</v>
          </cell>
          <cell r="D749" t="str">
            <v>Bermuda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1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2800000</v>
          </cell>
          <cell r="P749">
            <v>0.65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 t="str">
            <v>Bermuda</v>
          </cell>
          <cell r="AJ749">
            <v>0</v>
          </cell>
          <cell r="AK749">
            <v>0</v>
          </cell>
        </row>
        <row r="750">
          <cell r="A750">
            <v>2228</v>
          </cell>
          <cell r="B750" t="str">
            <v>Africunia</v>
          </cell>
          <cell r="C750" t="str">
            <v>Social &amp; Comunidade</v>
          </cell>
          <cell r="D750" t="str">
            <v>United Kingdom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1</v>
          </cell>
          <cell r="N750">
            <v>0</v>
          </cell>
          <cell r="O750">
            <v>2500000</v>
          </cell>
          <cell r="P750">
            <v>0.5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81.3</v>
          </cell>
          <cell r="V750">
            <v>6.3336873499999999</v>
          </cell>
          <cell r="W750">
            <v>43646.951971149349</v>
          </cell>
          <cell r="X750">
            <v>1.07263</v>
          </cell>
          <cell r="Y750">
            <v>48.65972</v>
          </cell>
          <cell r="Z750">
            <v>4.4291071889999998</v>
          </cell>
          <cell r="AA750">
            <v>4.4081931110000001</v>
          </cell>
          <cell r="AB750">
            <v>17.3</v>
          </cell>
          <cell r="AC750">
            <v>33.219096376887101</v>
          </cell>
          <cell r="AD750">
            <v>53.5</v>
          </cell>
          <cell r="AE750">
            <v>80</v>
          </cell>
          <cell r="AF750">
            <v>81158909779.200806</v>
          </cell>
          <cell r="AG750">
            <v>6.7026800555819301</v>
          </cell>
          <cell r="AH750">
            <v>34.799999999999997</v>
          </cell>
          <cell r="AI750" t="str">
            <v>United Kingdom</v>
          </cell>
          <cell r="AJ750">
            <v>0</v>
          </cell>
          <cell r="AK750">
            <v>0.93</v>
          </cell>
        </row>
        <row r="751">
          <cell r="A751">
            <v>2229</v>
          </cell>
          <cell r="B751" t="str">
            <v>AI Crypto</v>
          </cell>
          <cell r="C751" t="str">
            <v>Tecnologia &amp; Inovação</v>
          </cell>
          <cell r="D751" t="str">
            <v>Singapore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1</v>
          </cell>
          <cell r="O751">
            <v>1412340</v>
          </cell>
          <cell r="P751">
            <v>0.5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58.100000000000023</v>
          </cell>
          <cell r="V751">
            <v>5.6664724350000002</v>
          </cell>
          <cell r="W751">
            <v>66679.046489975211</v>
          </cell>
          <cell r="X751">
            <v>1.30952</v>
          </cell>
          <cell r="Y751">
            <v>67.179640000000006</v>
          </cell>
          <cell r="Z751">
            <v>5.4531812670000006</v>
          </cell>
          <cell r="AA751">
            <v>4.6807894710000006</v>
          </cell>
          <cell r="AB751">
            <v>1.7</v>
          </cell>
          <cell r="AC751">
            <v>33.277908415780097</v>
          </cell>
          <cell r="AD751">
            <v>80</v>
          </cell>
          <cell r="AE751">
            <v>80</v>
          </cell>
          <cell r="AF751">
            <v>83110792593.645004</v>
          </cell>
          <cell r="AG751">
            <v>7.9131568926654912E-4</v>
          </cell>
          <cell r="AH751">
            <v>0</v>
          </cell>
          <cell r="AI751" t="str">
            <v>Singapore</v>
          </cell>
          <cell r="AJ751">
            <v>0</v>
          </cell>
          <cell r="AK751">
            <v>0.94</v>
          </cell>
        </row>
        <row r="752">
          <cell r="A752">
            <v>2230</v>
          </cell>
          <cell r="B752" t="str">
            <v>Airwallet</v>
          </cell>
          <cell r="C752" t="str">
            <v>Finanças &amp; Economia</v>
          </cell>
          <cell r="D752" t="str">
            <v>Singapore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1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900000</v>
          </cell>
          <cell r="P752">
            <v>0.3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58.100000000000023</v>
          </cell>
          <cell r="V752">
            <v>5.6664724350000002</v>
          </cell>
          <cell r="W752">
            <v>66679.046489975211</v>
          </cell>
          <cell r="X752">
            <v>1.30952</v>
          </cell>
          <cell r="Y752">
            <v>67.179640000000006</v>
          </cell>
          <cell r="Z752">
            <v>5.4531812670000006</v>
          </cell>
          <cell r="AA752">
            <v>4.6807894710000006</v>
          </cell>
          <cell r="AB752">
            <v>1.7</v>
          </cell>
          <cell r="AC752">
            <v>33.277908415780097</v>
          </cell>
          <cell r="AD752">
            <v>80</v>
          </cell>
          <cell r="AE752">
            <v>80</v>
          </cell>
          <cell r="AF752">
            <v>83110792593.645004</v>
          </cell>
          <cell r="AG752">
            <v>7.9131568926654912E-4</v>
          </cell>
          <cell r="AH752">
            <v>0</v>
          </cell>
          <cell r="AI752" t="str">
            <v>Singapore</v>
          </cell>
          <cell r="AJ752">
            <v>0</v>
          </cell>
          <cell r="AK752">
            <v>0.94</v>
          </cell>
        </row>
        <row r="753">
          <cell r="A753">
            <v>2231</v>
          </cell>
          <cell r="B753" t="str">
            <v>Ambrosus</v>
          </cell>
          <cell r="C753" t="str">
            <v>Logística &amp; Transporte</v>
          </cell>
          <cell r="D753" t="str">
            <v>Switzerland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1</v>
          </cell>
          <cell r="L753">
            <v>0</v>
          </cell>
          <cell r="M753">
            <v>0</v>
          </cell>
          <cell r="N753">
            <v>0</v>
          </cell>
          <cell r="O753">
            <v>30000000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81.5</v>
          </cell>
          <cell r="V753">
            <v>6.5519385999999997</v>
          </cell>
          <cell r="W753">
            <v>86388.404952718367</v>
          </cell>
          <cell r="X753">
            <v>0.66197399999999995</v>
          </cell>
          <cell r="Y753">
            <v>84.843209999999999</v>
          </cell>
          <cell r="Z753">
            <v>4.9402475360000002</v>
          </cell>
          <cell r="AA753">
            <v>4.1459975239999993</v>
          </cell>
          <cell r="AB753">
            <v>9.3000000000000007</v>
          </cell>
          <cell r="AC753">
            <v>24.511566139220701</v>
          </cell>
          <cell r="AD753">
            <v>95.9</v>
          </cell>
          <cell r="AE753">
            <v>90</v>
          </cell>
          <cell r="AF753">
            <v>-146999399150.60001</v>
          </cell>
          <cell r="AG753">
            <v>1.0045494084565703</v>
          </cell>
          <cell r="AH753">
            <v>33.1</v>
          </cell>
          <cell r="AI753" t="str">
            <v>Switzerland</v>
          </cell>
          <cell r="AJ753">
            <v>0</v>
          </cell>
          <cell r="AK753">
            <v>0.96</v>
          </cell>
        </row>
        <row r="754">
          <cell r="A754">
            <v>2233</v>
          </cell>
          <cell r="B754" t="str">
            <v>Arcona</v>
          </cell>
          <cell r="C754" t="str">
            <v>Tecnologia &amp; Inovação</v>
          </cell>
          <cell r="D754" t="str">
            <v>Gibraltar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1</v>
          </cell>
          <cell r="O754">
            <v>3165000</v>
          </cell>
          <cell r="P754">
            <v>0.6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40.649999999999991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 t="str">
            <v>Gibraltar</v>
          </cell>
          <cell r="AJ754">
            <v>0</v>
          </cell>
          <cell r="AK754">
            <v>0</v>
          </cell>
        </row>
        <row r="755">
          <cell r="A755">
            <v>2234</v>
          </cell>
          <cell r="B755" t="str">
            <v>Asura Coin</v>
          </cell>
          <cell r="C755" t="str">
            <v>Entretenimento &amp; Mídia</v>
          </cell>
          <cell r="D755" t="str">
            <v>New Zealand</v>
          </cell>
          <cell r="E755">
            <v>0</v>
          </cell>
          <cell r="F755">
            <v>0</v>
          </cell>
          <cell r="G755">
            <v>0</v>
          </cell>
          <cell r="H755">
            <v>1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899469</v>
          </cell>
          <cell r="P755">
            <v>0.65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71.3</v>
          </cell>
          <cell r="V755">
            <v>5.6231722829999997</v>
          </cell>
          <cell r="W755">
            <v>43306.070003237248</v>
          </cell>
          <cell r="X755">
            <v>0.5</v>
          </cell>
          <cell r="Y755">
            <v>88.900670000000005</v>
          </cell>
          <cell r="Z755">
            <v>5.6749334339999997</v>
          </cell>
          <cell r="AA755">
            <v>4.1522092820000003</v>
          </cell>
          <cell r="AB755">
            <v>29.9</v>
          </cell>
          <cell r="AC755">
            <v>53.305831586262798</v>
          </cell>
          <cell r="AD755">
            <v>98.3</v>
          </cell>
          <cell r="AE755">
            <v>80</v>
          </cell>
          <cell r="AF755">
            <v>2614181849.9210401</v>
          </cell>
          <cell r="AG755">
            <v>3.8514113957997558</v>
          </cell>
          <cell r="AH755">
            <v>0</v>
          </cell>
          <cell r="AI755" t="str">
            <v>New Zealand</v>
          </cell>
          <cell r="AJ755">
            <v>0</v>
          </cell>
          <cell r="AK755">
            <v>0.94</v>
          </cell>
        </row>
        <row r="756">
          <cell r="A756">
            <v>2240</v>
          </cell>
          <cell r="B756" t="str">
            <v>Birdchain</v>
          </cell>
          <cell r="C756" t="str">
            <v>Social &amp; Comunidade</v>
          </cell>
          <cell r="D756" t="str">
            <v>Estonia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1</v>
          </cell>
          <cell r="N756">
            <v>0</v>
          </cell>
          <cell r="O756">
            <v>1534291</v>
          </cell>
          <cell r="P756">
            <v>0.43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65.3</v>
          </cell>
          <cell r="V756">
            <v>5.2892298699999998</v>
          </cell>
          <cell r="W756">
            <v>23052.301255958606</v>
          </cell>
          <cell r="X756">
            <v>0.45303599999999999</v>
          </cell>
          <cell r="Y756">
            <v>96.829189999999997</v>
          </cell>
          <cell r="Z756">
            <v>4.6567726139999994</v>
          </cell>
          <cell r="AA756">
            <v>3.8120663169999998</v>
          </cell>
          <cell r="AB756">
            <v>7.8</v>
          </cell>
          <cell r="AC756">
            <v>20.469545840407498</v>
          </cell>
          <cell r="AD756">
            <v>99.8</v>
          </cell>
          <cell r="AE756">
            <v>80</v>
          </cell>
          <cell r="AF756">
            <v>1212525210.21856</v>
          </cell>
          <cell r="AG756">
            <v>0.17325017325017325</v>
          </cell>
          <cell r="AH756">
            <v>30.3</v>
          </cell>
          <cell r="AI756" t="str">
            <v>Estonia</v>
          </cell>
          <cell r="AJ756">
            <v>0</v>
          </cell>
          <cell r="AK756">
            <v>0.89</v>
          </cell>
        </row>
        <row r="757">
          <cell r="A757">
            <v>2242</v>
          </cell>
          <cell r="B757" t="str">
            <v>BitGuild</v>
          </cell>
          <cell r="C757" t="str">
            <v>Entretenimento &amp; Mídia</v>
          </cell>
          <cell r="D757" t="str">
            <v>Cayman Islands</v>
          </cell>
          <cell r="E757">
            <v>0</v>
          </cell>
          <cell r="F757">
            <v>0</v>
          </cell>
          <cell r="G757">
            <v>0</v>
          </cell>
          <cell r="H757">
            <v>1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2147182</v>
          </cell>
          <cell r="P757">
            <v>0.45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48.779999999999994</v>
          </cell>
          <cell r="V757">
            <v>0</v>
          </cell>
          <cell r="W757">
            <v>86059.739216845352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173644548.79871401</v>
          </cell>
          <cell r="AG757">
            <v>9.1</v>
          </cell>
          <cell r="AH757">
            <v>0</v>
          </cell>
          <cell r="AI757" t="str">
            <v>Cayman Islands</v>
          </cell>
          <cell r="AJ757">
            <v>0</v>
          </cell>
          <cell r="AK757">
            <v>0</v>
          </cell>
        </row>
        <row r="758">
          <cell r="A758">
            <v>2245</v>
          </cell>
          <cell r="B758" t="str">
            <v>Blue Whale</v>
          </cell>
          <cell r="C758" t="str">
            <v>Energia &amp; Sustentabilidade</v>
          </cell>
          <cell r="D758" t="str">
            <v>Singapore</v>
          </cell>
          <cell r="E758">
            <v>0</v>
          </cell>
          <cell r="F758">
            <v>0</v>
          </cell>
          <cell r="G758">
            <v>1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22700000</v>
          </cell>
          <cell r="P758">
            <v>0.5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58.100000000000023</v>
          </cell>
          <cell r="V758">
            <v>5.6664724350000002</v>
          </cell>
          <cell r="W758">
            <v>66679.046489975211</v>
          </cell>
          <cell r="X758">
            <v>1.30952</v>
          </cell>
          <cell r="Y758">
            <v>67.179640000000006</v>
          </cell>
          <cell r="Z758">
            <v>5.4531812670000006</v>
          </cell>
          <cell r="AA758">
            <v>4.6807894710000006</v>
          </cell>
          <cell r="AB758">
            <v>1.7</v>
          </cell>
          <cell r="AC758">
            <v>33.277908415780097</v>
          </cell>
          <cell r="AD758">
            <v>80</v>
          </cell>
          <cell r="AE758">
            <v>80</v>
          </cell>
          <cell r="AF758">
            <v>83110792593.645004</v>
          </cell>
          <cell r="AG758">
            <v>7.9131568926654912E-4</v>
          </cell>
          <cell r="AH758">
            <v>0</v>
          </cell>
          <cell r="AI758" t="str">
            <v>Singapore</v>
          </cell>
          <cell r="AJ758">
            <v>0</v>
          </cell>
          <cell r="AK758">
            <v>0.94</v>
          </cell>
        </row>
        <row r="759">
          <cell r="A759">
            <v>2248</v>
          </cell>
          <cell r="B759" t="str">
            <v>Caspian</v>
          </cell>
          <cell r="C759" t="str">
            <v>Finanças &amp; Economia</v>
          </cell>
          <cell r="D759" t="str">
            <v>Cayman Islands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1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19500000</v>
          </cell>
          <cell r="P759">
            <v>0.4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48.779999999999994</v>
          </cell>
          <cell r="V759">
            <v>0</v>
          </cell>
          <cell r="W759">
            <v>86059.739216845352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173644548.79871401</v>
          </cell>
          <cell r="AG759">
            <v>9.1</v>
          </cell>
          <cell r="AH759">
            <v>0</v>
          </cell>
          <cell r="AI759" t="str">
            <v>Cayman Islands</v>
          </cell>
          <cell r="AJ759">
            <v>0</v>
          </cell>
          <cell r="AK759">
            <v>0</v>
          </cell>
        </row>
        <row r="760">
          <cell r="A760">
            <v>2253</v>
          </cell>
          <cell r="B760" t="str">
            <v>CoinPlace</v>
          </cell>
          <cell r="C760" t="str">
            <v>Finanças &amp; Economia</v>
          </cell>
          <cell r="D760" t="str">
            <v>Russian Federation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1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137856</v>
          </cell>
          <cell r="P760">
            <v>0.85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50.5</v>
          </cell>
          <cell r="V760">
            <v>4.3969235419999997</v>
          </cell>
          <cell r="W760">
            <v>11287.355278081501</v>
          </cell>
          <cell r="X760">
            <v>10.1236</v>
          </cell>
          <cell r="Y760">
            <v>33.679859999999998</v>
          </cell>
          <cell r="Z760">
            <v>3.1727731230000003</v>
          </cell>
          <cell r="AA760">
            <v>2.6761751169999997</v>
          </cell>
          <cell r="AB760">
            <v>7.3</v>
          </cell>
          <cell r="AC760">
            <v>2.2744653628328302</v>
          </cell>
          <cell r="AD760">
            <v>87.7</v>
          </cell>
          <cell r="AE760">
            <v>30</v>
          </cell>
          <cell r="AF760">
            <v>8784850000</v>
          </cell>
          <cell r="AG760">
            <v>2.6911653308222467</v>
          </cell>
          <cell r="AH760">
            <v>37.5</v>
          </cell>
          <cell r="AI760" t="str">
            <v>Russian Federation</v>
          </cell>
          <cell r="AJ760">
            <v>0</v>
          </cell>
          <cell r="AK760">
            <v>0.84</v>
          </cell>
        </row>
        <row r="761">
          <cell r="A761">
            <v>2254</v>
          </cell>
          <cell r="B761" t="str">
            <v>concertVR</v>
          </cell>
          <cell r="C761" t="str">
            <v>Entretenimento &amp; Mídia</v>
          </cell>
          <cell r="D761" t="str">
            <v>Germany</v>
          </cell>
          <cell r="E761">
            <v>0</v>
          </cell>
          <cell r="F761">
            <v>0</v>
          </cell>
          <cell r="G761">
            <v>0</v>
          </cell>
          <cell r="H761">
            <v>1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2621145</v>
          </cell>
          <cell r="P761">
            <v>0.55000000000000004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77.2</v>
          </cell>
          <cell r="V761">
            <v>5.6711833199999999</v>
          </cell>
          <cell r="W761">
            <v>47950.180814204105</v>
          </cell>
          <cell r="X761">
            <v>1.24</v>
          </cell>
          <cell r="Y761">
            <v>87.125079999999997</v>
          </cell>
          <cell r="Z761">
            <v>5.1538100239999993</v>
          </cell>
          <cell r="AA761">
            <v>5.0092182159999998</v>
          </cell>
          <cell r="AB761">
            <v>23.2</v>
          </cell>
          <cell r="AC761">
            <v>17.961690368178399</v>
          </cell>
          <cell r="AD761">
            <v>90.8</v>
          </cell>
          <cell r="AE761">
            <v>70</v>
          </cell>
          <cell r="AF761">
            <v>158515340630.94299</v>
          </cell>
          <cell r="AG761">
            <v>1.8043442172874817</v>
          </cell>
          <cell r="AH761">
            <v>31.7</v>
          </cell>
          <cell r="AI761" t="str">
            <v>Germany</v>
          </cell>
          <cell r="AJ761">
            <v>0</v>
          </cell>
          <cell r="AK761">
            <v>0.94</v>
          </cell>
        </row>
        <row r="762">
          <cell r="A762">
            <v>2255</v>
          </cell>
          <cell r="B762" t="str">
            <v>Contractium.io</v>
          </cell>
          <cell r="C762" t="str">
            <v>Tecnologia &amp; Inovação</v>
          </cell>
          <cell r="D762" t="str">
            <v>British Virgin Islands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1</v>
          </cell>
          <cell r="O762">
            <v>5700000</v>
          </cell>
          <cell r="P762">
            <v>0.5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36.584999999999994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58776983523.091003</v>
          </cell>
          <cell r="AG762">
            <v>0</v>
          </cell>
          <cell r="AH762">
            <v>0</v>
          </cell>
          <cell r="AI762" t="str">
            <v>British Virgin Islands</v>
          </cell>
          <cell r="AJ762">
            <v>0</v>
          </cell>
          <cell r="AK762">
            <v>0</v>
          </cell>
        </row>
        <row r="763">
          <cell r="A763">
            <v>2257</v>
          </cell>
          <cell r="B763" t="str">
            <v>CREDITS</v>
          </cell>
          <cell r="C763" t="str">
            <v>Tecnologia &amp; Inovação</v>
          </cell>
          <cell r="D763" t="str">
            <v>Singapore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1</v>
          </cell>
          <cell r="O763">
            <v>20000000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58.100000000000023</v>
          </cell>
          <cell r="V763">
            <v>5.6664724350000002</v>
          </cell>
          <cell r="W763">
            <v>66679.046489975211</v>
          </cell>
          <cell r="X763">
            <v>1.30952</v>
          </cell>
          <cell r="Y763">
            <v>67.179640000000006</v>
          </cell>
          <cell r="Z763">
            <v>5.4531812670000006</v>
          </cell>
          <cell r="AA763">
            <v>4.6807894710000006</v>
          </cell>
          <cell r="AB763">
            <v>1.7</v>
          </cell>
          <cell r="AC763">
            <v>33.277908415780097</v>
          </cell>
          <cell r="AD763">
            <v>80</v>
          </cell>
          <cell r="AE763">
            <v>80</v>
          </cell>
          <cell r="AF763">
            <v>83110792593.645004</v>
          </cell>
          <cell r="AG763">
            <v>7.9131568926654912E-4</v>
          </cell>
          <cell r="AH763">
            <v>0</v>
          </cell>
          <cell r="AI763" t="str">
            <v>Singapore</v>
          </cell>
          <cell r="AJ763">
            <v>0</v>
          </cell>
          <cell r="AK763">
            <v>0.94</v>
          </cell>
        </row>
        <row r="764">
          <cell r="A764">
            <v>2258</v>
          </cell>
          <cell r="B764" t="str">
            <v>Cremit</v>
          </cell>
          <cell r="C764" t="str">
            <v>Finanças &amp; Economia</v>
          </cell>
          <cell r="D764" t="str">
            <v>Poland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1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27000000</v>
          </cell>
          <cell r="P764">
            <v>0.4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60.9</v>
          </cell>
          <cell r="V764">
            <v>4.1738559999999998</v>
          </cell>
          <cell r="W764">
            <v>15468.482219410484</v>
          </cell>
          <cell r="X764">
            <v>3.85351</v>
          </cell>
          <cell r="Y764">
            <v>41.339599999999997</v>
          </cell>
          <cell r="Z764">
            <v>4.2698616979999997</v>
          </cell>
          <cell r="AA764">
            <v>2.7432363030000002</v>
          </cell>
          <cell r="AB764">
            <v>14.5</v>
          </cell>
          <cell r="AC764">
            <v>12.998191375428901</v>
          </cell>
          <cell r="AD764">
            <v>81.5</v>
          </cell>
          <cell r="AE764">
            <v>70</v>
          </cell>
          <cell r="AF764">
            <v>17624000000</v>
          </cell>
          <cell r="AG764">
            <v>4.0376075023388447</v>
          </cell>
          <cell r="AH764">
            <v>30.2</v>
          </cell>
          <cell r="AI764" t="str">
            <v>Poland</v>
          </cell>
          <cell r="AJ764">
            <v>0</v>
          </cell>
          <cell r="AK764">
            <v>0.88</v>
          </cell>
        </row>
        <row r="765">
          <cell r="A765">
            <v>2261</v>
          </cell>
          <cell r="B765" t="str">
            <v>Cryptopay</v>
          </cell>
          <cell r="C765" t="str">
            <v>Finanças &amp; Economia</v>
          </cell>
          <cell r="D765" t="str">
            <v>United Kingdom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1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18000000</v>
          </cell>
          <cell r="P765">
            <v>0.55000000000000004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81.3</v>
          </cell>
          <cell r="V765">
            <v>6.3336873499999999</v>
          </cell>
          <cell r="W765">
            <v>43646.951971149349</v>
          </cell>
          <cell r="X765">
            <v>1.07263</v>
          </cell>
          <cell r="Y765">
            <v>48.65972</v>
          </cell>
          <cell r="Z765">
            <v>4.4291071889999998</v>
          </cell>
          <cell r="AA765">
            <v>4.4081931110000001</v>
          </cell>
          <cell r="AB765">
            <v>17.3</v>
          </cell>
          <cell r="AC765">
            <v>33.219096376887101</v>
          </cell>
          <cell r="AD765">
            <v>53.5</v>
          </cell>
          <cell r="AE765">
            <v>80</v>
          </cell>
          <cell r="AF765">
            <v>81158909779.200806</v>
          </cell>
          <cell r="AG765">
            <v>6.7026800555819301</v>
          </cell>
          <cell r="AH765">
            <v>34.799999999999997</v>
          </cell>
          <cell r="AI765" t="str">
            <v>United Kingdom</v>
          </cell>
          <cell r="AJ765">
            <v>0</v>
          </cell>
          <cell r="AK765">
            <v>0.93</v>
          </cell>
        </row>
        <row r="766">
          <cell r="A766">
            <v>2265</v>
          </cell>
          <cell r="B766" t="str">
            <v>Dago Mining</v>
          </cell>
          <cell r="C766" t="str">
            <v>Energia &amp; Sustentabilidade</v>
          </cell>
          <cell r="D766" t="str">
            <v>Spain</v>
          </cell>
          <cell r="E766">
            <v>0</v>
          </cell>
          <cell r="F766">
            <v>0</v>
          </cell>
          <cell r="G766">
            <v>1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2600000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74.3</v>
          </cell>
          <cell r="V766">
            <v>4.57858243</v>
          </cell>
          <cell r="W766">
            <v>30349.752098436053</v>
          </cell>
          <cell r="X766">
            <v>3.68642</v>
          </cell>
          <cell r="Y766">
            <v>65.112979999999993</v>
          </cell>
          <cell r="Z766">
            <v>3.6933932299999999</v>
          </cell>
          <cell r="AA766">
            <v>3.495310307</v>
          </cell>
          <cell r="AB766">
            <v>10.6</v>
          </cell>
          <cell r="AC766">
            <v>20.681300535246599</v>
          </cell>
          <cell r="AD766">
            <v>36.1</v>
          </cell>
          <cell r="AE766">
            <v>70</v>
          </cell>
          <cell r="AF766">
            <v>55382572351.996498</v>
          </cell>
          <cell r="AG766">
            <v>6.7133289926518458</v>
          </cell>
          <cell r="AH766">
            <v>34.700000000000003</v>
          </cell>
          <cell r="AI766" t="str">
            <v>Spain</v>
          </cell>
          <cell r="AJ766">
            <v>0</v>
          </cell>
          <cell r="AK766">
            <v>0.9</v>
          </cell>
        </row>
        <row r="767">
          <cell r="A767">
            <v>2266</v>
          </cell>
          <cell r="B767" t="str">
            <v>Datarius</v>
          </cell>
          <cell r="C767" t="str">
            <v>Finanças &amp; Economia</v>
          </cell>
          <cell r="D767" t="str">
            <v>Costa Rica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1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1611752</v>
          </cell>
          <cell r="P767">
            <v>0.73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52.5</v>
          </cell>
          <cell r="V767">
            <v>4.758324623</v>
          </cell>
          <cell r="W767">
            <v>12485.423896168044</v>
          </cell>
          <cell r="X767">
            <v>2.1177299999999999</v>
          </cell>
          <cell r="Y767">
            <v>57.859450000000002</v>
          </cell>
          <cell r="Z767">
            <v>3.4988720419999999</v>
          </cell>
          <cell r="AA767">
            <v>2.5825538639999999</v>
          </cell>
          <cell r="AB767">
            <v>19.2</v>
          </cell>
          <cell r="AC767">
            <v>16.493555134282101</v>
          </cell>
          <cell r="AD767">
            <v>46.8</v>
          </cell>
          <cell r="AE767">
            <v>50</v>
          </cell>
          <cell r="AF767">
            <v>2763898445.34094</v>
          </cell>
          <cell r="AG767">
            <v>11.91461472102098</v>
          </cell>
          <cell r="AH767">
            <v>48</v>
          </cell>
          <cell r="AI767" t="str">
            <v>Costa Rica</v>
          </cell>
          <cell r="AJ767">
            <v>0</v>
          </cell>
          <cell r="AK767">
            <v>0.81</v>
          </cell>
        </row>
        <row r="768">
          <cell r="A768">
            <v>2267</v>
          </cell>
          <cell r="B768" t="str">
            <v>DCoin</v>
          </cell>
          <cell r="C768" t="str">
            <v>Finanças &amp; Economia</v>
          </cell>
          <cell r="D768" t="str">
            <v>Singapore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1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82296049</v>
          </cell>
          <cell r="P768">
            <v>0.5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58.100000000000023</v>
          </cell>
          <cell r="V768">
            <v>5.6664724350000002</v>
          </cell>
          <cell r="W768">
            <v>66679.046489975211</v>
          </cell>
          <cell r="X768">
            <v>1.30952</v>
          </cell>
          <cell r="Y768">
            <v>67.179640000000006</v>
          </cell>
          <cell r="Z768">
            <v>5.4531812670000006</v>
          </cell>
          <cell r="AA768">
            <v>4.6807894710000006</v>
          </cell>
          <cell r="AB768">
            <v>1.7</v>
          </cell>
          <cell r="AC768">
            <v>33.277908415780097</v>
          </cell>
          <cell r="AD768">
            <v>80</v>
          </cell>
          <cell r="AE768">
            <v>80</v>
          </cell>
          <cell r="AF768">
            <v>83110792593.645004</v>
          </cell>
          <cell r="AG768">
            <v>7.9131568926654912E-4</v>
          </cell>
          <cell r="AH768">
            <v>0</v>
          </cell>
          <cell r="AI768" t="str">
            <v>Singapore</v>
          </cell>
          <cell r="AJ768">
            <v>0</v>
          </cell>
          <cell r="AK768">
            <v>0.94</v>
          </cell>
        </row>
        <row r="769">
          <cell r="A769">
            <v>2268</v>
          </cell>
          <cell r="B769" t="str">
            <v>Decentraland</v>
          </cell>
          <cell r="C769" t="str">
            <v>Finanças &amp; Economia</v>
          </cell>
          <cell r="D769" t="str">
            <v>Argentina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1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24000000</v>
          </cell>
          <cell r="P769">
            <v>0.4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52.20000000000001</v>
          </cell>
          <cell r="V769">
            <v>4.6159586910000003</v>
          </cell>
          <cell r="W769">
            <v>11795.159386628686</v>
          </cell>
          <cell r="X769">
            <v>3.1085699999999998</v>
          </cell>
          <cell r="Y769">
            <v>78.169309999999996</v>
          </cell>
          <cell r="Z769">
            <v>3.0591835980000002</v>
          </cell>
          <cell r="AA769">
            <v>2.4475603100000001</v>
          </cell>
          <cell r="AB769">
            <v>3.9</v>
          </cell>
          <cell r="AC769">
            <v>10.439998934490101</v>
          </cell>
          <cell r="AD769">
            <v>52.6</v>
          </cell>
          <cell r="AE769">
            <v>60</v>
          </cell>
          <cell r="AF769">
            <v>11872856662.7649</v>
          </cell>
          <cell r="AG769">
            <v>12.869746280293104</v>
          </cell>
          <cell r="AH769">
            <v>41.3</v>
          </cell>
          <cell r="AI769" t="str">
            <v>Argentina</v>
          </cell>
          <cell r="AJ769">
            <v>0</v>
          </cell>
          <cell r="AK769">
            <v>0.85</v>
          </cell>
        </row>
        <row r="770">
          <cell r="A770">
            <v>2272</v>
          </cell>
          <cell r="B770" t="str">
            <v>Egretia</v>
          </cell>
          <cell r="C770" t="str">
            <v>Entretenimento &amp; Mídia</v>
          </cell>
          <cell r="D770" t="str">
            <v>Singapore</v>
          </cell>
          <cell r="E770">
            <v>0</v>
          </cell>
          <cell r="F770">
            <v>0</v>
          </cell>
          <cell r="G770">
            <v>0</v>
          </cell>
          <cell r="H770">
            <v>1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4803810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58.100000000000023</v>
          </cell>
          <cell r="V770">
            <v>5.6664724350000002</v>
          </cell>
          <cell r="W770">
            <v>66679.046489975211</v>
          </cell>
          <cell r="X770">
            <v>1.30952</v>
          </cell>
          <cell r="Y770">
            <v>67.179640000000006</v>
          </cell>
          <cell r="Z770">
            <v>5.4531812670000006</v>
          </cell>
          <cell r="AA770">
            <v>4.6807894710000006</v>
          </cell>
          <cell r="AB770">
            <v>1.7</v>
          </cell>
          <cell r="AC770">
            <v>33.277908415780097</v>
          </cell>
          <cell r="AD770">
            <v>80</v>
          </cell>
          <cell r="AE770">
            <v>80</v>
          </cell>
          <cell r="AF770">
            <v>83110792593.645004</v>
          </cell>
          <cell r="AG770">
            <v>7.9131568926654912E-4</v>
          </cell>
          <cell r="AH770">
            <v>0</v>
          </cell>
          <cell r="AI770" t="str">
            <v>Singapore</v>
          </cell>
          <cell r="AJ770">
            <v>0</v>
          </cell>
          <cell r="AK770">
            <v>0.94</v>
          </cell>
        </row>
        <row r="771">
          <cell r="A771">
            <v>2273</v>
          </cell>
          <cell r="B771" t="str">
            <v>eHarvestHub</v>
          </cell>
          <cell r="C771" t="str">
            <v>Energia &amp; Sustentabilidade</v>
          </cell>
          <cell r="D771" t="str">
            <v>United States</v>
          </cell>
          <cell r="E771">
            <v>0</v>
          </cell>
          <cell r="F771">
            <v>0</v>
          </cell>
          <cell r="G771">
            <v>1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8189096</v>
          </cell>
          <cell r="P771">
            <v>0.60109999999999997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69.3</v>
          </cell>
          <cell r="V771">
            <v>6.0262746810000003</v>
          </cell>
          <cell r="W771">
            <v>63064.418409673097</v>
          </cell>
          <cell r="X771">
            <v>0.91316200000000003</v>
          </cell>
          <cell r="Y771">
            <v>34.41995</v>
          </cell>
          <cell r="Z771">
            <v>5.5380668640000001</v>
          </cell>
          <cell r="AA771">
            <v>5.6031427379999998</v>
          </cell>
          <cell r="AB771">
            <v>27.1</v>
          </cell>
          <cell r="AC771">
            <v>51.440525196329602</v>
          </cell>
          <cell r="AD771">
            <v>54.8</v>
          </cell>
          <cell r="AE771">
            <v>80</v>
          </cell>
          <cell r="AF771">
            <v>261482000000</v>
          </cell>
          <cell r="AG771">
            <v>11.816378682565841</v>
          </cell>
          <cell r="AH771">
            <v>41.4</v>
          </cell>
          <cell r="AI771" t="str">
            <v>United States</v>
          </cell>
          <cell r="AJ771">
            <v>0</v>
          </cell>
          <cell r="AK771">
            <v>0.93</v>
          </cell>
        </row>
        <row r="772">
          <cell r="A772">
            <v>2274</v>
          </cell>
          <cell r="B772" t="str">
            <v>Electroneum</v>
          </cell>
          <cell r="C772" t="str">
            <v>Finanças &amp; Economia</v>
          </cell>
          <cell r="D772" t="str">
            <v>United Kingdom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1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40000000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81.3</v>
          </cell>
          <cell r="V772">
            <v>6.3336873499999999</v>
          </cell>
          <cell r="W772">
            <v>43646.951971149349</v>
          </cell>
          <cell r="X772">
            <v>1.07263</v>
          </cell>
          <cell r="Y772">
            <v>48.65972</v>
          </cell>
          <cell r="Z772">
            <v>4.4291071889999998</v>
          </cell>
          <cell r="AA772">
            <v>4.4081931110000001</v>
          </cell>
          <cell r="AB772">
            <v>17.3</v>
          </cell>
          <cell r="AC772">
            <v>33.219096376887101</v>
          </cell>
          <cell r="AD772">
            <v>53.5</v>
          </cell>
          <cell r="AE772">
            <v>80</v>
          </cell>
          <cell r="AF772">
            <v>81158909779.200806</v>
          </cell>
          <cell r="AG772">
            <v>6.7026800555819301</v>
          </cell>
          <cell r="AH772">
            <v>34.799999999999997</v>
          </cell>
          <cell r="AI772" t="str">
            <v>United Kingdom</v>
          </cell>
          <cell r="AJ772">
            <v>0</v>
          </cell>
          <cell r="AK772">
            <v>0.93</v>
          </cell>
        </row>
        <row r="773">
          <cell r="A773">
            <v>2275</v>
          </cell>
          <cell r="B773" t="str">
            <v>Elementh</v>
          </cell>
          <cell r="C773" t="str">
            <v>Comércio &amp; Varejo</v>
          </cell>
          <cell r="D773" t="str">
            <v>Singapore</v>
          </cell>
          <cell r="E773">
            <v>1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7957302</v>
          </cell>
          <cell r="P773">
            <v>0.72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58.100000000000023</v>
          </cell>
          <cell r="V773">
            <v>5.6664724350000002</v>
          </cell>
          <cell r="W773">
            <v>66679.046489975211</v>
          </cell>
          <cell r="X773">
            <v>1.30952</v>
          </cell>
          <cell r="Y773">
            <v>67.179640000000006</v>
          </cell>
          <cell r="Z773">
            <v>5.4531812670000006</v>
          </cell>
          <cell r="AA773">
            <v>4.6807894710000006</v>
          </cell>
          <cell r="AB773">
            <v>1.7</v>
          </cell>
          <cell r="AC773">
            <v>33.277908415780097</v>
          </cell>
          <cell r="AD773">
            <v>80</v>
          </cell>
          <cell r="AE773">
            <v>80</v>
          </cell>
          <cell r="AF773">
            <v>83110792593.645004</v>
          </cell>
          <cell r="AG773">
            <v>7.9131568926654912E-4</v>
          </cell>
          <cell r="AH773">
            <v>0</v>
          </cell>
          <cell r="AI773" t="str">
            <v>Singapore</v>
          </cell>
          <cell r="AJ773">
            <v>0</v>
          </cell>
          <cell r="AK773">
            <v>0.94</v>
          </cell>
        </row>
        <row r="774">
          <cell r="A774">
            <v>2276</v>
          </cell>
          <cell r="B774" t="str">
            <v>eLYQD</v>
          </cell>
          <cell r="C774" t="str">
            <v>Finanças &amp; Economia</v>
          </cell>
          <cell r="D774" t="str">
            <v>United States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1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1835000</v>
          </cell>
          <cell r="P774">
            <v>0.6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69.3</v>
          </cell>
          <cell r="V774">
            <v>6.0262746810000003</v>
          </cell>
          <cell r="W774">
            <v>63064.418409673097</v>
          </cell>
          <cell r="X774">
            <v>0.91316200000000003</v>
          </cell>
          <cell r="Y774">
            <v>34.41995</v>
          </cell>
          <cell r="Z774">
            <v>5.5380668640000001</v>
          </cell>
          <cell r="AA774">
            <v>5.6031427379999998</v>
          </cell>
          <cell r="AB774">
            <v>27.1</v>
          </cell>
          <cell r="AC774">
            <v>51.440525196329602</v>
          </cell>
          <cell r="AD774">
            <v>54.8</v>
          </cell>
          <cell r="AE774">
            <v>80</v>
          </cell>
          <cell r="AF774">
            <v>261482000000</v>
          </cell>
          <cell r="AG774">
            <v>11.816378682565841</v>
          </cell>
          <cell r="AH774">
            <v>41.4</v>
          </cell>
          <cell r="AI774" t="str">
            <v>United States</v>
          </cell>
          <cell r="AJ774">
            <v>0</v>
          </cell>
          <cell r="AK774">
            <v>0.93</v>
          </cell>
        </row>
        <row r="775">
          <cell r="A775">
            <v>2277</v>
          </cell>
          <cell r="B775" t="str">
            <v>Enjin Coin</v>
          </cell>
          <cell r="C775" t="str">
            <v>Entretenimento &amp; Mídia</v>
          </cell>
          <cell r="D775" t="str">
            <v>Singapore</v>
          </cell>
          <cell r="E775">
            <v>0</v>
          </cell>
          <cell r="F775">
            <v>0</v>
          </cell>
          <cell r="G775">
            <v>0</v>
          </cell>
          <cell r="H775">
            <v>1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23000000</v>
          </cell>
          <cell r="P775">
            <v>0.8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58.100000000000023</v>
          </cell>
          <cell r="V775">
            <v>5.6664724350000002</v>
          </cell>
          <cell r="W775">
            <v>66679.046489975211</v>
          </cell>
          <cell r="X775">
            <v>1.30952</v>
          </cell>
          <cell r="Y775">
            <v>67.179640000000006</v>
          </cell>
          <cell r="Z775">
            <v>5.4531812670000006</v>
          </cell>
          <cell r="AA775">
            <v>4.6807894710000006</v>
          </cell>
          <cell r="AB775">
            <v>1.7</v>
          </cell>
          <cell r="AC775">
            <v>33.277908415780097</v>
          </cell>
          <cell r="AD775">
            <v>80</v>
          </cell>
          <cell r="AE775">
            <v>80</v>
          </cell>
          <cell r="AF775">
            <v>83110792593.645004</v>
          </cell>
          <cell r="AG775">
            <v>7.9131568926654912E-4</v>
          </cell>
          <cell r="AH775">
            <v>0</v>
          </cell>
          <cell r="AI775" t="str">
            <v>Singapore</v>
          </cell>
          <cell r="AJ775">
            <v>0</v>
          </cell>
          <cell r="AK775">
            <v>0.94</v>
          </cell>
        </row>
        <row r="776">
          <cell r="A776">
            <v>2279</v>
          </cell>
          <cell r="B776" t="str">
            <v>Exolover</v>
          </cell>
          <cell r="C776" t="str">
            <v>Entretenimento &amp; Mídia</v>
          </cell>
          <cell r="D776" t="str">
            <v>United States</v>
          </cell>
          <cell r="E776">
            <v>0</v>
          </cell>
          <cell r="F776">
            <v>0</v>
          </cell>
          <cell r="G776">
            <v>0</v>
          </cell>
          <cell r="H776">
            <v>1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2317600</v>
          </cell>
          <cell r="P776">
            <v>0.6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69.3</v>
          </cell>
          <cell r="V776">
            <v>6.0262746810000003</v>
          </cell>
          <cell r="W776">
            <v>63064.418409673097</v>
          </cell>
          <cell r="X776">
            <v>0.91316200000000003</v>
          </cell>
          <cell r="Y776">
            <v>34.41995</v>
          </cell>
          <cell r="Z776">
            <v>5.5380668640000001</v>
          </cell>
          <cell r="AA776">
            <v>5.6031427379999998</v>
          </cell>
          <cell r="AB776">
            <v>27.1</v>
          </cell>
          <cell r="AC776">
            <v>51.440525196329602</v>
          </cell>
          <cell r="AD776">
            <v>54.8</v>
          </cell>
          <cell r="AE776">
            <v>80</v>
          </cell>
          <cell r="AF776">
            <v>261482000000</v>
          </cell>
          <cell r="AG776">
            <v>11.816378682565841</v>
          </cell>
          <cell r="AH776">
            <v>41.4</v>
          </cell>
          <cell r="AI776" t="str">
            <v>United States</v>
          </cell>
          <cell r="AJ776" t="str">
            <v>Social Network</v>
          </cell>
          <cell r="AK776">
            <v>0.93</v>
          </cell>
        </row>
        <row r="777">
          <cell r="A777">
            <v>2280</v>
          </cell>
          <cell r="B777" t="str">
            <v>Fire Lotto</v>
          </cell>
          <cell r="C777" t="str">
            <v>Entretenimento &amp; Mídia</v>
          </cell>
          <cell r="D777" t="str">
            <v>Cyprus</v>
          </cell>
          <cell r="E777">
            <v>0</v>
          </cell>
          <cell r="F777">
            <v>0</v>
          </cell>
          <cell r="G777">
            <v>0</v>
          </cell>
          <cell r="H777">
            <v>1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3740965</v>
          </cell>
          <cell r="P777">
            <v>0.77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64.8</v>
          </cell>
          <cell r="V777">
            <v>4.1546825199999997</v>
          </cell>
          <cell r="W777">
            <v>29334.110934865701</v>
          </cell>
          <cell r="X777">
            <v>19.520499999999998</v>
          </cell>
          <cell r="Y777">
            <v>63.935459999999999</v>
          </cell>
          <cell r="Z777">
            <v>2.8752918239999996</v>
          </cell>
          <cell r="AA777">
            <v>2.522010565</v>
          </cell>
          <cell r="AB777">
            <v>8.1</v>
          </cell>
          <cell r="AC777">
            <v>23.937941380950601</v>
          </cell>
          <cell r="AD777">
            <v>79.3</v>
          </cell>
          <cell r="AE777">
            <v>60</v>
          </cell>
          <cell r="AF777">
            <v>-6354839226.6886902</v>
          </cell>
          <cell r="AG777">
            <v>5.9851499851499854</v>
          </cell>
          <cell r="AH777">
            <v>32.700000000000003</v>
          </cell>
          <cell r="AI777" t="str">
            <v>Cyprus</v>
          </cell>
          <cell r="AJ777">
            <v>0</v>
          </cell>
          <cell r="AK777">
            <v>0.89</v>
          </cell>
        </row>
        <row r="778">
          <cell r="A778">
            <v>2281</v>
          </cell>
          <cell r="B778" t="str">
            <v>FLUX Token Sale</v>
          </cell>
          <cell r="C778" t="str">
            <v>Tecnologia &amp; Inovação</v>
          </cell>
          <cell r="D778" t="str">
            <v>Estonia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1</v>
          </cell>
          <cell r="O778">
            <v>2854554</v>
          </cell>
          <cell r="P778">
            <v>0.4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65.3</v>
          </cell>
          <cell r="V778">
            <v>5.2892298699999998</v>
          </cell>
          <cell r="W778">
            <v>23052.301255958606</v>
          </cell>
          <cell r="X778">
            <v>0.45303599999999999</v>
          </cell>
          <cell r="Y778">
            <v>96.829189999999997</v>
          </cell>
          <cell r="Z778">
            <v>4.6567726139999994</v>
          </cell>
          <cell r="AA778">
            <v>3.8120663169999998</v>
          </cell>
          <cell r="AB778">
            <v>7.8</v>
          </cell>
          <cell r="AC778">
            <v>20.469545840407498</v>
          </cell>
          <cell r="AD778">
            <v>99.8</v>
          </cell>
          <cell r="AE778">
            <v>80</v>
          </cell>
          <cell r="AF778">
            <v>1212525210.21856</v>
          </cell>
          <cell r="AG778">
            <v>0.17325017325017325</v>
          </cell>
          <cell r="AH778">
            <v>30.3</v>
          </cell>
          <cell r="AI778" t="str">
            <v>Estonia</v>
          </cell>
          <cell r="AJ778">
            <v>0</v>
          </cell>
          <cell r="AK778">
            <v>0.89</v>
          </cell>
        </row>
        <row r="779">
          <cell r="A779">
            <v>2282</v>
          </cell>
          <cell r="B779" t="str">
            <v>Formosa Financial</v>
          </cell>
          <cell r="C779" t="str">
            <v>Finanças &amp; Economia</v>
          </cell>
          <cell r="D779" t="str">
            <v>Cayman Islands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1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23046800</v>
          </cell>
          <cell r="P779">
            <v>0.3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48.779999999999994</v>
          </cell>
          <cell r="V779">
            <v>0</v>
          </cell>
          <cell r="W779">
            <v>86059.739216845352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173644548.79871401</v>
          </cell>
          <cell r="AG779">
            <v>9.1</v>
          </cell>
          <cell r="AH779">
            <v>0</v>
          </cell>
          <cell r="AI779" t="str">
            <v>Cayman Islands</v>
          </cell>
          <cell r="AJ779">
            <v>0</v>
          </cell>
          <cell r="AK779">
            <v>0</v>
          </cell>
        </row>
        <row r="780">
          <cell r="A780">
            <v>2283</v>
          </cell>
          <cell r="B780" t="str">
            <v>Gameflip - FLIP</v>
          </cell>
          <cell r="C780" t="str">
            <v>Entretenimento &amp; Mídia</v>
          </cell>
          <cell r="D780" t="str">
            <v>United States</v>
          </cell>
          <cell r="E780">
            <v>0</v>
          </cell>
          <cell r="F780">
            <v>0</v>
          </cell>
          <cell r="G780">
            <v>0</v>
          </cell>
          <cell r="H780">
            <v>1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15000000</v>
          </cell>
          <cell r="P780">
            <v>432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69.3</v>
          </cell>
          <cell r="V780">
            <v>6.0262746810000003</v>
          </cell>
          <cell r="W780">
            <v>63064.418409673097</v>
          </cell>
          <cell r="X780">
            <v>0.91316200000000003</v>
          </cell>
          <cell r="Y780">
            <v>34.41995</v>
          </cell>
          <cell r="Z780">
            <v>5.5380668640000001</v>
          </cell>
          <cell r="AA780">
            <v>5.6031427379999998</v>
          </cell>
          <cell r="AB780">
            <v>27.1</v>
          </cell>
          <cell r="AC780">
            <v>51.440525196329602</v>
          </cell>
          <cell r="AD780">
            <v>54.8</v>
          </cell>
          <cell r="AE780">
            <v>80</v>
          </cell>
          <cell r="AF780">
            <v>261482000000</v>
          </cell>
          <cell r="AG780">
            <v>11.816378682565841</v>
          </cell>
          <cell r="AH780">
            <v>41.4</v>
          </cell>
          <cell r="AI780" t="str">
            <v>United States</v>
          </cell>
          <cell r="AJ780">
            <v>0</v>
          </cell>
          <cell r="AK780">
            <v>0.93</v>
          </cell>
        </row>
        <row r="781">
          <cell r="A781">
            <v>2287</v>
          </cell>
          <cell r="B781" t="str">
            <v>GoldBox.io</v>
          </cell>
          <cell r="C781" t="str">
            <v>Finanças &amp; Economia</v>
          </cell>
          <cell r="D781" t="str">
            <v>China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1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2000000</v>
          </cell>
          <cell r="P781">
            <v>0.2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37.299999999999997</v>
          </cell>
          <cell r="V781">
            <v>4.6324539180000004</v>
          </cell>
          <cell r="W781">
            <v>9905.3420038925342</v>
          </cell>
          <cell r="X781">
            <v>1.8329500000000001</v>
          </cell>
          <cell r="Y781">
            <v>44.191699999999997</v>
          </cell>
          <cell r="Z781">
            <v>4.4667978289999999</v>
          </cell>
          <cell r="AA781">
            <v>4.4180374149999997</v>
          </cell>
          <cell r="AB781">
            <v>10.8</v>
          </cell>
          <cell r="AC781">
            <v>20.108052919991401</v>
          </cell>
          <cell r="AD781">
            <v>85.9</v>
          </cell>
          <cell r="AE781">
            <v>20</v>
          </cell>
          <cell r="AF781">
            <v>235365050036.341</v>
          </cell>
          <cell r="AG781">
            <v>0</v>
          </cell>
          <cell r="AH781">
            <v>38.5</v>
          </cell>
          <cell r="AI781" t="str">
            <v>China</v>
          </cell>
          <cell r="AJ781">
            <v>0</v>
          </cell>
          <cell r="AK781">
            <v>0.76</v>
          </cell>
        </row>
        <row r="782">
          <cell r="A782">
            <v>2291</v>
          </cell>
          <cell r="B782" t="str">
            <v>Guarium</v>
          </cell>
          <cell r="C782" t="str">
            <v>Energia &amp; Sustentabilidade</v>
          </cell>
          <cell r="D782" t="str">
            <v>United Kingdom</v>
          </cell>
          <cell r="E782">
            <v>0</v>
          </cell>
          <cell r="F782">
            <v>0</v>
          </cell>
          <cell r="G782">
            <v>1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5650922</v>
          </cell>
          <cell r="P782">
            <v>0.4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81.3</v>
          </cell>
          <cell r="V782">
            <v>6.3336873499999999</v>
          </cell>
          <cell r="W782">
            <v>43646.951971149349</v>
          </cell>
          <cell r="X782">
            <v>1.07263</v>
          </cell>
          <cell r="Y782">
            <v>48.65972</v>
          </cell>
          <cell r="Z782">
            <v>4.4291071889999998</v>
          </cell>
          <cell r="AA782">
            <v>4.4081931110000001</v>
          </cell>
          <cell r="AB782">
            <v>17.3</v>
          </cell>
          <cell r="AC782">
            <v>33.219096376887101</v>
          </cell>
          <cell r="AD782">
            <v>53.5</v>
          </cell>
          <cell r="AE782">
            <v>80</v>
          </cell>
          <cell r="AF782">
            <v>81158909779.200806</v>
          </cell>
          <cell r="AG782">
            <v>6.7026800555819301</v>
          </cell>
          <cell r="AH782">
            <v>34.799999999999997</v>
          </cell>
          <cell r="AI782" t="str">
            <v>United Kingdom</v>
          </cell>
          <cell r="AJ782">
            <v>0</v>
          </cell>
          <cell r="AK782">
            <v>0.93</v>
          </cell>
        </row>
        <row r="783">
          <cell r="A783">
            <v>2295</v>
          </cell>
          <cell r="B783" t="str">
            <v>Hut34 Project</v>
          </cell>
          <cell r="C783" t="str">
            <v>Tecnologia &amp; Inovação</v>
          </cell>
          <cell r="D783" t="str">
            <v>Australia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1</v>
          </cell>
          <cell r="O783">
            <v>3400000</v>
          </cell>
          <cell r="P783">
            <v>0.5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74.900000000000006</v>
          </cell>
          <cell r="V783">
            <v>5.6769897900000004</v>
          </cell>
          <cell r="W783">
            <v>57180.779400161351</v>
          </cell>
          <cell r="X783">
            <v>0.90185499999999996</v>
          </cell>
          <cell r="Y783">
            <v>89.305639999999997</v>
          </cell>
          <cell r="Z783">
            <v>5.0093898770000003</v>
          </cell>
          <cell r="AA783">
            <v>3.5518651010000002</v>
          </cell>
          <cell r="AB783">
            <v>26</v>
          </cell>
          <cell r="AC783">
            <v>65.171796722159399</v>
          </cell>
          <cell r="AD783">
            <v>84.3</v>
          </cell>
          <cell r="AE783">
            <v>90</v>
          </cell>
          <cell r="AF783">
            <v>61526702742.364098</v>
          </cell>
          <cell r="AG783">
            <v>3.6774871884029179</v>
          </cell>
          <cell r="AH783">
            <v>34.299999999999997</v>
          </cell>
          <cell r="AI783" t="str">
            <v>Australia</v>
          </cell>
          <cell r="AJ783">
            <v>0</v>
          </cell>
          <cell r="AK783">
            <v>0.94</v>
          </cell>
        </row>
        <row r="784">
          <cell r="A784">
            <v>2296</v>
          </cell>
          <cell r="B784" t="str">
            <v>IdealCoin</v>
          </cell>
          <cell r="C784" t="str">
            <v>Finanças &amp; Economia</v>
          </cell>
          <cell r="D784" t="str">
            <v>Mexico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1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1900000</v>
          </cell>
          <cell r="P784">
            <v>0.58909999999999996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52.6</v>
          </cell>
          <cell r="V784">
            <v>4.2855587100000001</v>
          </cell>
          <cell r="W784">
            <v>9686.9849265558551</v>
          </cell>
          <cell r="X784">
            <v>2.0508500000000001</v>
          </cell>
          <cell r="Y784">
            <v>37.415509999999998</v>
          </cell>
          <cell r="Z784">
            <v>3.7635195260000001</v>
          </cell>
          <cell r="AA784">
            <v>3.1524810789999997</v>
          </cell>
          <cell r="AB784">
            <v>27.9</v>
          </cell>
          <cell r="AC784">
            <v>37.703936915159701</v>
          </cell>
          <cell r="AD784">
            <v>69.8</v>
          </cell>
          <cell r="AE784">
            <v>60</v>
          </cell>
          <cell r="AF784">
            <v>37643021765</v>
          </cell>
          <cell r="AG784">
            <v>13.381087104811721</v>
          </cell>
          <cell r="AH784">
            <v>46.7</v>
          </cell>
          <cell r="AI784" t="str">
            <v>Mexico</v>
          </cell>
          <cell r="AJ784">
            <v>0</v>
          </cell>
          <cell r="AK784">
            <v>0.78</v>
          </cell>
        </row>
        <row r="785">
          <cell r="A785">
            <v>2298</v>
          </cell>
          <cell r="B785" t="str">
            <v>Investx</v>
          </cell>
          <cell r="C785" t="str">
            <v>Finanças &amp; Economia</v>
          </cell>
          <cell r="D785" t="str">
            <v>Netherlands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1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36093748</v>
          </cell>
          <cell r="P785">
            <v>0.90910000000000002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75.3</v>
          </cell>
          <cell r="V785">
            <v>6.087815762</v>
          </cell>
          <cell r="W785">
            <v>53018.629356269579</v>
          </cell>
          <cell r="X785">
            <v>1.9598800000000001</v>
          </cell>
          <cell r="Y785">
            <v>94.713639999999998</v>
          </cell>
          <cell r="Z785">
            <v>4.2742424010000004</v>
          </cell>
          <cell r="AA785">
            <v>4.0815420150000001</v>
          </cell>
          <cell r="AB785">
            <v>20.5</v>
          </cell>
          <cell r="AC785">
            <v>29.120248264640701</v>
          </cell>
          <cell r="AD785">
            <v>88.2</v>
          </cell>
          <cell r="AE785">
            <v>80</v>
          </cell>
          <cell r="AF785">
            <v>-361467375015.10999</v>
          </cell>
          <cell r="AG785">
            <v>2.2645086181140082</v>
          </cell>
          <cell r="AH785">
            <v>28.1</v>
          </cell>
          <cell r="AI785" t="str">
            <v>Netherlands</v>
          </cell>
          <cell r="AJ785" t="str">
            <v>Finance</v>
          </cell>
          <cell r="AK785">
            <v>0.94</v>
          </cell>
        </row>
        <row r="786">
          <cell r="A786">
            <v>2299</v>
          </cell>
          <cell r="B786" t="str">
            <v>IPStock</v>
          </cell>
          <cell r="C786" t="str">
            <v>Educação &amp; Pesquisa</v>
          </cell>
          <cell r="D786" t="str">
            <v>Switzerland</v>
          </cell>
          <cell r="E786">
            <v>0</v>
          </cell>
          <cell r="F786">
            <v>1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6121080</v>
          </cell>
          <cell r="P786">
            <v>0.5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81.5</v>
          </cell>
          <cell r="V786">
            <v>6.5519385999999997</v>
          </cell>
          <cell r="W786">
            <v>86388.404952718367</v>
          </cell>
          <cell r="X786">
            <v>0.66197399999999995</v>
          </cell>
          <cell r="Y786">
            <v>84.843209999999999</v>
          </cell>
          <cell r="Z786">
            <v>4.9402475360000002</v>
          </cell>
          <cell r="AA786">
            <v>4.1459975239999993</v>
          </cell>
          <cell r="AB786">
            <v>9.3000000000000007</v>
          </cell>
          <cell r="AC786">
            <v>24.511566139220701</v>
          </cell>
          <cell r="AD786">
            <v>95.9</v>
          </cell>
          <cell r="AE786">
            <v>90</v>
          </cell>
          <cell r="AF786">
            <v>-146999399150.60001</v>
          </cell>
          <cell r="AG786">
            <v>1.0045494084565703</v>
          </cell>
          <cell r="AH786">
            <v>33.1</v>
          </cell>
          <cell r="AI786" t="str">
            <v>Switzerland</v>
          </cell>
          <cell r="AJ786">
            <v>0</v>
          </cell>
          <cell r="AK786">
            <v>0.96</v>
          </cell>
        </row>
        <row r="787">
          <cell r="A787">
            <v>2300</v>
          </cell>
          <cell r="B787" t="str">
            <v>Jibrel Network</v>
          </cell>
          <cell r="C787" t="str">
            <v>Finanças &amp; Economia</v>
          </cell>
          <cell r="D787" t="str">
            <v>Switzerland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1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30000000</v>
          </cell>
          <cell r="P787">
            <v>0.6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81.5</v>
          </cell>
          <cell r="V787">
            <v>6.5519385999999997</v>
          </cell>
          <cell r="W787">
            <v>86388.404952718367</v>
          </cell>
          <cell r="X787">
            <v>0.66197399999999995</v>
          </cell>
          <cell r="Y787">
            <v>84.843209999999999</v>
          </cell>
          <cell r="Z787">
            <v>4.9402475360000002</v>
          </cell>
          <cell r="AA787">
            <v>4.1459975239999993</v>
          </cell>
          <cell r="AB787">
            <v>9.3000000000000007</v>
          </cell>
          <cell r="AC787">
            <v>24.511566139220701</v>
          </cell>
          <cell r="AD787">
            <v>95.9</v>
          </cell>
          <cell r="AE787">
            <v>90</v>
          </cell>
          <cell r="AF787">
            <v>-146999399150.60001</v>
          </cell>
          <cell r="AG787">
            <v>1.0045494084565703</v>
          </cell>
          <cell r="AH787">
            <v>33.1</v>
          </cell>
          <cell r="AI787" t="str">
            <v>Switzerland</v>
          </cell>
          <cell r="AJ787">
            <v>0</v>
          </cell>
          <cell r="AK787">
            <v>0.96</v>
          </cell>
        </row>
        <row r="788">
          <cell r="A788">
            <v>2303</v>
          </cell>
          <cell r="B788" t="str">
            <v>KRATOS</v>
          </cell>
          <cell r="C788" t="str">
            <v>Saúde &amp; Bem-Estar</v>
          </cell>
          <cell r="D788" t="str">
            <v>British Virgin Islands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1</v>
          </cell>
          <cell r="M788">
            <v>0</v>
          </cell>
          <cell r="N788">
            <v>0</v>
          </cell>
          <cell r="O788">
            <v>5000000</v>
          </cell>
          <cell r="P788">
            <v>0.55000000000000004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36.584999999999994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58776983523.091003</v>
          </cell>
          <cell r="AG788">
            <v>0</v>
          </cell>
          <cell r="AH788">
            <v>0</v>
          </cell>
          <cell r="AI788" t="str">
            <v>British Virgin Islands</v>
          </cell>
          <cell r="AJ788" t="str">
            <v>Finance</v>
          </cell>
          <cell r="AK788">
            <v>0</v>
          </cell>
        </row>
        <row r="789">
          <cell r="A789">
            <v>2304</v>
          </cell>
          <cell r="B789" t="str">
            <v>LAToken</v>
          </cell>
          <cell r="C789" t="str">
            <v>Finanças &amp; Economia</v>
          </cell>
          <cell r="D789" t="str">
            <v>Singapore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1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20000000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58.100000000000023</v>
          </cell>
          <cell r="V789">
            <v>5.6664724350000002</v>
          </cell>
          <cell r="W789">
            <v>66679.046489975211</v>
          </cell>
          <cell r="X789">
            <v>1.30952</v>
          </cell>
          <cell r="Y789">
            <v>67.179640000000006</v>
          </cell>
          <cell r="Z789">
            <v>5.4531812670000006</v>
          </cell>
          <cell r="AA789">
            <v>4.6807894710000006</v>
          </cell>
          <cell r="AB789">
            <v>1.7</v>
          </cell>
          <cell r="AC789">
            <v>33.277908415780097</v>
          </cell>
          <cell r="AD789">
            <v>80</v>
          </cell>
          <cell r="AE789">
            <v>80</v>
          </cell>
          <cell r="AF789">
            <v>83110792593.645004</v>
          </cell>
          <cell r="AG789">
            <v>7.9131568926654912E-4</v>
          </cell>
          <cell r="AH789">
            <v>0</v>
          </cell>
          <cell r="AI789" t="str">
            <v>Singapore</v>
          </cell>
          <cell r="AJ789">
            <v>0</v>
          </cell>
          <cell r="AK789">
            <v>0.94</v>
          </cell>
        </row>
        <row r="790">
          <cell r="A790">
            <v>2305</v>
          </cell>
          <cell r="B790" t="str">
            <v>LetsTrip</v>
          </cell>
          <cell r="C790" t="str">
            <v>Logística &amp; Transporte</v>
          </cell>
          <cell r="D790" t="str">
            <v>Russian Federation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1</v>
          </cell>
          <cell r="L790">
            <v>0</v>
          </cell>
          <cell r="M790">
            <v>0</v>
          </cell>
          <cell r="N790">
            <v>0</v>
          </cell>
          <cell r="O790">
            <v>21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50.5</v>
          </cell>
          <cell r="V790">
            <v>4.3969235419999997</v>
          </cell>
          <cell r="W790">
            <v>11287.355278081501</v>
          </cell>
          <cell r="X790">
            <v>10.1236</v>
          </cell>
          <cell r="Y790">
            <v>33.679859999999998</v>
          </cell>
          <cell r="Z790">
            <v>3.1727731230000003</v>
          </cell>
          <cell r="AA790">
            <v>2.6761751169999997</v>
          </cell>
          <cell r="AB790">
            <v>7.3</v>
          </cell>
          <cell r="AC790">
            <v>2.2744653628328302</v>
          </cell>
          <cell r="AD790">
            <v>87.7</v>
          </cell>
          <cell r="AE790">
            <v>30</v>
          </cell>
          <cell r="AF790">
            <v>8784850000</v>
          </cell>
          <cell r="AG790">
            <v>2.6911653308222467</v>
          </cell>
          <cell r="AH790">
            <v>37.5</v>
          </cell>
          <cell r="AI790" t="str">
            <v>Russian Federation</v>
          </cell>
          <cell r="AJ790">
            <v>0</v>
          </cell>
          <cell r="AK790">
            <v>0.84</v>
          </cell>
        </row>
        <row r="791">
          <cell r="A791">
            <v>2308</v>
          </cell>
          <cell r="B791" t="str">
            <v>Local Token Exchange</v>
          </cell>
          <cell r="C791" t="str">
            <v>Finanças &amp; Economia</v>
          </cell>
          <cell r="D791" t="str">
            <v>Spain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1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557052</v>
          </cell>
          <cell r="P791">
            <v>0.57999999999999996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74.3</v>
          </cell>
          <cell r="V791">
            <v>4.57858243</v>
          </cell>
          <cell r="W791">
            <v>30349.752098436053</v>
          </cell>
          <cell r="X791">
            <v>3.68642</v>
          </cell>
          <cell r="Y791">
            <v>65.112979999999993</v>
          </cell>
          <cell r="Z791">
            <v>3.6933932299999999</v>
          </cell>
          <cell r="AA791">
            <v>3.495310307</v>
          </cell>
          <cell r="AB791">
            <v>10.6</v>
          </cell>
          <cell r="AC791">
            <v>20.681300535246599</v>
          </cell>
          <cell r="AD791">
            <v>36.1</v>
          </cell>
          <cell r="AE791">
            <v>70</v>
          </cell>
          <cell r="AF791">
            <v>55382572351.996498</v>
          </cell>
          <cell r="AG791">
            <v>6.7133289926518458</v>
          </cell>
          <cell r="AH791">
            <v>34.700000000000003</v>
          </cell>
          <cell r="AI791" t="str">
            <v>Spain</v>
          </cell>
          <cell r="AJ791">
            <v>0</v>
          </cell>
          <cell r="AK791">
            <v>0.9</v>
          </cell>
        </row>
        <row r="792">
          <cell r="A792">
            <v>2309</v>
          </cell>
          <cell r="B792" t="str">
            <v>Loyakk</v>
          </cell>
          <cell r="C792" t="str">
            <v>Social &amp; Comunidade</v>
          </cell>
          <cell r="D792" t="str">
            <v>United Kingdom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1</v>
          </cell>
          <cell r="N792">
            <v>0</v>
          </cell>
          <cell r="O792">
            <v>16200000</v>
          </cell>
          <cell r="P792">
            <v>0.34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81.3</v>
          </cell>
          <cell r="V792">
            <v>6.3336873499999999</v>
          </cell>
          <cell r="W792">
            <v>43646.951971149349</v>
          </cell>
          <cell r="X792">
            <v>1.07263</v>
          </cell>
          <cell r="Y792">
            <v>48.65972</v>
          </cell>
          <cell r="Z792">
            <v>4.4291071889999998</v>
          </cell>
          <cell r="AA792">
            <v>4.4081931110000001</v>
          </cell>
          <cell r="AB792">
            <v>17.3</v>
          </cell>
          <cell r="AC792">
            <v>33.219096376887101</v>
          </cell>
          <cell r="AD792">
            <v>53.5</v>
          </cell>
          <cell r="AE792">
            <v>80</v>
          </cell>
          <cell r="AF792">
            <v>81158909779.200806</v>
          </cell>
          <cell r="AG792">
            <v>6.7026800555819301</v>
          </cell>
          <cell r="AH792">
            <v>34.799999999999997</v>
          </cell>
          <cell r="AI792" t="str">
            <v>United Kingdom</v>
          </cell>
          <cell r="AJ792">
            <v>0</v>
          </cell>
          <cell r="AK792">
            <v>0.93</v>
          </cell>
        </row>
        <row r="793">
          <cell r="A793">
            <v>2311</v>
          </cell>
          <cell r="B793" t="str">
            <v>Lunes Platform</v>
          </cell>
          <cell r="C793" t="str">
            <v>Tecnologia &amp; Inovação</v>
          </cell>
          <cell r="D793" t="str">
            <v>Brazil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1</v>
          </cell>
          <cell r="O793">
            <v>2300799</v>
          </cell>
          <cell r="P793">
            <v>0.79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51.2</v>
          </cell>
          <cell r="V793">
            <v>3.6645321850000001</v>
          </cell>
          <cell r="W793">
            <v>9151.3817316153563</v>
          </cell>
          <cell r="X793">
            <v>3.0530599999999999</v>
          </cell>
          <cell r="Y793">
            <v>79.850350000000006</v>
          </cell>
          <cell r="Z793">
            <v>3.591715813</v>
          </cell>
          <cell r="AA793">
            <v>2.4593012330000001</v>
          </cell>
          <cell r="AB793">
            <v>22.6</v>
          </cell>
          <cell r="AC793">
            <v>24.5014133086027</v>
          </cell>
          <cell r="AD793">
            <v>7.7</v>
          </cell>
          <cell r="AE793">
            <v>50</v>
          </cell>
          <cell r="AF793">
            <v>78162724370.350006</v>
          </cell>
          <cell r="AG793">
            <v>24.086476710152919</v>
          </cell>
          <cell r="AH793">
            <v>53.9</v>
          </cell>
          <cell r="AI793" t="str">
            <v>Brazil</v>
          </cell>
          <cell r="AJ793">
            <v>0</v>
          </cell>
          <cell r="AK793">
            <v>0.76</v>
          </cell>
        </row>
        <row r="794">
          <cell r="A794">
            <v>2312</v>
          </cell>
          <cell r="B794" t="str">
            <v>Market.space</v>
          </cell>
          <cell r="C794" t="str">
            <v>Tecnologia &amp; Inovação</v>
          </cell>
          <cell r="D794" t="str">
            <v>Estonia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1</v>
          </cell>
          <cell r="O794">
            <v>15200000</v>
          </cell>
          <cell r="P794">
            <v>0.6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65.3</v>
          </cell>
          <cell r="V794">
            <v>5.2892298699999998</v>
          </cell>
          <cell r="W794">
            <v>23052.301255958606</v>
          </cell>
          <cell r="X794">
            <v>0.45303599999999999</v>
          </cell>
          <cell r="Y794">
            <v>96.829189999999997</v>
          </cell>
          <cell r="Z794">
            <v>4.6567726139999994</v>
          </cell>
          <cell r="AA794">
            <v>3.8120663169999998</v>
          </cell>
          <cell r="AB794">
            <v>7.8</v>
          </cell>
          <cell r="AC794">
            <v>20.469545840407498</v>
          </cell>
          <cell r="AD794">
            <v>99.8</v>
          </cell>
          <cell r="AE794">
            <v>80</v>
          </cell>
          <cell r="AF794">
            <v>1212525210.21856</v>
          </cell>
          <cell r="AG794">
            <v>0.17325017325017325</v>
          </cell>
          <cell r="AH794">
            <v>30.3</v>
          </cell>
          <cell r="AI794" t="str">
            <v>Estonia</v>
          </cell>
          <cell r="AJ794">
            <v>0</v>
          </cell>
          <cell r="AK794">
            <v>0.89</v>
          </cell>
        </row>
        <row r="795">
          <cell r="A795">
            <v>2315</v>
          </cell>
          <cell r="B795" t="str">
            <v>MDL Talent Hub</v>
          </cell>
          <cell r="C795" t="str">
            <v>Social &amp; Comunidade</v>
          </cell>
          <cell r="D795" t="str">
            <v>Russian Federation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1</v>
          </cell>
          <cell r="N795">
            <v>0</v>
          </cell>
          <cell r="O795">
            <v>2464880</v>
          </cell>
          <cell r="P795">
            <v>0.4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50.5</v>
          </cell>
          <cell r="V795">
            <v>4.3969235419999997</v>
          </cell>
          <cell r="W795">
            <v>11287.355278081501</v>
          </cell>
          <cell r="X795">
            <v>10.1236</v>
          </cell>
          <cell r="Y795">
            <v>33.679859999999998</v>
          </cell>
          <cell r="Z795">
            <v>3.1727731230000003</v>
          </cell>
          <cell r="AA795">
            <v>2.6761751169999997</v>
          </cell>
          <cell r="AB795">
            <v>7.3</v>
          </cell>
          <cell r="AC795">
            <v>2.2744653628328302</v>
          </cell>
          <cell r="AD795">
            <v>87.7</v>
          </cell>
          <cell r="AE795">
            <v>30</v>
          </cell>
          <cell r="AF795">
            <v>8784850000</v>
          </cell>
          <cell r="AG795">
            <v>2.6911653308222467</v>
          </cell>
          <cell r="AH795">
            <v>37.5</v>
          </cell>
          <cell r="AI795" t="str">
            <v>Russian Federation</v>
          </cell>
          <cell r="AJ795">
            <v>0</v>
          </cell>
          <cell r="AK795">
            <v>0.84</v>
          </cell>
        </row>
        <row r="796">
          <cell r="A796">
            <v>2316</v>
          </cell>
          <cell r="B796" t="str">
            <v>MediBloc</v>
          </cell>
          <cell r="C796" t="str">
            <v>Saúde &amp; Bem-Estar</v>
          </cell>
          <cell r="D796" t="str">
            <v>Gibraltar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1</v>
          </cell>
          <cell r="M796">
            <v>0</v>
          </cell>
          <cell r="N796">
            <v>0</v>
          </cell>
          <cell r="O796">
            <v>30000000</v>
          </cell>
          <cell r="P796">
            <v>0.5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40.649999999999991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 t="str">
            <v>Gibraltar</v>
          </cell>
          <cell r="AJ796">
            <v>0</v>
          </cell>
          <cell r="AK796">
            <v>0</v>
          </cell>
        </row>
        <row r="797">
          <cell r="A797">
            <v>2320</v>
          </cell>
          <cell r="B797" t="str">
            <v>Miner Edge</v>
          </cell>
          <cell r="C797" t="str">
            <v>Energia &amp; Sustentabilidade</v>
          </cell>
          <cell r="D797" t="str">
            <v>Canada</v>
          </cell>
          <cell r="E797">
            <v>0</v>
          </cell>
          <cell r="F797">
            <v>0</v>
          </cell>
          <cell r="G797">
            <v>1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6208000</v>
          </cell>
          <cell r="P797">
            <v>0.7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71</v>
          </cell>
          <cell r="V797">
            <v>5.7107625009999996</v>
          </cell>
          <cell r="W797">
            <v>46548.520360080933</v>
          </cell>
          <cell r="X797">
            <v>0.50521400000000005</v>
          </cell>
          <cell r="Y797">
            <v>61.27</v>
          </cell>
          <cell r="Z797">
            <v>4.9230790139999998</v>
          </cell>
          <cell r="AA797">
            <v>3.6892123219999999</v>
          </cell>
          <cell r="AB797">
            <v>3.9</v>
          </cell>
          <cell r="AC797">
            <v>55.233471094284397</v>
          </cell>
          <cell r="AD797">
            <v>81.2</v>
          </cell>
          <cell r="AE797">
            <v>80</v>
          </cell>
          <cell r="AF797">
            <v>43159748307.979797</v>
          </cell>
          <cell r="AG797">
            <v>6.2862577998097704</v>
          </cell>
          <cell r="AH797">
            <v>32.700000000000003</v>
          </cell>
          <cell r="AI797" t="str">
            <v>Canada</v>
          </cell>
          <cell r="AJ797">
            <v>0</v>
          </cell>
          <cell r="AK797">
            <v>0.93</v>
          </cell>
        </row>
        <row r="798">
          <cell r="A798">
            <v>2324</v>
          </cell>
          <cell r="B798" t="str">
            <v>Money Rebel</v>
          </cell>
          <cell r="C798" t="str">
            <v>Finanças &amp; Economia</v>
          </cell>
          <cell r="D798" t="str">
            <v>Slovenia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1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2300000</v>
          </cell>
          <cell r="P798">
            <v>0.6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72</v>
          </cell>
          <cell r="V798">
            <v>4.9359629299999996</v>
          </cell>
          <cell r="W798">
            <v>26104.102788994947</v>
          </cell>
          <cell r="X798">
            <v>6.00922</v>
          </cell>
          <cell r="Y798">
            <v>84.580290000000005</v>
          </cell>
          <cell r="Z798">
            <v>3.2868027689999999</v>
          </cell>
          <cell r="AA798">
            <v>3.098965406</v>
          </cell>
          <cell r="AB798">
            <v>12.7</v>
          </cell>
          <cell r="AC798">
            <v>12.103418172364099</v>
          </cell>
          <cell r="AD798">
            <v>66.3</v>
          </cell>
          <cell r="AE798">
            <v>50</v>
          </cell>
          <cell r="AF798">
            <v>1538137615.3545401</v>
          </cell>
          <cell r="AG798">
            <v>5.2897235780626506</v>
          </cell>
          <cell r="AH798">
            <v>24.6</v>
          </cell>
          <cell r="AI798" t="str">
            <v>Slovenia</v>
          </cell>
          <cell r="AJ798">
            <v>0</v>
          </cell>
          <cell r="AK798">
            <v>0.92</v>
          </cell>
        </row>
        <row r="799">
          <cell r="A799">
            <v>2325</v>
          </cell>
          <cell r="B799" t="str">
            <v>Monster Byte</v>
          </cell>
          <cell r="C799" t="str">
            <v>Entretenimento &amp; Mídia</v>
          </cell>
          <cell r="D799" t="str">
            <v>Canada</v>
          </cell>
          <cell r="E799">
            <v>0</v>
          </cell>
          <cell r="F799">
            <v>0</v>
          </cell>
          <cell r="G799">
            <v>0</v>
          </cell>
          <cell r="H799">
            <v>1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1000000</v>
          </cell>
          <cell r="P799">
            <v>0.8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71</v>
          </cell>
          <cell r="V799">
            <v>5.7107625009999996</v>
          </cell>
          <cell r="W799">
            <v>46548.520360080933</v>
          </cell>
          <cell r="X799">
            <v>0.50521400000000005</v>
          </cell>
          <cell r="Y799">
            <v>61.27</v>
          </cell>
          <cell r="Z799">
            <v>4.9230790139999998</v>
          </cell>
          <cell r="AA799">
            <v>3.6892123219999999</v>
          </cell>
          <cell r="AB799">
            <v>3.9</v>
          </cell>
          <cell r="AC799">
            <v>55.233471094284397</v>
          </cell>
          <cell r="AD799">
            <v>81.2</v>
          </cell>
          <cell r="AE799">
            <v>80</v>
          </cell>
          <cell r="AF799">
            <v>43159748307.979797</v>
          </cell>
          <cell r="AG799">
            <v>6.2862577998097704</v>
          </cell>
          <cell r="AH799">
            <v>32.700000000000003</v>
          </cell>
          <cell r="AI799" t="str">
            <v>Canada</v>
          </cell>
          <cell r="AJ799">
            <v>0</v>
          </cell>
          <cell r="AK799">
            <v>0.93</v>
          </cell>
        </row>
        <row r="800">
          <cell r="A800">
            <v>2327</v>
          </cell>
          <cell r="B800" t="str">
            <v>MyWish</v>
          </cell>
          <cell r="C800" t="str">
            <v>Tecnologia &amp; Inovação</v>
          </cell>
          <cell r="D800" t="str">
            <v>Russian Federation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1</v>
          </cell>
          <cell r="O800">
            <v>2670000</v>
          </cell>
          <cell r="P800">
            <v>0.85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50.5</v>
          </cell>
          <cell r="V800">
            <v>4.3969235419999997</v>
          </cell>
          <cell r="W800">
            <v>11287.355278081501</v>
          </cell>
          <cell r="X800">
            <v>10.1236</v>
          </cell>
          <cell r="Y800">
            <v>33.679859999999998</v>
          </cell>
          <cell r="Z800">
            <v>3.1727731230000003</v>
          </cell>
          <cell r="AA800">
            <v>2.6761751169999997</v>
          </cell>
          <cell r="AB800">
            <v>7.3</v>
          </cell>
          <cell r="AC800">
            <v>2.2744653628328302</v>
          </cell>
          <cell r="AD800">
            <v>87.7</v>
          </cell>
          <cell r="AE800">
            <v>30</v>
          </cell>
          <cell r="AF800">
            <v>8784850000</v>
          </cell>
          <cell r="AG800">
            <v>2.6911653308222467</v>
          </cell>
          <cell r="AH800">
            <v>37.5</v>
          </cell>
          <cell r="AI800" t="str">
            <v>Russian Federation</v>
          </cell>
          <cell r="AJ800">
            <v>0</v>
          </cell>
          <cell r="AK800">
            <v>0.84</v>
          </cell>
        </row>
        <row r="801">
          <cell r="A801">
            <v>2328</v>
          </cell>
          <cell r="B801" t="str">
            <v>Napoleon X</v>
          </cell>
          <cell r="C801" t="str">
            <v>Finanças &amp; Economia</v>
          </cell>
          <cell r="D801" t="str">
            <v>France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1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12300000</v>
          </cell>
          <cell r="P801">
            <v>0.7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80</v>
          </cell>
          <cell r="V801">
            <v>5.7751541140000002</v>
          </cell>
          <cell r="W801">
            <v>41572.485009962911</v>
          </cell>
          <cell r="X801">
            <v>2.7483399999999998</v>
          </cell>
          <cell r="Y801">
            <v>77.92165</v>
          </cell>
          <cell r="Z801">
            <v>4.0798888209999999</v>
          </cell>
          <cell r="AA801">
            <v>3.7075266839999999</v>
          </cell>
          <cell r="AB801">
            <v>0.3</v>
          </cell>
          <cell r="AC801">
            <v>27.46818620749</v>
          </cell>
          <cell r="AD801">
            <v>60.8</v>
          </cell>
          <cell r="AE801">
            <v>70</v>
          </cell>
          <cell r="AF801">
            <v>71599682377.052307</v>
          </cell>
          <cell r="AG801">
            <v>3.5818902581342038</v>
          </cell>
          <cell r="AH801">
            <v>32.4</v>
          </cell>
          <cell r="AI801" t="str">
            <v>France</v>
          </cell>
          <cell r="AJ801">
            <v>0</v>
          </cell>
          <cell r="AK801">
            <v>0.9</v>
          </cell>
        </row>
        <row r="802">
          <cell r="A802">
            <v>2329</v>
          </cell>
          <cell r="B802" t="str">
            <v>Nebulas</v>
          </cell>
          <cell r="C802" t="str">
            <v>Tecnologia &amp; Inovação</v>
          </cell>
          <cell r="D802" t="str">
            <v>United States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1</v>
          </cell>
          <cell r="O802">
            <v>60000000</v>
          </cell>
          <cell r="P802">
            <v>0.3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69.3</v>
          </cell>
          <cell r="V802">
            <v>6.0262746810000003</v>
          </cell>
          <cell r="W802">
            <v>63064.418409673097</v>
          </cell>
          <cell r="X802">
            <v>0.91316200000000003</v>
          </cell>
          <cell r="Y802">
            <v>34.41995</v>
          </cell>
          <cell r="Z802">
            <v>5.5380668640000001</v>
          </cell>
          <cell r="AA802">
            <v>5.6031427379999998</v>
          </cell>
          <cell r="AB802">
            <v>27.1</v>
          </cell>
          <cell r="AC802">
            <v>51.440525196329602</v>
          </cell>
          <cell r="AD802">
            <v>54.8</v>
          </cell>
          <cell r="AE802">
            <v>80</v>
          </cell>
          <cell r="AF802">
            <v>261482000000</v>
          </cell>
          <cell r="AG802">
            <v>11.816378682565841</v>
          </cell>
          <cell r="AH802">
            <v>41.4</v>
          </cell>
          <cell r="AI802" t="str">
            <v>United States</v>
          </cell>
          <cell r="AJ802">
            <v>0</v>
          </cell>
          <cell r="AK802">
            <v>0.93</v>
          </cell>
        </row>
        <row r="803">
          <cell r="A803">
            <v>2332</v>
          </cell>
          <cell r="B803" t="str">
            <v>OriginTrail</v>
          </cell>
          <cell r="C803" t="str">
            <v>Logística &amp; Transporte</v>
          </cell>
          <cell r="D803" t="str">
            <v>Slovenia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1</v>
          </cell>
          <cell r="L803">
            <v>0</v>
          </cell>
          <cell r="M803">
            <v>0</v>
          </cell>
          <cell r="N803">
            <v>0</v>
          </cell>
          <cell r="O803">
            <v>22500000</v>
          </cell>
          <cell r="P803">
            <v>0.5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72</v>
          </cell>
          <cell r="V803">
            <v>4.9359629299999996</v>
          </cell>
          <cell r="W803">
            <v>26104.102788994947</v>
          </cell>
          <cell r="X803">
            <v>6.00922</v>
          </cell>
          <cell r="Y803">
            <v>84.580290000000005</v>
          </cell>
          <cell r="Z803">
            <v>3.2868027689999999</v>
          </cell>
          <cell r="AA803">
            <v>3.098965406</v>
          </cell>
          <cell r="AB803">
            <v>12.7</v>
          </cell>
          <cell r="AC803">
            <v>12.103418172364099</v>
          </cell>
          <cell r="AD803">
            <v>66.3</v>
          </cell>
          <cell r="AE803">
            <v>50</v>
          </cell>
          <cell r="AF803">
            <v>1538137615.3545401</v>
          </cell>
          <cell r="AG803">
            <v>5.2897235780626506</v>
          </cell>
          <cell r="AH803">
            <v>24.6</v>
          </cell>
          <cell r="AI803" t="str">
            <v>Slovenia</v>
          </cell>
          <cell r="AJ803">
            <v>0</v>
          </cell>
          <cell r="AK803">
            <v>0.92</v>
          </cell>
        </row>
        <row r="804">
          <cell r="A804">
            <v>2333</v>
          </cell>
          <cell r="B804" t="str">
            <v>ORS ICO</v>
          </cell>
          <cell r="C804" t="str">
            <v>Logística &amp; Transporte</v>
          </cell>
          <cell r="D804" t="str">
            <v>Switzerland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1</v>
          </cell>
          <cell r="L804">
            <v>0</v>
          </cell>
          <cell r="M804">
            <v>0</v>
          </cell>
          <cell r="N804">
            <v>0</v>
          </cell>
          <cell r="O804">
            <v>14000000</v>
          </cell>
          <cell r="P804">
            <v>0.6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81.5</v>
          </cell>
          <cell r="V804">
            <v>6.5519385999999997</v>
          </cell>
          <cell r="W804">
            <v>86388.404952718367</v>
          </cell>
          <cell r="X804">
            <v>0.66197399999999995</v>
          </cell>
          <cell r="Y804">
            <v>84.843209999999999</v>
          </cell>
          <cell r="Z804">
            <v>4.9402475360000002</v>
          </cell>
          <cell r="AA804">
            <v>4.1459975239999993</v>
          </cell>
          <cell r="AB804">
            <v>9.3000000000000007</v>
          </cell>
          <cell r="AC804">
            <v>24.511566139220701</v>
          </cell>
          <cell r="AD804">
            <v>95.9</v>
          </cell>
          <cell r="AE804">
            <v>90</v>
          </cell>
          <cell r="AF804">
            <v>-146999399150.60001</v>
          </cell>
          <cell r="AG804">
            <v>1.0045494084565703</v>
          </cell>
          <cell r="AH804">
            <v>33.1</v>
          </cell>
          <cell r="AI804" t="str">
            <v>Switzerland</v>
          </cell>
          <cell r="AJ804">
            <v>0</v>
          </cell>
          <cell r="AK804">
            <v>0.96</v>
          </cell>
        </row>
        <row r="805">
          <cell r="A805">
            <v>2334</v>
          </cell>
          <cell r="B805" t="str">
            <v>OTPPAY</v>
          </cell>
          <cell r="C805" t="str">
            <v>Finanças &amp; Economia</v>
          </cell>
          <cell r="D805" t="str">
            <v>India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1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1344700</v>
          </cell>
          <cell r="P805">
            <v>0.6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27.6</v>
          </cell>
          <cell r="V805">
            <v>4.6798114780000004</v>
          </cell>
          <cell r="W805">
            <v>1996.9150873978911</v>
          </cell>
          <cell r="X805">
            <v>9.46096</v>
          </cell>
          <cell r="Y805">
            <v>37.40164</v>
          </cell>
          <cell r="Z805">
            <v>4.4542117120000002</v>
          </cell>
          <cell r="AA805">
            <v>4.3159570689999995</v>
          </cell>
          <cell r="AB805">
            <v>21.7</v>
          </cell>
          <cell r="AC805">
            <v>45.646619024260403</v>
          </cell>
          <cell r="AD805">
            <v>13.2</v>
          </cell>
          <cell r="AE805">
            <v>40</v>
          </cell>
          <cell r="AF805">
            <v>42117450737.264397</v>
          </cell>
          <cell r="AG805">
            <v>19.396509789614498</v>
          </cell>
          <cell r="AH805">
            <v>35.700000000000003</v>
          </cell>
          <cell r="AI805" t="str">
            <v>India</v>
          </cell>
          <cell r="AJ805">
            <v>0</v>
          </cell>
          <cell r="AK805">
            <v>0.64</v>
          </cell>
        </row>
        <row r="806">
          <cell r="A806">
            <v>2336</v>
          </cell>
          <cell r="B806" t="str">
            <v>P2P Global Network</v>
          </cell>
          <cell r="C806" t="str">
            <v>Finanças &amp; Economia</v>
          </cell>
          <cell r="D806" t="str">
            <v>United States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1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600000</v>
          </cell>
          <cell r="P806">
            <v>0.4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69.3</v>
          </cell>
          <cell r="V806">
            <v>6.0262746810000003</v>
          </cell>
          <cell r="W806">
            <v>63064.418409673097</v>
          </cell>
          <cell r="X806">
            <v>0.91316200000000003</v>
          </cell>
          <cell r="Y806">
            <v>34.41995</v>
          </cell>
          <cell r="Z806">
            <v>5.5380668640000001</v>
          </cell>
          <cell r="AA806">
            <v>5.6031427379999998</v>
          </cell>
          <cell r="AB806">
            <v>27.1</v>
          </cell>
          <cell r="AC806">
            <v>51.440525196329602</v>
          </cell>
          <cell r="AD806">
            <v>54.8</v>
          </cell>
          <cell r="AE806">
            <v>80</v>
          </cell>
          <cell r="AF806">
            <v>261482000000</v>
          </cell>
          <cell r="AG806">
            <v>11.816378682565841</v>
          </cell>
          <cell r="AH806">
            <v>41.4</v>
          </cell>
          <cell r="AI806" t="str">
            <v>United States</v>
          </cell>
          <cell r="AJ806">
            <v>0</v>
          </cell>
          <cell r="AK806">
            <v>0.93</v>
          </cell>
        </row>
        <row r="807">
          <cell r="A807">
            <v>2337</v>
          </cell>
          <cell r="B807" t="str">
            <v>Pecunio</v>
          </cell>
          <cell r="C807" t="str">
            <v>Finanças &amp; Economia</v>
          </cell>
          <cell r="D807" t="str">
            <v>United Arab Emirates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1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20539923</v>
          </cell>
          <cell r="P807">
            <v>0.3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55.6</v>
          </cell>
          <cell r="V807">
            <v>4.8943514820000003</v>
          </cell>
          <cell r="W807">
            <v>43839.324486690311</v>
          </cell>
          <cell r="X807">
            <v>5.6104399999999996</v>
          </cell>
          <cell r="Y807">
            <v>66.153589999999994</v>
          </cell>
          <cell r="Z807">
            <v>5.1651358600000004</v>
          </cell>
          <cell r="AA807">
            <v>4.4209642410000001</v>
          </cell>
          <cell r="AB807">
            <v>0</v>
          </cell>
          <cell r="AC807">
            <v>0</v>
          </cell>
          <cell r="AD807">
            <v>99</v>
          </cell>
          <cell r="AE807">
            <v>60</v>
          </cell>
          <cell r="AF807">
            <v>10385286000</v>
          </cell>
          <cell r="AG807">
            <v>2.6224606646113751E-3</v>
          </cell>
          <cell r="AH807">
            <v>26</v>
          </cell>
          <cell r="AI807" t="str">
            <v>United Arab Emirates</v>
          </cell>
          <cell r="AJ807">
            <v>0</v>
          </cell>
          <cell r="AK807">
            <v>0.91</v>
          </cell>
        </row>
        <row r="808">
          <cell r="A808">
            <v>2339</v>
          </cell>
          <cell r="B808" t="str">
            <v>Playkey</v>
          </cell>
          <cell r="C808" t="str">
            <v>Entretenimento &amp; Mídia</v>
          </cell>
          <cell r="D808" t="str">
            <v>Russian Federation</v>
          </cell>
          <cell r="E808">
            <v>0</v>
          </cell>
          <cell r="F808">
            <v>0</v>
          </cell>
          <cell r="G808">
            <v>0</v>
          </cell>
          <cell r="H808">
            <v>1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10512361</v>
          </cell>
          <cell r="P808">
            <v>0.6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50.5</v>
          </cell>
          <cell r="V808">
            <v>4.3969235419999997</v>
          </cell>
          <cell r="W808">
            <v>11287.355278081501</v>
          </cell>
          <cell r="X808">
            <v>10.1236</v>
          </cell>
          <cell r="Y808">
            <v>33.679859999999998</v>
          </cell>
          <cell r="Z808">
            <v>3.1727731230000003</v>
          </cell>
          <cell r="AA808">
            <v>2.6761751169999997</v>
          </cell>
          <cell r="AB808">
            <v>7.3</v>
          </cell>
          <cell r="AC808">
            <v>2.2744653628328302</v>
          </cell>
          <cell r="AD808">
            <v>87.7</v>
          </cell>
          <cell r="AE808">
            <v>30</v>
          </cell>
          <cell r="AF808">
            <v>8784850000</v>
          </cell>
          <cell r="AG808">
            <v>2.6911653308222467</v>
          </cell>
          <cell r="AH808">
            <v>37.5</v>
          </cell>
          <cell r="AI808" t="str">
            <v>Russian Federation</v>
          </cell>
          <cell r="AJ808">
            <v>0</v>
          </cell>
          <cell r="AK808">
            <v>0.84</v>
          </cell>
        </row>
        <row r="809">
          <cell r="A809">
            <v>2340</v>
          </cell>
          <cell r="B809" t="str">
            <v>PORNX</v>
          </cell>
          <cell r="C809" t="str">
            <v>Entretenimento &amp; Mídia</v>
          </cell>
          <cell r="D809" t="str">
            <v>Singapore</v>
          </cell>
          <cell r="E809">
            <v>0</v>
          </cell>
          <cell r="F809">
            <v>0</v>
          </cell>
          <cell r="G809">
            <v>0</v>
          </cell>
          <cell r="H809">
            <v>1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37756804</v>
          </cell>
          <cell r="P809">
            <v>0.7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58.100000000000023</v>
          </cell>
          <cell r="V809">
            <v>5.6664724350000002</v>
          </cell>
          <cell r="W809">
            <v>66679.046489975211</v>
          </cell>
          <cell r="X809">
            <v>1.30952</v>
          </cell>
          <cell r="Y809">
            <v>67.179640000000006</v>
          </cell>
          <cell r="Z809">
            <v>5.4531812670000006</v>
          </cell>
          <cell r="AA809">
            <v>4.6807894710000006</v>
          </cell>
          <cell r="AB809">
            <v>1.7</v>
          </cell>
          <cell r="AC809">
            <v>33.277908415780097</v>
          </cell>
          <cell r="AD809">
            <v>80</v>
          </cell>
          <cell r="AE809">
            <v>80</v>
          </cell>
          <cell r="AF809">
            <v>83110792593.645004</v>
          </cell>
          <cell r="AG809">
            <v>7.9131568926654912E-4</v>
          </cell>
          <cell r="AH809">
            <v>0</v>
          </cell>
          <cell r="AI809" t="str">
            <v>Singapore</v>
          </cell>
          <cell r="AJ809">
            <v>0</v>
          </cell>
          <cell r="AK809">
            <v>0.94</v>
          </cell>
        </row>
        <row r="810">
          <cell r="A810">
            <v>2345</v>
          </cell>
          <cell r="B810" t="str">
            <v>Scorum</v>
          </cell>
          <cell r="C810" t="str">
            <v>Entretenimento &amp; Mídia</v>
          </cell>
          <cell r="D810" t="str">
            <v>Belarus</v>
          </cell>
          <cell r="E810">
            <v>0</v>
          </cell>
          <cell r="F810">
            <v>0</v>
          </cell>
          <cell r="G810">
            <v>0</v>
          </cell>
          <cell r="H810">
            <v>1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5630000</v>
          </cell>
          <cell r="P810">
            <v>0.93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53</v>
          </cell>
          <cell r="V810">
            <v>0</v>
          </cell>
          <cell r="W810">
            <v>6360.0624730128375</v>
          </cell>
          <cell r="X810">
            <v>5.0102900000000004</v>
          </cell>
          <cell r="Y810">
            <v>69.481269999999995</v>
          </cell>
          <cell r="Z810">
            <v>0</v>
          </cell>
          <cell r="AA810">
            <v>0</v>
          </cell>
          <cell r="AB810">
            <v>11.1</v>
          </cell>
          <cell r="AC810">
            <v>3.1080977114973001</v>
          </cell>
          <cell r="AD810">
            <v>75.400000000000006</v>
          </cell>
          <cell r="AE810">
            <v>10</v>
          </cell>
          <cell r="AF810">
            <v>1426500000</v>
          </cell>
          <cell r="AG810">
            <v>6.2283339267035487</v>
          </cell>
          <cell r="AH810">
            <v>25.2</v>
          </cell>
          <cell r="AI810" t="str">
            <v>Belarus</v>
          </cell>
          <cell r="AJ810">
            <v>0</v>
          </cell>
          <cell r="AK810">
            <v>0.82</v>
          </cell>
        </row>
        <row r="811">
          <cell r="A811">
            <v>2346</v>
          </cell>
          <cell r="B811" t="str">
            <v>Seal</v>
          </cell>
          <cell r="C811" t="str">
            <v>Governança &amp; Legal</v>
          </cell>
          <cell r="D811" t="str">
            <v>Netherlands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1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8685000</v>
          </cell>
          <cell r="P811">
            <v>0.41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75.3</v>
          </cell>
          <cell r="V811">
            <v>6.087815762</v>
          </cell>
          <cell r="W811">
            <v>53018.629356269579</v>
          </cell>
          <cell r="X811">
            <v>1.9598800000000001</v>
          </cell>
          <cell r="Y811">
            <v>94.713639999999998</v>
          </cell>
          <cell r="Z811">
            <v>4.2742424010000004</v>
          </cell>
          <cell r="AA811">
            <v>4.0815420150000001</v>
          </cell>
          <cell r="AB811">
            <v>20.5</v>
          </cell>
          <cell r="AC811">
            <v>29.120248264640701</v>
          </cell>
          <cell r="AD811">
            <v>88.2</v>
          </cell>
          <cell r="AE811">
            <v>80</v>
          </cell>
          <cell r="AF811">
            <v>-361467375015.10999</v>
          </cell>
          <cell r="AG811">
            <v>2.2645086181140082</v>
          </cell>
          <cell r="AH811">
            <v>28.1</v>
          </cell>
          <cell r="AI811" t="str">
            <v>Netherlands</v>
          </cell>
          <cell r="AJ811">
            <v>0</v>
          </cell>
          <cell r="AK811">
            <v>0.94</v>
          </cell>
        </row>
        <row r="812">
          <cell r="A812">
            <v>2347</v>
          </cell>
          <cell r="B812" t="str">
            <v>SecureCryptoPayments</v>
          </cell>
          <cell r="C812" t="str">
            <v>Finanças &amp; Economia</v>
          </cell>
          <cell r="D812" t="str">
            <v>Estonia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1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12000000</v>
          </cell>
          <cell r="P812">
            <v>0.6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65.3</v>
          </cell>
          <cell r="V812">
            <v>5.2892298699999998</v>
          </cell>
          <cell r="W812">
            <v>23052.301255958606</v>
          </cell>
          <cell r="X812">
            <v>0.45303599999999999</v>
          </cell>
          <cell r="Y812">
            <v>96.829189999999997</v>
          </cell>
          <cell r="Z812">
            <v>4.6567726139999994</v>
          </cell>
          <cell r="AA812">
            <v>3.8120663169999998</v>
          </cell>
          <cell r="AB812">
            <v>7.8</v>
          </cell>
          <cell r="AC812">
            <v>20.469545840407498</v>
          </cell>
          <cell r="AD812">
            <v>99.8</v>
          </cell>
          <cell r="AE812">
            <v>80</v>
          </cell>
          <cell r="AF812">
            <v>1212525210.21856</v>
          </cell>
          <cell r="AG812">
            <v>0.17325017325017325</v>
          </cell>
          <cell r="AH812">
            <v>30.3</v>
          </cell>
          <cell r="AI812" t="str">
            <v>Estonia</v>
          </cell>
          <cell r="AJ812">
            <v>0</v>
          </cell>
          <cell r="AK812">
            <v>0.89</v>
          </cell>
        </row>
        <row r="813">
          <cell r="A813">
            <v>2349</v>
          </cell>
          <cell r="B813" t="str">
            <v>Sentinel Protocol</v>
          </cell>
          <cell r="C813" t="str">
            <v>Tecnologia &amp; Inovação</v>
          </cell>
          <cell r="D813" t="str">
            <v>Singapore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1</v>
          </cell>
          <cell r="O813">
            <v>4446000</v>
          </cell>
          <cell r="P813">
            <v>263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58.100000000000023</v>
          </cell>
          <cell r="V813">
            <v>5.6664724350000002</v>
          </cell>
          <cell r="W813">
            <v>66679.046489975211</v>
          </cell>
          <cell r="X813">
            <v>1.30952</v>
          </cell>
          <cell r="Y813">
            <v>67.179640000000006</v>
          </cell>
          <cell r="Z813">
            <v>5.4531812670000006</v>
          </cell>
          <cell r="AA813">
            <v>4.6807894710000006</v>
          </cell>
          <cell r="AB813">
            <v>1.7</v>
          </cell>
          <cell r="AC813">
            <v>33.277908415780097</v>
          </cell>
          <cell r="AD813">
            <v>80</v>
          </cell>
          <cell r="AE813">
            <v>80</v>
          </cell>
          <cell r="AF813">
            <v>83110792593.645004</v>
          </cell>
          <cell r="AG813">
            <v>7.9131568926654912E-4</v>
          </cell>
          <cell r="AH813">
            <v>0</v>
          </cell>
          <cell r="AI813" t="str">
            <v>Singapore</v>
          </cell>
          <cell r="AJ813">
            <v>0</v>
          </cell>
          <cell r="AK813">
            <v>0.94</v>
          </cell>
        </row>
        <row r="814">
          <cell r="A814">
            <v>2350</v>
          </cell>
          <cell r="B814" t="str">
            <v>SharkGate</v>
          </cell>
          <cell r="C814" t="str">
            <v>Tecnologia &amp; Inovação</v>
          </cell>
          <cell r="D814" t="str">
            <v>United Kingdom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1</v>
          </cell>
          <cell r="O814">
            <v>6522133</v>
          </cell>
          <cell r="P814">
            <v>0.5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81.3</v>
          </cell>
          <cell r="V814">
            <v>6.3336873499999999</v>
          </cell>
          <cell r="W814">
            <v>43646.951971149349</v>
          </cell>
          <cell r="X814">
            <v>1.07263</v>
          </cell>
          <cell r="Y814">
            <v>48.65972</v>
          </cell>
          <cell r="Z814">
            <v>4.4291071889999998</v>
          </cell>
          <cell r="AA814">
            <v>4.4081931110000001</v>
          </cell>
          <cell r="AB814">
            <v>17.3</v>
          </cell>
          <cell r="AC814">
            <v>33.219096376887101</v>
          </cell>
          <cell r="AD814">
            <v>53.5</v>
          </cell>
          <cell r="AE814">
            <v>80</v>
          </cell>
          <cell r="AF814">
            <v>81158909779.200806</v>
          </cell>
          <cell r="AG814">
            <v>6.7026800555819301</v>
          </cell>
          <cell r="AH814">
            <v>34.799999999999997</v>
          </cell>
          <cell r="AI814" t="str">
            <v>United Kingdom</v>
          </cell>
          <cell r="AJ814">
            <v>0</v>
          </cell>
          <cell r="AK814">
            <v>0.93</v>
          </cell>
        </row>
        <row r="815">
          <cell r="A815">
            <v>2351</v>
          </cell>
          <cell r="B815" t="str">
            <v>Signals</v>
          </cell>
          <cell r="C815" t="str">
            <v>Finanças &amp; Economia</v>
          </cell>
          <cell r="D815" t="str">
            <v>Czech Republic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1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2397062</v>
          </cell>
          <cell r="P815">
            <v>0.5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71</v>
          </cell>
          <cell r="V815">
            <v>5.024027824</v>
          </cell>
          <cell r="W815">
            <v>23419.735613650162</v>
          </cell>
          <cell r="X815">
            <v>3.14012</v>
          </cell>
          <cell r="Y815">
            <v>68.434100000000001</v>
          </cell>
          <cell r="Z815">
            <v>4.5077228549999999</v>
          </cell>
          <cell r="AA815">
            <v>3.611760378</v>
          </cell>
          <cell r="AB815">
            <v>5.2</v>
          </cell>
          <cell r="AC815">
            <v>16.610700693978099</v>
          </cell>
          <cell r="AD815">
            <v>96.2</v>
          </cell>
          <cell r="AE815">
            <v>80</v>
          </cell>
          <cell r="AF815">
            <v>8324668391.4679298</v>
          </cell>
          <cell r="AG815">
            <v>2.2200000000000002</v>
          </cell>
          <cell r="AH815">
            <v>25</v>
          </cell>
          <cell r="AI815" t="str">
            <v>Czech Republic</v>
          </cell>
          <cell r="AJ815">
            <v>0</v>
          </cell>
          <cell r="AK815">
            <v>0.89</v>
          </cell>
        </row>
        <row r="816">
          <cell r="A816">
            <v>2353</v>
          </cell>
          <cell r="B816" t="str">
            <v>SingularityNET</v>
          </cell>
          <cell r="C816" t="str">
            <v>Tecnologia &amp; Inovação</v>
          </cell>
          <cell r="D816" t="str">
            <v>Switzerland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1</v>
          </cell>
          <cell r="O816">
            <v>36000000</v>
          </cell>
          <cell r="P816">
            <v>0.5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81.5</v>
          </cell>
          <cell r="V816">
            <v>6.5519385999999997</v>
          </cell>
          <cell r="W816">
            <v>86388.404952718367</v>
          </cell>
          <cell r="X816">
            <v>0.66197399999999995</v>
          </cell>
          <cell r="Y816">
            <v>84.843209999999999</v>
          </cell>
          <cell r="Z816">
            <v>4.9402475360000002</v>
          </cell>
          <cell r="AA816">
            <v>4.1459975239999993</v>
          </cell>
          <cell r="AB816">
            <v>9.3000000000000007</v>
          </cell>
          <cell r="AC816">
            <v>24.511566139220701</v>
          </cell>
          <cell r="AD816">
            <v>95.9</v>
          </cell>
          <cell r="AE816">
            <v>90</v>
          </cell>
          <cell r="AF816">
            <v>-146999399150.60001</v>
          </cell>
          <cell r="AG816">
            <v>1.0045494084565703</v>
          </cell>
          <cell r="AH816">
            <v>33.1</v>
          </cell>
          <cell r="AI816" t="str">
            <v>Switzerland</v>
          </cell>
          <cell r="AJ816">
            <v>0</v>
          </cell>
          <cell r="AK816">
            <v>0.96</v>
          </cell>
        </row>
        <row r="817">
          <cell r="A817">
            <v>2355</v>
          </cell>
          <cell r="B817" t="str">
            <v>Smart Trip Platform</v>
          </cell>
          <cell r="C817" t="str">
            <v>Logística &amp; Transporte</v>
          </cell>
          <cell r="D817" t="str">
            <v>United States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1</v>
          </cell>
          <cell r="L817">
            <v>0</v>
          </cell>
          <cell r="M817">
            <v>0</v>
          </cell>
          <cell r="N817">
            <v>0</v>
          </cell>
          <cell r="O817">
            <v>2853413</v>
          </cell>
          <cell r="P817">
            <v>0.6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69.3</v>
          </cell>
          <cell r="V817">
            <v>6.0262746810000003</v>
          </cell>
          <cell r="W817">
            <v>63064.418409673097</v>
          </cell>
          <cell r="X817">
            <v>0.91316200000000003</v>
          </cell>
          <cell r="Y817">
            <v>34.41995</v>
          </cell>
          <cell r="Z817">
            <v>5.5380668640000001</v>
          </cell>
          <cell r="AA817">
            <v>5.6031427379999998</v>
          </cell>
          <cell r="AB817">
            <v>27.1</v>
          </cell>
          <cell r="AC817">
            <v>51.440525196329602</v>
          </cell>
          <cell r="AD817">
            <v>54.8</v>
          </cell>
          <cell r="AE817">
            <v>80</v>
          </cell>
          <cell r="AF817">
            <v>261482000000</v>
          </cell>
          <cell r="AG817">
            <v>11.816378682565841</v>
          </cell>
          <cell r="AH817">
            <v>41.4</v>
          </cell>
          <cell r="AI817" t="str">
            <v>United States</v>
          </cell>
          <cell r="AJ817">
            <v>0</v>
          </cell>
          <cell r="AK817">
            <v>0.93</v>
          </cell>
        </row>
        <row r="818">
          <cell r="A818">
            <v>2356</v>
          </cell>
          <cell r="B818" t="str">
            <v>Smartlands</v>
          </cell>
          <cell r="C818" t="str">
            <v>Finanças &amp; Economia</v>
          </cell>
          <cell r="D818" t="str">
            <v>Cyprus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1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1753698</v>
          </cell>
          <cell r="P818">
            <v>0.5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64.8</v>
          </cell>
          <cell r="V818">
            <v>4.1546825199999997</v>
          </cell>
          <cell r="W818">
            <v>29334.110934865701</v>
          </cell>
          <cell r="X818">
            <v>19.520499999999998</v>
          </cell>
          <cell r="Y818">
            <v>63.935459999999999</v>
          </cell>
          <cell r="Z818">
            <v>2.8752918239999996</v>
          </cell>
          <cell r="AA818">
            <v>2.522010565</v>
          </cell>
          <cell r="AB818">
            <v>8.1</v>
          </cell>
          <cell r="AC818">
            <v>23.937941380950601</v>
          </cell>
          <cell r="AD818">
            <v>79.3</v>
          </cell>
          <cell r="AE818">
            <v>60</v>
          </cell>
          <cell r="AF818">
            <v>-6354839226.6886902</v>
          </cell>
          <cell r="AG818">
            <v>5.9851499851499854</v>
          </cell>
          <cell r="AH818">
            <v>32.700000000000003</v>
          </cell>
          <cell r="AI818" t="str">
            <v>Cyprus</v>
          </cell>
          <cell r="AJ818">
            <v>0</v>
          </cell>
          <cell r="AK818">
            <v>0.89</v>
          </cell>
        </row>
        <row r="819">
          <cell r="A819">
            <v>2360</v>
          </cell>
          <cell r="B819" t="str">
            <v>Swachhcoin</v>
          </cell>
          <cell r="C819" t="str">
            <v>Energia &amp; Sustentabilidade</v>
          </cell>
          <cell r="D819" t="str">
            <v>India</v>
          </cell>
          <cell r="E819">
            <v>0</v>
          </cell>
          <cell r="F819">
            <v>0</v>
          </cell>
          <cell r="G819">
            <v>1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11000000</v>
          </cell>
          <cell r="P819">
            <v>0.69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27.6</v>
          </cell>
          <cell r="V819">
            <v>4.6798114780000004</v>
          </cell>
          <cell r="W819">
            <v>1996.9150873978911</v>
          </cell>
          <cell r="X819">
            <v>9.46096</v>
          </cell>
          <cell r="Y819">
            <v>37.40164</v>
          </cell>
          <cell r="Z819">
            <v>4.4542117120000002</v>
          </cell>
          <cell r="AA819">
            <v>4.3159570689999995</v>
          </cell>
          <cell r="AB819">
            <v>21.7</v>
          </cell>
          <cell r="AC819">
            <v>45.646619024260403</v>
          </cell>
          <cell r="AD819">
            <v>13.2</v>
          </cell>
          <cell r="AE819">
            <v>40</v>
          </cell>
          <cell r="AF819">
            <v>42117450737.264397</v>
          </cell>
          <cell r="AG819">
            <v>19.396509789614498</v>
          </cell>
          <cell r="AH819">
            <v>35.700000000000003</v>
          </cell>
          <cell r="AI819" t="str">
            <v>India</v>
          </cell>
          <cell r="AJ819">
            <v>0</v>
          </cell>
          <cell r="AK819">
            <v>0.64</v>
          </cell>
        </row>
        <row r="820">
          <cell r="A820">
            <v>2363</v>
          </cell>
          <cell r="B820" t="str">
            <v>SynchroLife</v>
          </cell>
          <cell r="C820" t="str">
            <v>Comércio &amp; Varejo</v>
          </cell>
          <cell r="D820" t="str">
            <v>China</v>
          </cell>
          <cell r="E820">
            <v>1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122261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37.299999999999997</v>
          </cell>
          <cell r="V820">
            <v>4.6324539180000004</v>
          </cell>
          <cell r="W820">
            <v>9905.3420038925342</v>
          </cell>
          <cell r="X820">
            <v>1.8329500000000001</v>
          </cell>
          <cell r="Y820">
            <v>44.191699999999997</v>
          </cell>
          <cell r="Z820">
            <v>4.4667978289999999</v>
          </cell>
          <cell r="AA820">
            <v>4.4180374149999997</v>
          </cell>
          <cell r="AB820">
            <v>10.8</v>
          </cell>
          <cell r="AC820">
            <v>20.108052919991401</v>
          </cell>
          <cell r="AD820">
            <v>85.9</v>
          </cell>
          <cell r="AE820">
            <v>20</v>
          </cell>
          <cell r="AF820">
            <v>235365050036.341</v>
          </cell>
          <cell r="AG820">
            <v>0</v>
          </cell>
          <cell r="AH820">
            <v>38.5</v>
          </cell>
          <cell r="AI820" t="str">
            <v>China</v>
          </cell>
          <cell r="AJ820">
            <v>0</v>
          </cell>
          <cell r="AK820">
            <v>0.76</v>
          </cell>
        </row>
        <row r="821">
          <cell r="A821">
            <v>2364</v>
          </cell>
          <cell r="B821" t="str">
            <v>The Sun Exchange</v>
          </cell>
          <cell r="C821" t="str">
            <v>Energia &amp; Sustentabilidade</v>
          </cell>
          <cell r="D821" t="str">
            <v>South Africa</v>
          </cell>
          <cell r="E821">
            <v>0</v>
          </cell>
          <cell r="F821">
            <v>0</v>
          </cell>
          <cell r="G821">
            <v>1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1068205</v>
          </cell>
          <cell r="P821">
            <v>0.5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43.1</v>
          </cell>
          <cell r="V821">
            <v>4.3919649119999997</v>
          </cell>
          <cell r="W821">
            <v>7005.0954126602228</v>
          </cell>
          <cell r="X821">
            <v>3.7280199999999999</v>
          </cell>
          <cell r="Y821">
            <v>98.661010000000005</v>
          </cell>
          <cell r="Z821">
            <v>3.9465005400000002</v>
          </cell>
          <cell r="AA821">
            <v>2.9803996089999996</v>
          </cell>
          <cell r="AB821">
            <v>21.8</v>
          </cell>
          <cell r="AC821">
            <v>48.3978751461187</v>
          </cell>
          <cell r="AD821">
            <v>74.599999999999994</v>
          </cell>
          <cell r="AE821">
            <v>50</v>
          </cell>
          <cell r="AF821">
            <v>5569462350.15205</v>
          </cell>
          <cell r="AG821">
            <v>10.562564040785324</v>
          </cell>
          <cell r="AH821">
            <v>63</v>
          </cell>
          <cell r="AI821" t="str">
            <v>South Africa</v>
          </cell>
          <cell r="AJ821">
            <v>0</v>
          </cell>
          <cell r="AK821">
            <v>0.73</v>
          </cell>
        </row>
        <row r="822">
          <cell r="A822">
            <v>2365</v>
          </cell>
          <cell r="B822" t="str">
            <v>Theta Network</v>
          </cell>
          <cell r="C822" t="str">
            <v>Entretenimento &amp; Mídia</v>
          </cell>
          <cell r="D822" t="str">
            <v>United States</v>
          </cell>
          <cell r="E822">
            <v>0</v>
          </cell>
          <cell r="F822">
            <v>0</v>
          </cell>
          <cell r="G822">
            <v>0</v>
          </cell>
          <cell r="H822">
            <v>1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20000000</v>
          </cell>
          <cell r="P822">
            <v>0.5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69.3</v>
          </cell>
          <cell r="V822">
            <v>6.0262746810000003</v>
          </cell>
          <cell r="W822">
            <v>63064.418409673097</v>
          </cell>
          <cell r="X822">
            <v>0.91316200000000003</v>
          </cell>
          <cell r="Y822">
            <v>34.41995</v>
          </cell>
          <cell r="Z822">
            <v>5.5380668640000001</v>
          </cell>
          <cell r="AA822">
            <v>5.6031427379999998</v>
          </cell>
          <cell r="AB822">
            <v>27.1</v>
          </cell>
          <cell r="AC822">
            <v>51.440525196329602</v>
          </cell>
          <cell r="AD822">
            <v>54.8</v>
          </cell>
          <cell r="AE822">
            <v>80</v>
          </cell>
          <cell r="AF822">
            <v>261482000000</v>
          </cell>
          <cell r="AG822">
            <v>11.816378682565841</v>
          </cell>
          <cell r="AH822">
            <v>41.4</v>
          </cell>
          <cell r="AI822" t="str">
            <v>United States</v>
          </cell>
          <cell r="AJ822">
            <v>0</v>
          </cell>
          <cell r="AK822">
            <v>0.93</v>
          </cell>
        </row>
        <row r="823">
          <cell r="A823">
            <v>2370</v>
          </cell>
          <cell r="B823" t="str">
            <v>TravelBlock</v>
          </cell>
          <cell r="C823" t="str">
            <v>Logística &amp; Transporte</v>
          </cell>
          <cell r="D823" t="str">
            <v>Canada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1</v>
          </cell>
          <cell r="L823">
            <v>0</v>
          </cell>
          <cell r="M823">
            <v>0</v>
          </cell>
          <cell r="N823">
            <v>0</v>
          </cell>
          <cell r="O823">
            <v>25200000</v>
          </cell>
          <cell r="P823">
            <v>0.4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71</v>
          </cell>
          <cell r="V823">
            <v>5.7107625009999996</v>
          </cell>
          <cell r="W823">
            <v>46548.520360080933</v>
          </cell>
          <cell r="X823">
            <v>0.50521400000000005</v>
          </cell>
          <cell r="Y823">
            <v>61.27</v>
          </cell>
          <cell r="Z823">
            <v>4.9230790139999998</v>
          </cell>
          <cell r="AA823">
            <v>3.6892123219999999</v>
          </cell>
          <cell r="AB823">
            <v>3.9</v>
          </cell>
          <cell r="AC823">
            <v>55.233471094284397</v>
          </cell>
          <cell r="AD823">
            <v>81.2</v>
          </cell>
          <cell r="AE823">
            <v>80</v>
          </cell>
          <cell r="AF823">
            <v>43159748307.979797</v>
          </cell>
          <cell r="AG823">
            <v>6.2862577998097704</v>
          </cell>
          <cell r="AH823">
            <v>32.700000000000003</v>
          </cell>
          <cell r="AI823" t="str">
            <v>Canada</v>
          </cell>
          <cell r="AJ823">
            <v>0</v>
          </cell>
          <cell r="AK823">
            <v>0.93</v>
          </cell>
        </row>
        <row r="824">
          <cell r="A824">
            <v>2377</v>
          </cell>
          <cell r="B824" t="str">
            <v>Velix.ID</v>
          </cell>
          <cell r="C824" t="str">
            <v>Governança &amp; Legal</v>
          </cell>
          <cell r="D824" t="str">
            <v>Singapore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1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2500000</v>
          </cell>
          <cell r="P824">
            <v>0.35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58.100000000000023</v>
          </cell>
          <cell r="V824">
            <v>5.6664724350000002</v>
          </cell>
          <cell r="W824">
            <v>66679.046489975211</v>
          </cell>
          <cell r="X824">
            <v>1.30952</v>
          </cell>
          <cell r="Y824">
            <v>67.179640000000006</v>
          </cell>
          <cell r="Z824">
            <v>5.4531812670000006</v>
          </cell>
          <cell r="AA824">
            <v>4.6807894710000006</v>
          </cell>
          <cell r="AB824">
            <v>1.7</v>
          </cell>
          <cell r="AC824">
            <v>33.277908415780097</v>
          </cell>
          <cell r="AD824">
            <v>80</v>
          </cell>
          <cell r="AE824">
            <v>80</v>
          </cell>
          <cell r="AF824">
            <v>83110792593.645004</v>
          </cell>
          <cell r="AG824">
            <v>7.9131568926654912E-4</v>
          </cell>
          <cell r="AH824">
            <v>0</v>
          </cell>
          <cell r="AI824" t="str">
            <v>Singapore</v>
          </cell>
          <cell r="AJ824">
            <v>0</v>
          </cell>
          <cell r="AK824">
            <v>0.94</v>
          </cell>
        </row>
        <row r="825">
          <cell r="A825">
            <v>2378</v>
          </cell>
          <cell r="B825" t="str">
            <v>Vena Network</v>
          </cell>
          <cell r="C825" t="str">
            <v>Tecnologia &amp; Inovação</v>
          </cell>
          <cell r="D825" t="str">
            <v>Singapore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1</v>
          </cell>
          <cell r="O825">
            <v>421000</v>
          </cell>
          <cell r="P825">
            <v>0.3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58.100000000000023</v>
          </cell>
          <cell r="V825">
            <v>5.6664724350000002</v>
          </cell>
          <cell r="W825">
            <v>66679.046489975211</v>
          </cell>
          <cell r="X825">
            <v>1.30952</v>
          </cell>
          <cell r="Y825">
            <v>67.179640000000006</v>
          </cell>
          <cell r="Z825">
            <v>5.4531812670000006</v>
          </cell>
          <cell r="AA825">
            <v>4.6807894710000006</v>
          </cell>
          <cell r="AB825">
            <v>1.7</v>
          </cell>
          <cell r="AC825">
            <v>33.277908415780097</v>
          </cell>
          <cell r="AD825">
            <v>80</v>
          </cell>
          <cell r="AE825">
            <v>80</v>
          </cell>
          <cell r="AF825">
            <v>83110792593.645004</v>
          </cell>
          <cell r="AG825">
            <v>7.9131568926654912E-4</v>
          </cell>
          <cell r="AH825">
            <v>0</v>
          </cell>
          <cell r="AI825" t="str">
            <v>Singapore</v>
          </cell>
          <cell r="AJ825">
            <v>0</v>
          </cell>
          <cell r="AK825">
            <v>0.94</v>
          </cell>
        </row>
        <row r="826">
          <cell r="A826">
            <v>2379</v>
          </cell>
          <cell r="B826" t="str">
            <v>Vestarin</v>
          </cell>
          <cell r="C826" t="str">
            <v>Finanças &amp; Economia</v>
          </cell>
          <cell r="D826" t="str">
            <v>Belize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1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2078600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41.9</v>
          </cell>
          <cell r="V826">
            <v>2.3827859999999998</v>
          </cell>
          <cell r="W826">
            <v>5001.4221566343313</v>
          </cell>
          <cell r="X826">
            <v>0</v>
          </cell>
          <cell r="Y826">
            <v>100</v>
          </cell>
          <cell r="Z826">
            <v>0</v>
          </cell>
          <cell r="AA826">
            <v>0</v>
          </cell>
          <cell r="AB826">
            <v>24.7</v>
          </cell>
          <cell r="AC826">
            <v>24.954939644116301</v>
          </cell>
          <cell r="AD826">
            <v>50</v>
          </cell>
          <cell r="AE826">
            <v>50</v>
          </cell>
          <cell r="AF826">
            <v>122041646.954707</v>
          </cell>
          <cell r="AG826">
            <v>10.335984849393984</v>
          </cell>
          <cell r="AH826">
            <v>0</v>
          </cell>
          <cell r="AI826" t="str">
            <v>Belize</v>
          </cell>
          <cell r="AJ826">
            <v>0</v>
          </cell>
          <cell r="AK826">
            <v>0.71</v>
          </cell>
        </row>
        <row r="827">
          <cell r="A827">
            <v>2381</v>
          </cell>
          <cell r="B827" t="str">
            <v>Xmoneta</v>
          </cell>
          <cell r="C827" t="str">
            <v>Finanças &amp; Economia</v>
          </cell>
          <cell r="D827" t="str">
            <v>Latvia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1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200000</v>
          </cell>
          <cell r="P827">
            <v>0.25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61.6</v>
          </cell>
          <cell r="V827">
            <v>4.1524662970000001</v>
          </cell>
          <cell r="W827">
            <v>17856.307117197648</v>
          </cell>
          <cell r="X827">
            <v>5.2884000000000002</v>
          </cell>
          <cell r="Y827">
            <v>100</v>
          </cell>
          <cell r="Z827">
            <v>3.4938333030000002</v>
          </cell>
          <cell r="AA827">
            <v>3.0206978319999997</v>
          </cell>
          <cell r="AB827">
            <v>6.4</v>
          </cell>
          <cell r="AC827">
            <v>7.1734378469973299</v>
          </cell>
          <cell r="AD827">
            <v>95.3</v>
          </cell>
          <cell r="AE827">
            <v>60</v>
          </cell>
          <cell r="AF827">
            <v>428832379.84432203</v>
          </cell>
          <cell r="AG827">
            <v>2.5684257454658703</v>
          </cell>
          <cell r="AH827">
            <v>35.1</v>
          </cell>
          <cell r="AI827" t="str">
            <v>Latvia</v>
          </cell>
          <cell r="AJ827">
            <v>0</v>
          </cell>
          <cell r="AK827">
            <v>0.87</v>
          </cell>
        </row>
        <row r="828">
          <cell r="A828">
            <v>2382</v>
          </cell>
          <cell r="B828" t="str">
            <v>XTRD</v>
          </cell>
          <cell r="C828" t="str">
            <v>Finanças &amp; Economia</v>
          </cell>
          <cell r="D828" t="str">
            <v>Cayman Islands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1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26000000</v>
          </cell>
          <cell r="P828">
            <v>0.5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48.779999999999994</v>
          </cell>
          <cell r="V828">
            <v>0</v>
          </cell>
          <cell r="W828">
            <v>86059.739216845352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173644548.79871401</v>
          </cell>
          <cell r="AG828">
            <v>9.1</v>
          </cell>
          <cell r="AH828">
            <v>0</v>
          </cell>
          <cell r="AI828" t="str">
            <v>Cayman Islands</v>
          </cell>
          <cell r="AJ828">
            <v>0</v>
          </cell>
          <cell r="AK828">
            <v>0</v>
          </cell>
        </row>
        <row r="829">
          <cell r="A829">
            <v>2384</v>
          </cell>
          <cell r="B829" t="str">
            <v>0xcert</v>
          </cell>
          <cell r="C829" t="str">
            <v>Entretenimento &amp; Mídia</v>
          </cell>
          <cell r="D829" t="str">
            <v>Slovenia</v>
          </cell>
          <cell r="E829">
            <v>0</v>
          </cell>
          <cell r="F829">
            <v>0</v>
          </cell>
          <cell r="G829">
            <v>0</v>
          </cell>
          <cell r="H829">
            <v>1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10313710</v>
          </cell>
          <cell r="P829">
            <v>0.5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72</v>
          </cell>
          <cell r="V829">
            <v>4.9359629299999996</v>
          </cell>
          <cell r="W829">
            <v>26104.102788994947</v>
          </cell>
          <cell r="X829">
            <v>6.00922</v>
          </cell>
          <cell r="Y829">
            <v>84.580290000000005</v>
          </cell>
          <cell r="Z829">
            <v>3.2868027689999999</v>
          </cell>
          <cell r="AA829">
            <v>3.098965406</v>
          </cell>
          <cell r="AB829">
            <v>12.7</v>
          </cell>
          <cell r="AC829">
            <v>12.103418172364099</v>
          </cell>
          <cell r="AD829">
            <v>66.3</v>
          </cell>
          <cell r="AE829">
            <v>50</v>
          </cell>
          <cell r="AF829">
            <v>1538137615.3545401</v>
          </cell>
          <cell r="AG829">
            <v>5.2897235780626506</v>
          </cell>
          <cell r="AH829">
            <v>24.6</v>
          </cell>
          <cell r="AI829" t="str">
            <v>Slovenia</v>
          </cell>
          <cell r="AJ829">
            <v>0</v>
          </cell>
          <cell r="AK829">
            <v>0.92</v>
          </cell>
        </row>
        <row r="830">
          <cell r="A830">
            <v>2386</v>
          </cell>
          <cell r="B830" t="str">
            <v>AgriChain</v>
          </cell>
          <cell r="C830" t="str">
            <v>Energia &amp; Sustentabilidade</v>
          </cell>
          <cell r="D830" t="str">
            <v>Australia</v>
          </cell>
          <cell r="E830">
            <v>0</v>
          </cell>
          <cell r="F830">
            <v>0</v>
          </cell>
          <cell r="G830">
            <v>1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4628898</v>
          </cell>
          <cell r="P830">
            <v>0.5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74.900000000000006</v>
          </cell>
          <cell r="V830">
            <v>5.6769897900000004</v>
          </cell>
          <cell r="W830">
            <v>57180.779400161351</v>
          </cell>
          <cell r="X830">
            <v>0.90185499999999996</v>
          </cell>
          <cell r="Y830">
            <v>89.305639999999997</v>
          </cell>
          <cell r="Z830">
            <v>5.0093898770000003</v>
          </cell>
          <cell r="AA830">
            <v>3.5518651010000002</v>
          </cell>
          <cell r="AB830">
            <v>26</v>
          </cell>
          <cell r="AC830">
            <v>65.171796722159399</v>
          </cell>
          <cell r="AD830">
            <v>84.3</v>
          </cell>
          <cell r="AE830">
            <v>90</v>
          </cell>
          <cell r="AF830">
            <v>61526702742.364098</v>
          </cell>
          <cell r="AG830">
            <v>3.6774871884029179</v>
          </cell>
          <cell r="AH830">
            <v>34.299999999999997</v>
          </cell>
          <cell r="AI830" t="str">
            <v>Australia</v>
          </cell>
          <cell r="AJ830">
            <v>0</v>
          </cell>
          <cell r="AK830">
            <v>0.94</v>
          </cell>
        </row>
        <row r="831">
          <cell r="A831">
            <v>2387</v>
          </cell>
          <cell r="B831" t="str">
            <v>Algory Project</v>
          </cell>
          <cell r="C831" t="str">
            <v>Tecnologia &amp; Inovação</v>
          </cell>
          <cell r="D831" t="str">
            <v>Poland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1</v>
          </cell>
          <cell r="O831">
            <v>997703</v>
          </cell>
          <cell r="P831">
            <v>0.97289999999999999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60.9</v>
          </cell>
          <cell r="V831">
            <v>4.1738559999999998</v>
          </cell>
          <cell r="W831">
            <v>15468.482219410484</v>
          </cell>
          <cell r="X831">
            <v>3.85351</v>
          </cell>
          <cell r="Y831">
            <v>41.339599999999997</v>
          </cell>
          <cell r="Z831">
            <v>4.2698616979999997</v>
          </cell>
          <cell r="AA831">
            <v>2.7432363030000002</v>
          </cell>
          <cell r="AB831">
            <v>14.5</v>
          </cell>
          <cell r="AC831">
            <v>12.998191375428901</v>
          </cell>
          <cell r="AD831">
            <v>81.5</v>
          </cell>
          <cell r="AE831">
            <v>70</v>
          </cell>
          <cell r="AF831">
            <v>17624000000</v>
          </cell>
          <cell r="AG831">
            <v>4.0376075023388447</v>
          </cell>
          <cell r="AH831">
            <v>30.2</v>
          </cell>
          <cell r="AI831" t="str">
            <v>Poland</v>
          </cell>
          <cell r="AJ831">
            <v>0</v>
          </cell>
          <cell r="AK831">
            <v>0.88</v>
          </cell>
        </row>
        <row r="832">
          <cell r="A832">
            <v>2392</v>
          </cell>
          <cell r="B832" t="str">
            <v>ASOBI COIN</v>
          </cell>
          <cell r="C832" t="str">
            <v>Entretenimento &amp; Mídia</v>
          </cell>
          <cell r="D832" t="str">
            <v>Estonia</v>
          </cell>
          <cell r="E832">
            <v>0</v>
          </cell>
          <cell r="F832">
            <v>0</v>
          </cell>
          <cell r="G832">
            <v>0</v>
          </cell>
          <cell r="H832">
            <v>1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5000000</v>
          </cell>
          <cell r="P832">
            <v>0.5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65.3</v>
          </cell>
          <cell r="V832">
            <v>5.2892298699999998</v>
          </cell>
          <cell r="W832">
            <v>23052.301255958606</v>
          </cell>
          <cell r="X832">
            <v>0.45303599999999999</v>
          </cell>
          <cell r="Y832">
            <v>96.829189999999997</v>
          </cell>
          <cell r="Z832">
            <v>4.6567726139999994</v>
          </cell>
          <cell r="AA832">
            <v>3.8120663169999998</v>
          </cell>
          <cell r="AB832">
            <v>7.8</v>
          </cell>
          <cell r="AC832">
            <v>20.469545840407498</v>
          </cell>
          <cell r="AD832">
            <v>99.8</v>
          </cell>
          <cell r="AE832">
            <v>80</v>
          </cell>
          <cell r="AF832">
            <v>1212525210.21856</v>
          </cell>
          <cell r="AG832">
            <v>0.17325017325017325</v>
          </cell>
          <cell r="AH832">
            <v>30.3</v>
          </cell>
          <cell r="AI832" t="str">
            <v>Estonia</v>
          </cell>
          <cell r="AJ832">
            <v>0</v>
          </cell>
          <cell r="AK832">
            <v>0.89</v>
          </cell>
        </row>
        <row r="833">
          <cell r="A833">
            <v>2396</v>
          </cell>
          <cell r="B833" t="str">
            <v>BeEasy</v>
          </cell>
          <cell r="C833" t="str">
            <v>Logística &amp; Transporte</v>
          </cell>
          <cell r="D833" t="str">
            <v>Cyprus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1</v>
          </cell>
          <cell r="L833">
            <v>0</v>
          </cell>
          <cell r="M833">
            <v>0</v>
          </cell>
          <cell r="N833">
            <v>0</v>
          </cell>
          <cell r="O833">
            <v>3969129</v>
          </cell>
          <cell r="P833">
            <v>0.64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64.8</v>
          </cell>
          <cell r="V833">
            <v>4.1546825199999997</v>
          </cell>
          <cell r="W833">
            <v>29334.110934865701</v>
          </cell>
          <cell r="X833">
            <v>19.520499999999998</v>
          </cell>
          <cell r="Y833">
            <v>63.935459999999999</v>
          </cell>
          <cell r="Z833">
            <v>2.8752918239999996</v>
          </cell>
          <cell r="AA833">
            <v>2.522010565</v>
          </cell>
          <cell r="AB833">
            <v>8.1</v>
          </cell>
          <cell r="AC833">
            <v>23.937941380950601</v>
          </cell>
          <cell r="AD833">
            <v>79.3</v>
          </cell>
          <cell r="AE833">
            <v>60</v>
          </cell>
          <cell r="AF833">
            <v>-6354839226.6886902</v>
          </cell>
          <cell r="AG833">
            <v>5.9851499851499854</v>
          </cell>
          <cell r="AH833">
            <v>32.700000000000003</v>
          </cell>
          <cell r="AI833" t="str">
            <v>Cyprus</v>
          </cell>
          <cell r="AJ833">
            <v>0</v>
          </cell>
          <cell r="AK833">
            <v>0.89</v>
          </cell>
        </row>
        <row r="834">
          <cell r="A834">
            <v>2397</v>
          </cell>
          <cell r="B834" t="str">
            <v>BETEX</v>
          </cell>
          <cell r="C834" t="str">
            <v>Entretenimento &amp; Mídia</v>
          </cell>
          <cell r="D834" t="str">
            <v>Hong Kong SAR, China</v>
          </cell>
          <cell r="E834">
            <v>0</v>
          </cell>
          <cell r="F834">
            <v>0</v>
          </cell>
          <cell r="G834">
            <v>0</v>
          </cell>
          <cell r="H834">
            <v>1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10233480</v>
          </cell>
          <cell r="P834">
            <v>0.3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18.649999999999995</v>
          </cell>
          <cell r="V834">
            <v>5.0114941599999998</v>
          </cell>
          <cell r="W834">
            <v>48542.681869916094</v>
          </cell>
          <cell r="X834">
            <v>0.54697099999999998</v>
          </cell>
          <cell r="Y834">
            <v>57.390799999999999</v>
          </cell>
          <cell r="Z834">
            <v>5.0777778630000006</v>
          </cell>
          <cell r="AA834">
            <v>4.3424506190000001</v>
          </cell>
          <cell r="AB834">
            <v>17.5</v>
          </cell>
          <cell r="AC834">
            <v>0</v>
          </cell>
          <cell r="AD834">
            <v>100</v>
          </cell>
          <cell r="AE834">
            <v>90</v>
          </cell>
          <cell r="AF834">
            <v>97036255478.945908</v>
          </cell>
          <cell r="AG834">
            <v>0.05</v>
          </cell>
          <cell r="AH834">
            <v>0</v>
          </cell>
          <cell r="AI834" t="str">
            <v>Hong Kong SAR, China</v>
          </cell>
          <cell r="AJ834">
            <v>0</v>
          </cell>
          <cell r="AK834">
            <v>0</v>
          </cell>
        </row>
        <row r="835">
          <cell r="A835">
            <v>2398</v>
          </cell>
          <cell r="B835" t="str">
            <v>Bidium</v>
          </cell>
          <cell r="C835" t="str">
            <v>Tecnologia &amp; Inovação</v>
          </cell>
          <cell r="D835" t="str">
            <v>Estonia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1</v>
          </cell>
          <cell r="O835">
            <v>3600000</v>
          </cell>
          <cell r="P835">
            <v>0.8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65.3</v>
          </cell>
          <cell r="V835">
            <v>5.2892298699999998</v>
          </cell>
          <cell r="W835">
            <v>23052.301255958606</v>
          </cell>
          <cell r="X835">
            <v>0.45303599999999999</v>
          </cell>
          <cell r="Y835">
            <v>96.829189999999997</v>
          </cell>
          <cell r="Z835">
            <v>4.6567726139999994</v>
          </cell>
          <cell r="AA835">
            <v>3.8120663169999998</v>
          </cell>
          <cell r="AB835">
            <v>7.8</v>
          </cell>
          <cell r="AC835">
            <v>20.469545840407498</v>
          </cell>
          <cell r="AD835">
            <v>99.8</v>
          </cell>
          <cell r="AE835">
            <v>80</v>
          </cell>
          <cell r="AF835">
            <v>1212525210.21856</v>
          </cell>
          <cell r="AG835">
            <v>0.17325017325017325</v>
          </cell>
          <cell r="AH835">
            <v>30.3</v>
          </cell>
          <cell r="AI835" t="str">
            <v>Estonia</v>
          </cell>
          <cell r="AJ835">
            <v>0</v>
          </cell>
          <cell r="AK835">
            <v>0.89</v>
          </cell>
        </row>
        <row r="836">
          <cell r="A836">
            <v>2402</v>
          </cell>
          <cell r="B836" t="str">
            <v>BitRent</v>
          </cell>
          <cell r="C836" t="str">
            <v>Finanças &amp; Economia</v>
          </cell>
          <cell r="D836" t="str">
            <v>United Kingdom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1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14627210</v>
          </cell>
          <cell r="P836">
            <v>0.7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81.3</v>
          </cell>
          <cell r="V836">
            <v>6.3336873499999999</v>
          </cell>
          <cell r="W836">
            <v>43646.951971149349</v>
          </cell>
          <cell r="X836">
            <v>1.07263</v>
          </cell>
          <cell r="Y836">
            <v>48.65972</v>
          </cell>
          <cell r="Z836">
            <v>4.4291071889999998</v>
          </cell>
          <cell r="AA836">
            <v>4.4081931110000001</v>
          </cell>
          <cell r="AB836">
            <v>17.3</v>
          </cell>
          <cell r="AC836">
            <v>33.219096376887101</v>
          </cell>
          <cell r="AD836">
            <v>53.5</v>
          </cell>
          <cell r="AE836">
            <v>80</v>
          </cell>
          <cell r="AF836">
            <v>81158909779.200806</v>
          </cell>
          <cell r="AG836">
            <v>6.7026800555819301</v>
          </cell>
          <cell r="AH836">
            <v>34.799999999999997</v>
          </cell>
          <cell r="AI836" t="str">
            <v>United Kingdom</v>
          </cell>
          <cell r="AJ836">
            <v>0</v>
          </cell>
          <cell r="AK836">
            <v>0.93</v>
          </cell>
        </row>
        <row r="837">
          <cell r="A837">
            <v>2405</v>
          </cell>
          <cell r="B837" t="str">
            <v>Bob's Repair</v>
          </cell>
          <cell r="C837" t="str">
            <v>Comércio &amp; Varejo</v>
          </cell>
          <cell r="D837" t="str">
            <v>United States</v>
          </cell>
          <cell r="E837">
            <v>1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18638214</v>
          </cell>
          <cell r="P837">
            <v>0.5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69.3</v>
          </cell>
          <cell r="V837">
            <v>6.0262746810000003</v>
          </cell>
          <cell r="W837">
            <v>63064.418409673097</v>
          </cell>
          <cell r="X837">
            <v>0.91316200000000003</v>
          </cell>
          <cell r="Y837">
            <v>34.41995</v>
          </cell>
          <cell r="Z837">
            <v>5.5380668640000001</v>
          </cell>
          <cell r="AA837">
            <v>5.6031427379999998</v>
          </cell>
          <cell r="AB837">
            <v>27.1</v>
          </cell>
          <cell r="AC837">
            <v>51.440525196329602</v>
          </cell>
          <cell r="AD837">
            <v>54.8</v>
          </cell>
          <cell r="AE837">
            <v>80</v>
          </cell>
          <cell r="AF837">
            <v>261482000000</v>
          </cell>
          <cell r="AG837">
            <v>11.816378682565841</v>
          </cell>
          <cell r="AH837">
            <v>41.4</v>
          </cell>
          <cell r="AI837" t="str">
            <v>United States</v>
          </cell>
          <cell r="AJ837">
            <v>0</v>
          </cell>
          <cell r="AK837">
            <v>0.93</v>
          </cell>
        </row>
        <row r="838">
          <cell r="A838">
            <v>2410</v>
          </cell>
          <cell r="B838" t="str">
            <v>Bulleon</v>
          </cell>
          <cell r="C838" t="str">
            <v>Logística &amp; Transporte</v>
          </cell>
          <cell r="D838" t="str">
            <v>Estonia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1</v>
          </cell>
          <cell r="L838">
            <v>0</v>
          </cell>
          <cell r="M838">
            <v>0</v>
          </cell>
          <cell r="N838">
            <v>0</v>
          </cell>
          <cell r="O838">
            <v>1122896</v>
          </cell>
          <cell r="P838">
            <v>952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65.3</v>
          </cell>
          <cell r="V838">
            <v>5.2892298699999998</v>
          </cell>
          <cell r="W838">
            <v>23052.301255958606</v>
          </cell>
          <cell r="X838">
            <v>0.45303599999999999</v>
          </cell>
          <cell r="Y838">
            <v>96.829189999999997</v>
          </cell>
          <cell r="Z838">
            <v>4.6567726139999994</v>
          </cell>
          <cell r="AA838">
            <v>3.8120663169999998</v>
          </cell>
          <cell r="AB838">
            <v>7.8</v>
          </cell>
          <cell r="AC838">
            <v>20.469545840407498</v>
          </cell>
          <cell r="AD838">
            <v>99.8</v>
          </cell>
          <cell r="AE838">
            <v>80</v>
          </cell>
          <cell r="AF838">
            <v>1212525210.21856</v>
          </cell>
          <cell r="AG838">
            <v>0.17325017325017325</v>
          </cell>
          <cell r="AH838">
            <v>30.3</v>
          </cell>
          <cell r="AI838" t="str">
            <v>Estonia</v>
          </cell>
          <cell r="AJ838">
            <v>0</v>
          </cell>
          <cell r="AK838">
            <v>0.89</v>
          </cell>
        </row>
        <row r="839">
          <cell r="A839">
            <v>2411</v>
          </cell>
          <cell r="B839" t="str">
            <v>BunnyToken</v>
          </cell>
          <cell r="C839" t="str">
            <v>Entretenimento &amp; Mídia</v>
          </cell>
          <cell r="D839" t="str">
            <v>Seychelles</v>
          </cell>
          <cell r="E839">
            <v>0</v>
          </cell>
          <cell r="F839">
            <v>0</v>
          </cell>
          <cell r="G839">
            <v>0</v>
          </cell>
          <cell r="H839">
            <v>1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8488950</v>
          </cell>
          <cell r="P839">
            <v>0.7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58.20000000000001</v>
          </cell>
          <cell r="V839">
            <v>3.0697674749999999</v>
          </cell>
          <cell r="W839">
            <v>15994.819861553355</v>
          </cell>
          <cell r="X839">
            <v>4.4310400000000003</v>
          </cell>
          <cell r="Y839">
            <v>100</v>
          </cell>
          <cell r="Z839">
            <v>3.1276595589999996</v>
          </cell>
          <cell r="AA839">
            <v>2.7363798619999997</v>
          </cell>
          <cell r="AB839">
            <v>18.8</v>
          </cell>
          <cell r="AC839">
            <v>33.635110139276698</v>
          </cell>
          <cell r="AD839">
            <v>90.6</v>
          </cell>
          <cell r="AE839">
            <v>30</v>
          </cell>
          <cell r="AF839">
            <v>307664653.79133302</v>
          </cell>
          <cell r="AG839">
            <v>7.1979470764567024</v>
          </cell>
          <cell r="AH839">
            <v>32.1</v>
          </cell>
          <cell r="AI839" t="str">
            <v>Seychelles</v>
          </cell>
          <cell r="AJ839">
            <v>0</v>
          </cell>
          <cell r="AK839">
            <v>0.8</v>
          </cell>
        </row>
        <row r="840">
          <cell r="A840">
            <v>2413</v>
          </cell>
          <cell r="B840" t="str">
            <v>Ccecoin</v>
          </cell>
          <cell r="C840" t="str">
            <v>Finanças &amp; Economia</v>
          </cell>
          <cell r="D840" t="str">
            <v>Hong Kong SAR, China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1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950100</v>
          </cell>
          <cell r="P840">
            <v>0.1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18.649999999999995</v>
          </cell>
          <cell r="V840">
            <v>5.0114941599999998</v>
          </cell>
          <cell r="W840">
            <v>48542.681869916094</v>
          </cell>
          <cell r="X840">
            <v>0.54697099999999998</v>
          </cell>
          <cell r="Y840">
            <v>57.390799999999999</v>
          </cell>
          <cell r="Z840">
            <v>5.0777778630000006</v>
          </cell>
          <cell r="AA840">
            <v>4.3424506190000001</v>
          </cell>
          <cell r="AB840">
            <v>17.5</v>
          </cell>
          <cell r="AC840">
            <v>0</v>
          </cell>
          <cell r="AD840">
            <v>100</v>
          </cell>
          <cell r="AE840">
            <v>90</v>
          </cell>
          <cell r="AF840">
            <v>97036255478.945908</v>
          </cell>
          <cell r="AG840">
            <v>0.05</v>
          </cell>
          <cell r="AH840">
            <v>0</v>
          </cell>
          <cell r="AI840" t="str">
            <v>Hong Kong SAR, China</v>
          </cell>
          <cell r="AJ840">
            <v>0</v>
          </cell>
          <cell r="AK840">
            <v>0</v>
          </cell>
        </row>
        <row r="841">
          <cell r="A841">
            <v>2414</v>
          </cell>
          <cell r="B841" t="str">
            <v>Change Bank</v>
          </cell>
          <cell r="C841" t="str">
            <v>Finanças &amp; Economia</v>
          </cell>
          <cell r="D841" t="str">
            <v>Singapore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1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17500000</v>
          </cell>
          <cell r="P841">
            <v>0.4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58.100000000000023</v>
          </cell>
          <cell r="V841">
            <v>5.6664724350000002</v>
          </cell>
          <cell r="W841">
            <v>66679.046489975211</v>
          </cell>
          <cell r="X841">
            <v>1.30952</v>
          </cell>
          <cell r="Y841">
            <v>67.179640000000006</v>
          </cell>
          <cell r="Z841">
            <v>5.4531812670000006</v>
          </cell>
          <cell r="AA841">
            <v>4.6807894710000006</v>
          </cell>
          <cell r="AB841">
            <v>1.7</v>
          </cell>
          <cell r="AC841">
            <v>33.277908415780097</v>
          </cell>
          <cell r="AD841">
            <v>80</v>
          </cell>
          <cell r="AE841">
            <v>80</v>
          </cell>
          <cell r="AF841">
            <v>83110792593.645004</v>
          </cell>
          <cell r="AG841">
            <v>7.9131568926654912E-4</v>
          </cell>
          <cell r="AH841">
            <v>0</v>
          </cell>
          <cell r="AI841" t="str">
            <v>Singapore</v>
          </cell>
          <cell r="AJ841">
            <v>0</v>
          </cell>
          <cell r="AK841">
            <v>0.94</v>
          </cell>
        </row>
        <row r="842">
          <cell r="A842">
            <v>2415</v>
          </cell>
          <cell r="B842" t="str">
            <v>Cindicator</v>
          </cell>
          <cell r="C842" t="str">
            <v>Finanças &amp; Economia</v>
          </cell>
          <cell r="D842" t="str">
            <v>Russian Federation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1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15000000</v>
          </cell>
          <cell r="P842">
            <v>1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50.5</v>
          </cell>
          <cell r="V842">
            <v>4.3969235419999997</v>
          </cell>
          <cell r="W842">
            <v>11287.355278081501</v>
          </cell>
          <cell r="X842">
            <v>10.1236</v>
          </cell>
          <cell r="Y842">
            <v>33.679859999999998</v>
          </cell>
          <cell r="Z842">
            <v>3.1727731230000003</v>
          </cell>
          <cell r="AA842">
            <v>2.6761751169999997</v>
          </cell>
          <cell r="AB842">
            <v>7.3</v>
          </cell>
          <cell r="AC842">
            <v>2.2744653628328302</v>
          </cell>
          <cell r="AD842">
            <v>87.7</v>
          </cell>
          <cell r="AE842">
            <v>30</v>
          </cell>
          <cell r="AF842">
            <v>8784850000</v>
          </cell>
          <cell r="AG842">
            <v>2.6911653308222467</v>
          </cell>
          <cell r="AH842">
            <v>37.5</v>
          </cell>
          <cell r="AI842" t="str">
            <v>Russian Federation</v>
          </cell>
          <cell r="AJ842" t="str">
            <v>Finance</v>
          </cell>
          <cell r="AK842">
            <v>0.84</v>
          </cell>
        </row>
        <row r="843">
          <cell r="A843">
            <v>2417</v>
          </cell>
          <cell r="B843" t="str">
            <v>CoinJanitor</v>
          </cell>
          <cell r="C843" t="str">
            <v>Finanças &amp; Economia</v>
          </cell>
          <cell r="D843" t="str">
            <v>Cyprus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1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2500000</v>
          </cell>
          <cell r="P843">
            <v>0.5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64.8</v>
          </cell>
          <cell r="V843">
            <v>4.1546825199999997</v>
          </cell>
          <cell r="W843">
            <v>29334.110934865701</v>
          </cell>
          <cell r="X843">
            <v>19.520499999999998</v>
          </cell>
          <cell r="Y843">
            <v>63.935459999999999</v>
          </cell>
          <cell r="Z843">
            <v>2.8752918239999996</v>
          </cell>
          <cell r="AA843">
            <v>2.522010565</v>
          </cell>
          <cell r="AB843">
            <v>8.1</v>
          </cell>
          <cell r="AC843">
            <v>23.937941380950601</v>
          </cell>
          <cell r="AD843">
            <v>79.3</v>
          </cell>
          <cell r="AE843">
            <v>60</v>
          </cell>
          <cell r="AF843">
            <v>-6354839226.6886902</v>
          </cell>
          <cell r="AG843">
            <v>5.9851499851499854</v>
          </cell>
          <cell r="AH843">
            <v>32.700000000000003</v>
          </cell>
          <cell r="AI843" t="str">
            <v>Cyprus</v>
          </cell>
          <cell r="AJ843">
            <v>0</v>
          </cell>
          <cell r="AK843">
            <v>0.89</v>
          </cell>
        </row>
        <row r="844">
          <cell r="A844">
            <v>2419</v>
          </cell>
          <cell r="B844" t="str">
            <v>CommerceBlock</v>
          </cell>
          <cell r="C844" t="str">
            <v>Comércio &amp; Varejo</v>
          </cell>
          <cell r="D844" t="str">
            <v>United Kingdom</v>
          </cell>
          <cell r="E844">
            <v>1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6500000</v>
          </cell>
          <cell r="P844">
            <v>0.4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81.3</v>
          </cell>
          <cell r="V844">
            <v>6.3336873499999999</v>
          </cell>
          <cell r="W844">
            <v>43646.951971149349</v>
          </cell>
          <cell r="X844">
            <v>1.07263</v>
          </cell>
          <cell r="Y844">
            <v>48.65972</v>
          </cell>
          <cell r="Z844">
            <v>4.4291071889999998</v>
          </cell>
          <cell r="AA844">
            <v>4.4081931110000001</v>
          </cell>
          <cell r="AB844">
            <v>17.3</v>
          </cell>
          <cell r="AC844">
            <v>33.219096376887101</v>
          </cell>
          <cell r="AD844">
            <v>53.5</v>
          </cell>
          <cell r="AE844">
            <v>80</v>
          </cell>
          <cell r="AF844">
            <v>81158909779.200806</v>
          </cell>
          <cell r="AG844">
            <v>6.7026800555819301</v>
          </cell>
          <cell r="AH844">
            <v>34.799999999999997</v>
          </cell>
          <cell r="AI844" t="str">
            <v>United Kingdom</v>
          </cell>
          <cell r="AJ844">
            <v>0</v>
          </cell>
          <cell r="AK844">
            <v>0.93</v>
          </cell>
        </row>
        <row r="845">
          <cell r="A845">
            <v>2420</v>
          </cell>
          <cell r="B845" t="str">
            <v>CryptoLeaf</v>
          </cell>
          <cell r="C845" t="str">
            <v>Comércio &amp; Varejo</v>
          </cell>
          <cell r="D845" t="str">
            <v>Ireland</v>
          </cell>
          <cell r="E845">
            <v>1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500000</v>
          </cell>
          <cell r="P845">
            <v>0.62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72.8</v>
          </cell>
          <cell r="V845">
            <v>5.3559171799999996</v>
          </cell>
          <cell r="W845">
            <v>79068.974611678728</v>
          </cell>
          <cell r="X845">
            <v>5.7296399999999998</v>
          </cell>
          <cell r="Y845">
            <v>89.071849999999998</v>
          </cell>
          <cell r="Z845">
            <v>3.4372498989999998</v>
          </cell>
          <cell r="AA845">
            <v>3.3194508549999999</v>
          </cell>
          <cell r="AB845">
            <v>12.4</v>
          </cell>
          <cell r="AC845">
            <v>41.688423172833502</v>
          </cell>
          <cell r="AD845">
            <v>80.8</v>
          </cell>
          <cell r="AE845">
            <v>70</v>
          </cell>
          <cell r="AF845">
            <v>67361732390.109901</v>
          </cell>
          <cell r="AG845">
            <v>6.8940394808391732</v>
          </cell>
          <cell r="AH845">
            <v>30.6</v>
          </cell>
          <cell r="AI845" t="str">
            <v>Ireland</v>
          </cell>
          <cell r="AJ845">
            <v>0</v>
          </cell>
          <cell r="AK845">
            <v>0.94</v>
          </cell>
        </row>
        <row r="846">
          <cell r="A846">
            <v>2423</v>
          </cell>
          <cell r="B846" t="str">
            <v>Cures</v>
          </cell>
          <cell r="C846" t="str">
            <v>Saúde &amp; Bem-Estar</v>
          </cell>
          <cell r="D846" t="str">
            <v>Bulgaria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1</v>
          </cell>
          <cell r="M846">
            <v>0</v>
          </cell>
          <cell r="N846">
            <v>0</v>
          </cell>
          <cell r="O846">
            <v>308780</v>
          </cell>
          <cell r="P846">
            <v>0.35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57</v>
          </cell>
          <cell r="V846">
            <v>3.9266214370000001</v>
          </cell>
          <cell r="W846">
            <v>9446.7007718551849</v>
          </cell>
          <cell r="X846">
            <v>7.8015600000000003</v>
          </cell>
          <cell r="Y846">
            <v>98.816419999999994</v>
          </cell>
          <cell r="Z846">
            <v>3.9413194660000004</v>
          </cell>
          <cell r="AA846">
            <v>3.2249057289999996</v>
          </cell>
          <cell r="AB846">
            <v>4.9000000000000004</v>
          </cell>
          <cell r="AC846">
            <v>16.105386251256501</v>
          </cell>
          <cell r="AD846">
            <v>94.3</v>
          </cell>
          <cell r="AE846">
            <v>60</v>
          </cell>
          <cell r="AF846">
            <v>1809860000</v>
          </cell>
          <cell r="AG846">
            <v>1.9220378503899349</v>
          </cell>
          <cell r="AH846">
            <v>41.3</v>
          </cell>
          <cell r="AI846" t="str">
            <v>Bulgaria</v>
          </cell>
          <cell r="AJ846">
            <v>0</v>
          </cell>
          <cell r="AK846">
            <v>0.81</v>
          </cell>
        </row>
        <row r="847">
          <cell r="A847">
            <v>2424</v>
          </cell>
          <cell r="B847" t="str">
            <v>DatabrokerDAO</v>
          </cell>
          <cell r="C847" t="str">
            <v>Tecnologia &amp; Inovação</v>
          </cell>
          <cell r="D847" t="str">
            <v>Belgium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1</v>
          </cell>
          <cell r="O847">
            <v>3544538</v>
          </cell>
          <cell r="P847">
            <v>0.48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73.3</v>
          </cell>
          <cell r="V847">
            <v>5.7977851100000004</v>
          </cell>
          <cell r="W847">
            <v>47519.553096894313</v>
          </cell>
          <cell r="X847">
            <v>2.2682699999999998</v>
          </cell>
          <cell r="Y847">
            <v>81.423299999999998</v>
          </cell>
          <cell r="Z847">
            <v>4.6665821080000001</v>
          </cell>
          <cell r="AA847">
            <v>3.8091711999999998</v>
          </cell>
          <cell r="AB847">
            <v>10.9</v>
          </cell>
          <cell r="AC847">
            <v>34.005169403796899</v>
          </cell>
          <cell r="AD847">
            <v>67.900000000000006</v>
          </cell>
          <cell r="AE847">
            <v>70</v>
          </cell>
          <cell r="AF847">
            <v>-42501691432.005501</v>
          </cell>
          <cell r="AG847">
            <v>4.7140715274897573</v>
          </cell>
          <cell r="AH847">
            <v>27.2</v>
          </cell>
          <cell r="AI847" t="str">
            <v>Belgium</v>
          </cell>
          <cell r="AJ847">
            <v>0</v>
          </cell>
          <cell r="AK847">
            <v>0.93</v>
          </cell>
        </row>
        <row r="848">
          <cell r="A848">
            <v>2426</v>
          </cell>
          <cell r="B848" t="str">
            <v>Dein Anteil</v>
          </cell>
          <cell r="C848" t="str">
            <v>Social &amp; Comunidade</v>
          </cell>
          <cell r="D848" t="str">
            <v>Russian Federation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1</v>
          </cell>
          <cell r="N848">
            <v>0</v>
          </cell>
          <cell r="O848">
            <v>3500000</v>
          </cell>
          <cell r="P848">
            <v>0.6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50.5</v>
          </cell>
          <cell r="V848">
            <v>4.3969235419999997</v>
          </cell>
          <cell r="W848">
            <v>11287.355278081501</v>
          </cell>
          <cell r="X848">
            <v>10.1236</v>
          </cell>
          <cell r="Y848">
            <v>33.679859999999998</v>
          </cell>
          <cell r="Z848">
            <v>3.1727731230000003</v>
          </cell>
          <cell r="AA848">
            <v>2.6761751169999997</v>
          </cell>
          <cell r="AB848">
            <v>7.3</v>
          </cell>
          <cell r="AC848">
            <v>2.2744653628328302</v>
          </cell>
          <cell r="AD848">
            <v>87.7</v>
          </cell>
          <cell r="AE848">
            <v>30</v>
          </cell>
          <cell r="AF848">
            <v>8784850000</v>
          </cell>
          <cell r="AG848">
            <v>2.6911653308222467</v>
          </cell>
          <cell r="AH848">
            <v>37.5</v>
          </cell>
          <cell r="AI848" t="str">
            <v>Russian Federation</v>
          </cell>
          <cell r="AJ848">
            <v>0</v>
          </cell>
          <cell r="AK848">
            <v>0.84</v>
          </cell>
        </row>
        <row r="849">
          <cell r="A849">
            <v>2427</v>
          </cell>
          <cell r="B849" t="str">
            <v>district0x</v>
          </cell>
          <cell r="C849" t="str">
            <v>Finanças &amp; Economia</v>
          </cell>
          <cell r="D849" t="str">
            <v>United States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1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9000000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69.3</v>
          </cell>
          <cell r="V849">
            <v>6.0262746810000003</v>
          </cell>
          <cell r="W849">
            <v>63064.418409673097</v>
          </cell>
          <cell r="X849">
            <v>0.91316200000000003</v>
          </cell>
          <cell r="Y849">
            <v>34.41995</v>
          </cell>
          <cell r="Z849">
            <v>5.5380668640000001</v>
          </cell>
          <cell r="AA849">
            <v>5.6031427379999998</v>
          </cell>
          <cell r="AB849">
            <v>27.1</v>
          </cell>
          <cell r="AC849">
            <v>51.440525196329602</v>
          </cell>
          <cell r="AD849">
            <v>54.8</v>
          </cell>
          <cell r="AE849">
            <v>80</v>
          </cell>
          <cell r="AF849">
            <v>261482000000</v>
          </cell>
          <cell r="AG849">
            <v>11.816378682565841</v>
          </cell>
          <cell r="AH849">
            <v>41.4</v>
          </cell>
          <cell r="AI849" t="str">
            <v>United States</v>
          </cell>
          <cell r="AJ849">
            <v>0</v>
          </cell>
          <cell r="AK849">
            <v>0.93</v>
          </cell>
        </row>
        <row r="850">
          <cell r="A850">
            <v>2428</v>
          </cell>
          <cell r="B850" t="str">
            <v>DMarket</v>
          </cell>
          <cell r="C850" t="str">
            <v>Entretenimento &amp; Mídia</v>
          </cell>
          <cell r="D850" t="str">
            <v>Ukraine</v>
          </cell>
          <cell r="E850">
            <v>0</v>
          </cell>
          <cell r="F850">
            <v>0</v>
          </cell>
          <cell r="G850">
            <v>0</v>
          </cell>
          <cell r="H850">
            <v>1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19069000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49.5</v>
          </cell>
          <cell r="V850">
            <v>3.9227697849999998</v>
          </cell>
          <cell r="W850">
            <v>3096.5616966192301</v>
          </cell>
          <cell r="X850">
            <v>52.8476</v>
          </cell>
          <cell r="Y850">
            <v>44.844880000000003</v>
          </cell>
          <cell r="Z850">
            <v>3.3813960550000002</v>
          </cell>
          <cell r="AA850">
            <v>2.6859548089999996</v>
          </cell>
          <cell r="AB850">
            <v>11</v>
          </cell>
          <cell r="AC850">
            <v>16.359446566997502</v>
          </cell>
          <cell r="AD850">
            <v>75.900000000000006</v>
          </cell>
          <cell r="AE850">
            <v>30</v>
          </cell>
          <cell r="AF850">
            <v>4576000000</v>
          </cell>
          <cell r="AG850">
            <v>9.7773906770341057</v>
          </cell>
          <cell r="AH850">
            <v>26.1</v>
          </cell>
          <cell r="AI850" t="str">
            <v>Ukraine</v>
          </cell>
          <cell r="AJ850">
            <v>0</v>
          </cell>
          <cell r="AK850">
            <v>0.78</v>
          </cell>
        </row>
        <row r="851">
          <cell r="A851">
            <v>2429</v>
          </cell>
          <cell r="B851" t="str">
            <v>ELAD Network</v>
          </cell>
          <cell r="C851" t="str">
            <v>Finanças &amp; Economia</v>
          </cell>
          <cell r="D851" t="str">
            <v>United Kingdom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1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502563</v>
          </cell>
          <cell r="P851">
            <v>0.7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81.3</v>
          </cell>
          <cell r="V851">
            <v>6.3336873499999999</v>
          </cell>
          <cell r="W851">
            <v>43646.951971149349</v>
          </cell>
          <cell r="X851">
            <v>1.07263</v>
          </cell>
          <cell r="Y851">
            <v>48.65972</v>
          </cell>
          <cell r="Z851">
            <v>4.4291071889999998</v>
          </cell>
          <cell r="AA851">
            <v>4.4081931110000001</v>
          </cell>
          <cell r="AB851">
            <v>17.3</v>
          </cell>
          <cell r="AC851">
            <v>33.219096376887101</v>
          </cell>
          <cell r="AD851">
            <v>53.5</v>
          </cell>
          <cell r="AE851">
            <v>80</v>
          </cell>
          <cell r="AF851">
            <v>81158909779.200806</v>
          </cell>
          <cell r="AG851">
            <v>6.7026800555819301</v>
          </cell>
          <cell r="AH851">
            <v>34.799999999999997</v>
          </cell>
          <cell r="AI851" t="str">
            <v>United Kingdom</v>
          </cell>
          <cell r="AJ851">
            <v>0</v>
          </cell>
          <cell r="AK851">
            <v>0.93</v>
          </cell>
        </row>
        <row r="852">
          <cell r="A852">
            <v>2433</v>
          </cell>
          <cell r="B852" t="str">
            <v>Everex</v>
          </cell>
          <cell r="C852" t="str">
            <v>Finanças &amp; Economia</v>
          </cell>
          <cell r="D852" t="str">
            <v>Singapore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1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26700000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58.100000000000023</v>
          </cell>
          <cell r="V852">
            <v>5.6664724350000002</v>
          </cell>
          <cell r="W852">
            <v>66679.046489975211</v>
          </cell>
          <cell r="X852">
            <v>1.30952</v>
          </cell>
          <cell r="Y852">
            <v>67.179640000000006</v>
          </cell>
          <cell r="Z852">
            <v>5.4531812670000006</v>
          </cell>
          <cell r="AA852">
            <v>4.6807894710000006</v>
          </cell>
          <cell r="AB852">
            <v>1.7</v>
          </cell>
          <cell r="AC852">
            <v>33.277908415780097</v>
          </cell>
          <cell r="AD852">
            <v>80</v>
          </cell>
          <cell r="AE852">
            <v>80</v>
          </cell>
          <cell r="AF852">
            <v>83110792593.645004</v>
          </cell>
          <cell r="AG852">
            <v>7.9131568926654912E-4</v>
          </cell>
          <cell r="AH852">
            <v>0</v>
          </cell>
          <cell r="AI852" t="str">
            <v>Singapore</v>
          </cell>
          <cell r="AJ852">
            <v>0</v>
          </cell>
          <cell r="AK852">
            <v>0.94</v>
          </cell>
        </row>
        <row r="853">
          <cell r="A853">
            <v>2436</v>
          </cell>
          <cell r="B853" t="str">
            <v>Fondocoin</v>
          </cell>
          <cell r="C853" t="str">
            <v>Finanças &amp; Economia</v>
          </cell>
          <cell r="D853" t="str">
            <v>United Kingdom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1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6000000</v>
          </cell>
          <cell r="P853">
            <v>0.5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81.3</v>
          </cell>
          <cell r="V853">
            <v>6.3336873499999999</v>
          </cell>
          <cell r="W853">
            <v>43646.951971149349</v>
          </cell>
          <cell r="X853">
            <v>1.07263</v>
          </cell>
          <cell r="Y853">
            <v>48.65972</v>
          </cell>
          <cell r="Z853">
            <v>4.4291071889999998</v>
          </cell>
          <cell r="AA853">
            <v>4.4081931110000001</v>
          </cell>
          <cell r="AB853">
            <v>17.3</v>
          </cell>
          <cell r="AC853">
            <v>33.219096376887101</v>
          </cell>
          <cell r="AD853">
            <v>53.5</v>
          </cell>
          <cell r="AE853">
            <v>80</v>
          </cell>
          <cell r="AF853">
            <v>81158909779.200806</v>
          </cell>
          <cell r="AG853">
            <v>6.7026800555819301</v>
          </cell>
          <cell r="AH853">
            <v>34.799999999999997</v>
          </cell>
          <cell r="AI853" t="str">
            <v>United Kingdom</v>
          </cell>
          <cell r="AJ853">
            <v>0</v>
          </cell>
          <cell r="AK853">
            <v>0.93</v>
          </cell>
        </row>
        <row r="854">
          <cell r="A854">
            <v>2439</v>
          </cell>
          <cell r="B854" t="str">
            <v>GENEXI</v>
          </cell>
          <cell r="C854" t="str">
            <v>Saúde &amp; Bem-Estar</v>
          </cell>
          <cell r="D854" t="str">
            <v>Singapore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1</v>
          </cell>
          <cell r="M854">
            <v>0</v>
          </cell>
          <cell r="N854">
            <v>0</v>
          </cell>
          <cell r="O854">
            <v>37000000</v>
          </cell>
          <cell r="P854">
            <v>0.7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58.100000000000023</v>
          </cell>
          <cell r="V854">
            <v>5.6664724350000002</v>
          </cell>
          <cell r="W854">
            <v>66679.046489975211</v>
          </cell>
          <cell r="X854">
            <v>1.30952</v>
          </cell>
          <cell r="Y854">
            <v>67.179640000000006</v>
          </cell>
          <cell r="Z854">
            <v>5.4531812670000006</v>
          </cell>
          <cell r="AA854">
            <v>4.6807894710000006</v>
          </cell>
          <cell r="AB854">
            <v>1.7</v>
          </cell>
          <cell r="AC854">
            <v>33.277908415780097</v>
          </cell>
          <cell r="AD854">
            <v>80</v>
          </cell>
          <cell r="AE854">
            <v>80</v>
          </cell>
          <cell r="AF854">
            <v>83110792593.645004</v>
          </cell>
          <cell r="AG854">
            <v>7.9131568926654912E-4</v>
          </cell>
          <cell r="AH854">
            <v>0</v>
          </cell>
          <cell r="AI854" t="str">
            <v>Singapore</v>
          </cell>
          <cell r="AJ854">
            <v>0</v>
          </cell>
          <cell r="AK854">
            <v>0.94</v>
          </cell>
        </row>
        <row r="855">
          <cell r="A855">
            <v>2440</v>
          </cell>
          <cell r="B855" t="str">
            <v>GoHelpFund</v>
          </cell>
          <cell r="C855" t="str">
            <v>Social &amp; Comunidade</v>
          </cell>
          <cell r="D855" t="str">
            <v>Romania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1</v>
          </cell>
          <cell r="N855">
            <v>0</v>
          </cell>
          <cell r="O855">
            <v>114145</v>
          </cell>
          <cell r="P855">
            <v>0.5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64.7</v>
          </cell>
          <cell r="V855">
            <v>3.979624748</v>
          </cell>
          <cell r="W855">
            <v>12398.981978766609</v>
          </cell>
          <cell r="X855">
            <v>4.95655</v>
          </cell>
          <cell r="Y855">
            <v>55.960979999999999</v>
          </cell>
          <cell r="Z855">
            <v>3.0147488119999997</v>
          </cell>
          <cell r="AA855">
            <v>2.353401184</v>
          </cell>
          <cell r="AB855">
            <v>12.3</v>
          </cell>
          <cell r="AC855">
            <v>15.2258539173726</v>
          </cell>
          <cell r="AD855">
            <v>91.1</v>
          </cell>
          <cell r="AE855">
            <v>50</v>
          </cell>
          <cell r="AF855">
            <v>7343560129.2521696</v>
          </cell>
          <cell r="AG855">
            <v>3.8119798263036215</v>
          </cell>
          <cell r="AH855">
            <v>35.799999999999997</v>
          </cell>
          <cell r="AI855" t="str">
            <v>Romania</v>
          </cell>
          <cell r="AJ855">
            <v>0</v>
          </cell>
          <cell r="AK855">
            <v>0.83</v>
          </cell>
        </row>
        <row r="856">
          <cell r="A856">
            <v>2442</v>
          </cell>
          <cell r="B856" t="str">
            <v>Gooreo</v>
          </cell>
          <cell r="C856" t="str">
            <v>Finanças &amp; Economia</v>
          </cell>
          <cell r="D856" t="str">
            <v>Turkey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1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839881</v>
          </cell>
          <cell r="P856">
            <v>0.5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42.6</v>
          </cell>
          <cell r="V856">
            <v>3.3008425240000001</v>
          </cell>
          <cell r="W856">
            <v>9454.3484427227104</v>
          </cell>
          <cell r="X856">
            <v>3.6869100000000001</v>
          </cell>
          <cell r="Y856">
            <v>59.386389999999999</v>
          </cell>
          <cell r="Z856">
            <v>4.0999999049999998</v>
          </cell>
          <cell r="AA856">
            <v>2.7215189930000001</v>
          </cell>
          <cell r="AB856">
            <v>18.2</v>
          </cell>
          <cell r="AC856">
            <v>19.2144882097293</v>
          </cell>
          <cell r="AD856">
            <v>93.6</v>
          </cell>
          <cell r="AE856">
            <v>60</v>
          </cell>
          <cell r="AF856">
            <v>12822000000</v>
          </cell>
          <cell r="AG856">
            <v>8.2899999999999991</v>
          </cell>
          <cell r="AH856">
            <v>41.9</v>
          </cell>
          <cell r="AI856" t="str">
            <v>Turkey</v>
          </cell>
          <cell r="AJ856">
            <v>0</v>
          </cell>
          <cell r="AK856">
            <v>0.84</v>
          </cell>
        </row>
        <row r="857">
          <cell r="A857">
            <v>2444</v>
          </cell>
          <cell r="B857" t="str">
            <v>Grain.io</v>
          </cell>
          <cell r="C857" t="str">
            <v>Energia &amp; Sustentabilidade</v>
          </cell>
          <cell r="D857" t="str">
            <v>Switzerland</v>
          </cell>
          <cell r="E857">
            <v>0</v>
          </cell>
          <cell r="F857">
            <v>0</v>
          </cell>
          <cell r="G857">
            <v>1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12000000</v>
          </cell>
          <cell r="P857">
            <v>0.3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81.5</v>
          </cell>
          <cell r="V857">
            <v>6.5519385999999997</v>
          </cell>
          <cell r="W857">
            <v>86388.404952718367</v>
          </cell>
          <cell r="X857">
            <v>0.66197399999999995</v>
          </cell>
          <cell r="Y857">
            <v>84.843209999999999</v>
          </cell>
          <cell r="Z857">
            <v>4.9402475360000002</v>
          </cell>
          <cell r="AA857">
            <v>4.1459975239999993</v>
          </cell>
          <cell r="AB857">
            <v>9.3000000000000007</v>
          </cell>
          <cell r="AC857">
            <v>24.511566139220701</v>
          </cell>
          <cell r="AD857">
            <v>95.9</v>
          </cell>
          <cell r="AE857">
            <v>90</v>
          </cell>
          <cell r="AF857">
            <v>-146999399150.60001</v>
          </cell>
          <cell r="AG857">
            <v>1.0045494084565703</v>
          </cell>
          <cell r="AH857">
            <v>33.1</v>
          </cell>
          <cell r="AI857" t="str">
            <v>Switzerland</v>
          </cell>
          <cell r="AJ857">
            <v>0</v>
          </cell>
          <cell r="AK857">
            <v>0.96</v>
          </cell>
        </row>
        <row r="858">
          <cell r="A858">
            <v>2448</v>
          </cell>
          <cell r="B858" t="str">
            <v>Iconiq Holding</v>
          </cell>
          <cell r="C858" t="str">
            <v>Finanças &amp; Economia</v>
          </cell>
          <cell r="D858" t="str">
            <v>Germany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1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1736700</v>
          </cell>
          <cell r="P858">
            <v>0.5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77.2</v>
          </cell>
          <cell r="V858">
            <v>5.6711833199999999</v>
          </cell>
          <cell r="W858">
            <v>47950.180814204105</v>
          </cell>
          <cell r="X858">
            <v>1.24</v>
          </cell>
          <cell r="Y858">
            <v>87.125079999999997</v>
          </cell>
          <cell r="Z858">
            <v>5.1538100239999993</v>
          </cell>
          <cell r="AA858">
            <v>5.0092182159999998</v>
          </cell>
          <cell r="AB858">
            <v>23.2</v>
          </cell>
          <cell r="AC858">
            <v>17.961690368178399</v>
          </cell>
          <cell r="AD858">
            <v>90.8</v>
          </cell>
          <cell r="AE858">
            <v>70</v>
          </cell>
          <cell r="AF858">
            <v>158515340630.94299</v>
          </cell>
          <cell r="AG858">
            <v>1.8043442172874817</v>
          </cell>
          <cell r="AH858">
            <v>31.7</v>
          </cell>
          <cell r="AI858" t="str">
            <v>Germany</v>
          </cell>
          <cell r="AJ858">
            <v>0</v>
          </cell>
          <cell r="AK858">
            <v>0.94</v>
          </cell>
        </row>
        <row r="859">
          <cell r="A859">
            <v>2452</v>
          </cell>
          <cell r="B859" t="str">
            <v>Ink Protocol</v>
          </cell>
          <cell r="C859" t="str">
            <v>Finanças &amp; Economia</v>
          </cell>
          <cell r="D859" t="str">
            <v>United States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1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15000000</v>
          </cell>
          <cell r="P859">
            <v>0.3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69.3</v>
          </cell>
          <cell r="V859">
            <v>6.0262746810000003</v>
          </cell>
          <cell r="W859">
            <v>63064.418409673097</v>
          </cell>
          <cell r="X859">
            <v>0.91316200000000003</v>
          </cell>
          <cell r="Y859">
            <v>34.41995</v>
          </cell>
          <cell r="Z859">
            <v>5.5380668640000001</v>
          </cell>
          <cell r="AA859">
            <v>5.6031427379999998</v>
          </cell>
          <cell r="AB859">
            <v>27.1</v>
          </cell>
          <cell r="AC859">
            <v>51.440525196329602</v>
          </cell>
          <cell r="AD859">
            <v>54.8</v>
          </cell>
          <cell r="AE859">
            <v>80</v>
          </cell>
          <cell r="AF859">
            <v>261482000000</v>
          </cell>
          <cell r="AG859">
            <v>11.816378682565841</v>
          </cell>
          <cell r="AH859">
            <v>41.4</v>
          </cell>
          <cell r="AI859" t="str">
            <v>United States</v>
          </cell>
          <cell r="AJ859">
            <v>0</v>
          </cell>
          <cell r="AK859">
            <v>0.93</v>
          </cell>
        </row>
        <row r="860">
          <cell r="A860">
            <v>2456</v>
          </cell>
          <cell r="B860" t="str">
            <v>Joint Ventures</v>
          </cell>
          <cell r="C860" t="str">
            <v>Finanças &amp; Economia</v>
          </cell>
          <cell r="D860" t="str">
            <v>Turkey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2000000</v>
          </cell>
          <cell r="P860">
            <v>162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42.6</v>
          </cell>
          <cell r="V860">
            <v>3.3008425240000001</v>
          </cell>
          <cell r="W860">
            <v>9454.3484427227104</v>
          </cell>
          <cell r="X860">
            <v>3.6869100000000001</v>
          </cell>
          <cell r="Y860">
            <v>59.386389999999999</v>
          </cell>
          <cell r="Z860">
            <v>4.0999999049999998</v>
          </cell>
          <cell r="AA860">
            <v>2.7215189930000001</v>
          </cell>
          <cell r="AB860">
            <v>18.2</v>
          </cell>
          <cell r="AC860">
            <v>19.2144882097293</v>
          </cell>
          <cell r="AD860">
            <v>93.6</v>
          </cell>
          <cell r="AE860">
            <v>60</v>
          </cell>
          <cell r="AF860">
            <v>12822000000</v>
          </cell>
          <cell r="AG860">
            <v>8.2899999999999991</v>
          </cell>
          <cell r="AH860">
            <v>41.9</v>
          </cell>
          <cell r="AI860" t="str">
            <v>Turkey</v>
          </cell>
          <cell r="AJ860">
            <v>0</v>
          </cell>
          <cell r="AK860">
            <v>0.84</v>
          </cell>
        </row>
        <row r="861">
          <cell r="A861">
            <v>2460</v>
          </cell>
          <cell r="B861" t="str">
            <v>Kurecoin</v>
          </cell>
          <cell r="C861" t="str">
            <v>Finanças &amp; Economia</v>
          </cell>
          <cell r="D861" t="str">
            <v>Nigeria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1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2100567</v>
          </cell>
          <cell r="P861">
            <v>0.5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31</v>
          </cell>
          <cell r="V861">
            <v>2.7569663000000002</v>
          </cell>
          <cell r="W861">
            <v>2027.7785486384198</v>
          </cell>
          <cell r="X861">
            <v>11.6745</v>
          </cell>
          <cell r="Y861">
            <v>91.615530000000007</v>
          </cell>
          <cell r="Z861">
            <v>2.5841748710000001</v>
          </cell>
          <cell r="AA861">
            <v>1.6745176319999999</v>
          </cell>
          <cell r="AB861">
            <v>21</v>
          </cell>
          <cell r="AC861">
            <v>0</v>
          </cell>
          <cell r="AD861">
            <v>80.900000000000006</v>
          </cell>
          <cell r="AE861">
            <v>40</v>
          </cell>
          <cell r="AF861">
            <v>775247400.00302899</v>
          </cell>
          <cell r="AG861">
            <v>20.309999999999999</v>
          </cell>
          <cell r="AH861">
            <v>35.1</v>
          </cell>
          <cell r="AI861" t="str">
            <v>Nigeria</v>
          </cell>
          <cell r="AJ861">
            <v>0</v>
          </cell>
          <cell r="AK861">
            <v>0.53</v>
          </cell>
        </row>
        <row r="862">
          <cell r="A862">
            <v>2461</v>
          </cell>
          <cell r="B862" t="str">
            <v>Laari Travel</v>
          </cell>
          <cell r="C862" t="str">
            <v>Logística &amp; Transporte</v>
          </cell>
          <cell r="D862" t="str">
            <v>Singapore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1</v>
          </cell>
          <cell r="L862">
            <v>0</v>
          </cell>
          <cell r="M862">
            <v>0</v>
          </cell>
          <cell r="N862">
            <v>0</v>
          </cell>
          <cell r="O862">
            <v>498000</v>
          </cell>
          <cell r="P862">
            <v>0.5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58.100000000000023</v>
          </cell>
          <cell r="V862">
            <v>5.6664724350000002</v>
          </cell>
          <cell r="W862">
            <v>66679.046489975211</v>
          </cell>
          <cell r="X862">
            <v>1.30952</v>
          </cell>
          <cell r="Y862">
            <v>67.179640000000006</v>
          </cell>
          <cell r="Z862">
            <v>5.4531812670000006</v>
          </cell>
          <cell r="AA862">
            <v>4.6807894710000006</v>
          </cell>
          <cell r="AB862">
            <v>1.7</v>
          </cell>
          <cell r="AC862">
            <v>33.277908415780097</v>
          </cell>
          <cell r="AD862">
            <v>80</v>
          </cell>
          <cell r="AE862">
            <v>80</v>
          </cell>
          <cell r="AF862">
            <v>83110792593.645004</v>
          </cell>
          <cell r="AG862">
            <v>7.9131568926654912E-4</v>
          </cell>
          <cell r="AH862">
            <v>0</v>
          </cell>
          <cell r="AI862" t="str">
            <v>Singapore</v>
          </cell>
          <cell r="AJ862">
            <v>0</v>
          </cell>
          <cell r="AK862">
            <v>0.94</v>
          </cell>
        </row>
        <row r="863">
          <cell r="A863">
            <v>2463</v>
          </cell>
          <cell r="B863" t="str">
            <v>LCCX - London Crypto Currency Exchange</v>
          </cell>
          <cell r="C863" t="str">
            <v>Finanças &amp; Economia</v>
          </cell>
          <cell r="D863" t="str">
            <v>United Kingdom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1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500000</v>
          </cell>
          <cell r="P863">
            <v>0.6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81.3</v>
          </cell>
          <cell r="V863">
            <v>6.3336873499999999</v>
          </cell>
          <cell r="W863">
            <v>43646.951971149349</v>
          </cell>
          <cell r="X863">
            <v>1.07263</v>
          </cell>
          <cell r="Y863">
            <v>48.65972</v>
          </cell>
          <cell r="Z863">
            <v>4.4291071889999998</v>
          </cell>
          <cell r="AA863">
            <v>4.4081931110000001</v>
          </cell>
          <cell r="AB863">
            <v>17.3</v>
          </cell>
          <cell r="AC863">
            <v>33.219096376887101</v>
          </cell>
          <cell r="AD863">
            <v>53.5</v>
          </cell>
          <cell r="AE863">
            <v>80</v>
          </cell>
          <cell r="AF863">
            <v>81158909779.200806</v>
          </cell>
          <cell r="AG863">
            <v>6.7026800555819301</v>
          </cell>
          <cell r="AH863">
            <v>34.799999999999997</v>
          </cell>
          <cell r="AI863" t="str">
            <v>United Kingdom</v>
          </cell>
          <cell r="AJ863">
            <v>0</v>
          </cell>
          <cell r="AK863">
            <v>0.93</v>
          </cell>
        </row>
        <row r="864">
          <cell r="A864">
            <v>2465</v>
          </cell>
          <cell r="B864" t="str">
            <v>LEXIT</v>
          </cell>
          <cell r="C864" t="str">
            <v>Governança &amp; Legal</v>
          </cell>
          <cell r="D864" t="str">
            <v>Estonia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1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4000000</v>
          </cell>
          <cell r="P864">
            <v>0.5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65.3</v>
          </cell>
          <cell r="V864">
            <v>5.2892298699999998</v>
          </cell>
          <cell r="W864">
            <v>23052.301255958606</v>
          </cell>
          <cell r="X864">
            <v>0.45303599999999999</v>
          </cell>
          <cell r="Y864">
            <v>96.829189999999997</v>
          </cell>
          <cell r="Z864">
            <v>4.6567726139999994</v>
          </cell>
          <cell r="AA864">
            <v>3.8120663169999998</v>
          </cell>
          <cell r="AB864">
            <v>7.8</v>
          </cell>
          <cell r="AC864">
            <v>20.469545840407498</v>
          </cell>
          <cell r="AD864">
            <v>99.8</v>
          </cell>
          <cell r="AE864">
            <v>80</v>
          </cell>
          <cell r="AF864">
            <v>1212525210.21856</v>
          </cell>
          <cell r="AG864">
            <v>0.17325017325017325</v>
          </cell>
          <cell r="AH864">
            <v>30.3</v>
          </cell>
          <cell r="AI864" t="str">
            <v>Estonia</v>
          </cell>
          <cell r="AJ864">
            <v>0</v>
          </cell>
          <cell r="AK864">
            <v>0.89</v>
          </cell>
        </row>
        <row r="865">
          <cell r="A865">
            <v>2466</v>
          </cell>
          <cell r="B865" t="str">
            <v>LifeTask</v>
          </cell>
          <cell r="C865" t="str">
            <v>Logística &amp; Transporte</v>
          </cell>
          <cell r="D865" t="str">
            <v>Malta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1</v>
          </cell>
          <cell r="L865">
            <v>0</v>
          </cell>
          <cell r="M865">
            <v>0</v>
          </cell>
          <cell r="N865">
            <v>0</v>
          </cell>
          <cell r="O865">
            <v>3953123</v>
          </cell>
          <cell r="P865">
            <v>0.6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70.699999999999989</v>
          </cell>
          <cell r="V865">
            <v>4.1164412500000003</v>
          </cell>
          <cell r="W865">
            <v>30672.292243903776</v>
          </cell>
          <cell r="X865">
            <v>3.3552900000000001</v>
          </cell>
          <cell r="Y865">
            <v>93.582189999999997</v>
          </cell>
          <cell r="Z865">
            <v>4.3548049930000001</v>
          </cell>
          <cell r="AA865">
            <v>2.9760150910000003</v>
          </cell>
          <cell r="AB865">
            <v>32.299999999999997</v>
          </cell>
          <cell r="AC865">
            <v>33.536247866481503</v>
          </cell>
          <cell r="AD865">
            <v>90</v>
          </cell>
          <cell r="AE865">
            <v>60</v>
          </cell>
          <cell r="AF865">
            <v>4474673097.2165298</v>
          </cell>
          <cell r="AG865">
            <v>4.4694519723728181</v>
          </cell>
          <cell r="AH865">
            <v>28.7</v>
          </cell>
          <cell r="AI865" t="str">
            <v>Malta</v>
          </cell>
          <cell r="AJ865">
            <v>0</v>
          </cell>
          <cell r="AK865">
            <v>0.91</v>
          </cell>
        </row>
        <row r="866">
          <cell r="A866">
            <v>2467</v>
          </cell>
          <cell r="B866" t="str">
            <v>Lightstreams</v>
          </cell>
          <cell r="C866" t="str">
            <v>Tecnologia &amp; Inovação</v>
          </cell>
          <cell r="D866" t="str">
            <v>Estonia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1</v>
          </cell>
          <cell r="O866">
            <v>4700000</v>
          </cell>
          <cell r="P866">
            <v>0.55000000000000004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65.3</v>
          </cell>
          <cell r="V866">
            <v>5.2892298699999998</v>
          </cell>
          <cell r="W866">
            <v>23052.301255958606</v>
          </cell>
          <cell r="X866">
            <v>0.45303599999999999</v>
          </cell>
          <cell r="Y866">
            <v>96.829189999999997</v>
          </cell>
          <cell r="Z866">
            <v>4.6567726139999994</v>
          </cell>
          <cell r="AA866">
            <v>3.8120663169999998</v>
          </cell>
          <cell r="AB866">
            <v>7.8</v>
          </cell>
          <cell r="AC866">
            <v>20.469545840407498</v>
          </cell>
          <cell r="AD866">
            <v>99.8</v>
          </cell>
          <cell r="AE866">
            <v>80</v>
          </cell>
          <cell r="AF866">
            <v>1212525210.21856</v>
          </cell>
          <cell r="AG866">
            <v>0.17325017325017325</v>
          </cell>
          <cell r="AH866">
            <v>30.3</v>
          </cell>
          <cell r="AI866" t="str">
            <v>Estonia</v>
          </cell>
          <cell r="AJ866">
            <v>0</v>
          </cell>
          <cell r="AK866">
            <v>0.89</v>
          </cell>
        </row>
        <row r="867">
          <cell r="A867">
            <v>2469</v>
          </cell>
          <cell r="B867" t="str">
            <v>Medicalchain</v>
          </cell>
          <cell r="C867" t="str">
            <v>Saúde &amp; Bem-Estar</v>
          </cell>
          <cell r="D867" t="str">
            <v>United Kingdom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1</v>
          </cell>
          <cell r="M867">
            <v>0</v>
          </cell>
          <cell r="N867">
            <v>0</v>
          </cell>
          <cell r="O867">
            <v>24000000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81.3</v>
          </cell>
          <cell r="V867">
            <v>6.3336873499999999</v>
          </cell>
          <cell r="W867">
            <v>43646.951971149349</v>
          </cell>
          <cell r="X867">
            <v>1.07263</v>
          </cell>
          <cell r="Y867">
            <v>48.65972</v>
          </cell>
          <cell r="Z867">
            <v>4.4291071889999998</v>
          </cell>
          <cell r="AA867">
            <v>4.4081931110000001</v>
          </cell>
          <cell r="AB867">
            <v>17.3</v>
          </cell>
          <cell r="AC867">
            <v>33.219096376887101</v>
          </cell>
          <cell r="AD867">
            <v>53.5</v>
          </cell>
          <cell r="AE867">
            <v>80</v>
          </cell>
          <cell r="AF867">
            <v>81158909779.200806</v>
          </cell>
          <cell r="AG867">
            <v>6.7026800555819301</v>
          </cell>
          <cell r="AH867">
            <v>34.799999999999997</v>
          </cell>
          <cell r="AI867" t="str">
            <v>United Kingdom</v>
          </cell>
          <cell r="AJ867">
            <v>0</v>
          </cell>
          <cell r="AK867">
            <v>0.93</v>
          </cell>
        </row>
        <row r="868">
          <cell r="A868">
            <v>2472</v>
          </cell>
          <cell r="B868" t="str">
            <v>Mobius Network</v>
          </cell>
          <cell r="C868" t="str">
            <v>Tecnologia &amp; Inovação</v>
          </cell>
          <cell r="D868" t="str">
            <v>United States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1</v>
          </cell>
          <cell r="O868">
            <v>35000000</v>
          </cell>
          <cell r="P868">
            <v>0.3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69.3</v>
          </cell>
          <cell r="V868">
            <v>6.0262746810000003</v>
          </cell>
          <cell r="W868">
            <v>63064.418409673097</v>
          </cell>
          <cell r="X868">
            <v>0.91316200000000003</v>
          </cell>
          <cell r="Y868">
            <v>34.41995</v>
          </cell>
          <cell r="Z868">
            <v>5.5380668640000001</v>
          </cell>
          <cell r="AA868">
            <v>5.6031427379999998</v>
          </cell>
          <cell r="AB868">
            <v>27.1</v>
          </cell>
          <cell r="AC868">
            <v>51.440525196329602</v>
          </cell>
          <cell r="AD868">
            <v>54.8</v>
          </cell>
          <cell r="AE868">
            <v>80</v>
          </cell>
          <cell r="AF868">
            <v>261482000000</v>
          </cell>
          <cell r="AG868">
            <v>11.816378682565841</v>
          </cell>
          <cell r="AH868">
            <v>41.4</v>
          </cell>
          <cell r="AI868" t="str">
            <v>United States</v>
          </cell>
          <cell r="AJ868">
            <v>0</v>
          </cell>
          <cell r="AK868">
            <v>0.93</v>
          </cell>
        </row>
        <row r="869">
          <cell r="A869">
            <v>2473</v>
          </cell>
          <cell r="B869" t="str">
            <v>Naviaddress</v>
          </cell>
          <cell r="C869" t="str">
            <v>Tecnologia &amp; Inovação</v>
          </cell>
          <cell r="D869" t="str">
            <v>Cayman Islands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1</v>
          </cell>
          <cell r="O869">
            <v>16900000</v>
          </cell>
          <cell r="P869">
            <v>0.4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48.779999999999994</v>
          </cell>
          <cell r="V869">
            <v>0</v>
          </cell>
          <cell r="W869">
            <v>86059.739216845352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173644548.79871401</v>
          </cell>
          <cell r="AG869">
            <v>9.1</v>
          </cell>
          <cell r="AH869">
            <v>0</v>
          </cell>
          <cell r="AI869" t="str">
            <v>Cayman Islands</v>
          </cell>
          <cell r="AJ869">
            <v>0</v>
          </cell>
          <cell r="AK869">
            <v>0</v>
          </cell>
        </row>
        <row r="870">
          <cell r="A870">
            <v>2479</v>
          </cell>
          <cell r="B870" t="str">
            <v>Origami Network</v>
          </cell>
          <cell r="C870" t="str">
            <v>Tecnologia &amp; Inovação</v>
          </cell>
          <cell r="D870" t="str">
            <v>France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1</v>
          </cell>
          <cell r="O870">
            <v>228197</v>
          </cell>
          <cell r="P870">
            <v>0.7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80</v>
          </cell>
          <cell r="V870">
            <v>5.7751541140000002</v>
          </cell>
          <cell r="W870">
            <v>41572.485009962911</v>
          </cell>
          <cell r="X870">
            <v>2.7483399999999998</v>
          </cell>
          <cell r="Y870">
            <v>77.92165</v>
          </cell>
          <cell r="Z870">
            <v>4.0798888209999999</v>
          </cell>
          <cell r="AA870">
            <v>3.7075266839999999</v>
          </cell>
          <cell r="AB870">
            <v>0.3</v>
          </cell>
          <cell r="AC870">
            <v>27.46818620749</v>
          </cell>
          <cell r="AD870">
            <v>60.8</v>
          </cell>
          <cell r="AE870">
            <v>70</v>
          </cell>
          <cell r="AF870">
            <v>71599682377.052307</v>
          </cell>
          <cell r="AG870">
            <v>3.5818902581342038</v>
          </cell>
          <cell r="AH870">
            <v>32.4</v>
          </cell>
          <cell r="AI870" t="str">
            <v>France</v>
          </cell>
          <cell r="AJ870">
            <v>0</v>
          </cell>
          <cell r="AK870">
            <v>0.9</v>
          </cell>
        </row>
        <row r="871">
          <cell r="A871">
            <v>2480</v>
          </cell>
          <cell r="B871" t="str">
            <v>PARSIQ</v>
          </cell>
          <cell r="C871" t="str">
            <v>Tecnologia &amp; Inovação</v>
          </cell>
          <cell r="D871" t="str">
            <v>Estonia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1</v>
          </cell>
          <cell r="O871">
            <v>1698910</v>
          </cell>
          <cell r="P871">
            <v>0.5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65.3</v>
          </cell>
          <cell r="V871">
            <v>5.2892298699999998</v>
          </cell>
          <cell r="W871">
            <v>23052.301255958606</v>
          </cell>
          <cell r="X871">
            <v>0.45303599999999999</v>
          </cell>
          <cell r="Y871">
            <v>96.829189999999997</v>
          </cell>
          <cell r="Z871">
            <v>4.6567726139999994</v>
          </cell>
          <cell r="AA871">
            <v>3.8120663169999998</v>
          </cell>
          <cell r="AB871">
            <v>7.8</v>
          </cell>
          <cell r="AC871">
            <v>20.469545840407498</v>
          </cell>
          <cell r="AD871">
            <v>99.8</v>
          </cell>
          <cell r="AE871">
            <v>80</v>
          </cell>
          <cell r="AF871">
            <v>1212525210.21856</v>
          </cell>
          <cell r="AG871">
            <v>0.17325017325017325</v>
          </cell>
          <cell r="AH871">
            <v>30.3</v>
          </cell>
          <cell r="AI871" t="str">
            <v>Estonia</v>
          </cell>
          <cell r="AJ871">
            <v>0</v>
          </cell>
          <cell r="AK871">
            <v>0.89</v>
          </cell>
        </row>
        <row r="872">
          <cell r="A872">
            <v>2482</v>
          </cell>
          <cell r="B872" t="str">
            <v>PAYSURA</v>
          </cell>
          <cell r="C872" t="str">
            <v>Finanças &amp; Economia</v>
          </cell>
          <cell r="D872" t="str">
            <v>Germany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1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174</v>
          </cell>
          <cell r="P872">
            <v>0.6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77.2</v>
          </cell>
          <cell r="V872">
            <v>5.6711833199999999</v>
          </cell>
          <cell r="W872">
            <v>47950.180814204105</v>
          </cell>
          <cell r="X872">
            <v>1.24</v>
          </cell>
          <cell r="Y872">
            <v>87.125079999999997</v>
          </cell>
          <cell r="Z872">
            <v>5.1538100239999993</v>
          </cell>
          <cell r="AA872">
            <v>5.0092182159999998</v>
          </cell>
          <cell r="AB872">
            <v>23.2</v>
          </cell>
          <cell r="AC872">
            <v>17.961690368178399</v>
          </cell>
          <cell r="AD872">
            <v>90.8</v>
          </cell>
          <cell r="AE872">
            <v>70</v>
          </cell>
          <cell r="AF872">
            <v>158515340630.94299</v>
          </cell>
          <cell r="AG872">
            <v>1.8043442172874817</v>
          </cell>
          <cell r="AH872">
            <v>31.7</v>
          </cell>
          <cell r="AI872" t="str">
            <v>Germany</v>
          </cell>
          <cell r="AJ872">
            <v>0</v>
          </cell>
          <cell r="AK872">
            <v>0.94</v>
          </cell>
        </row>
        <row r="873">
          <cell r="A873">
            <v>2483</v>
          </cell>
          <cell r="B873" t="str">
            <v>Play2Live</v>
          </cell>
          <cell r="C873" t="str">
            <v>Entretenimento &amp; Mídia</v>
          </cell>
          <cell r="D873" t="str">
            <v>Malta</v>
          </cell>
          <cell r="E873">
            <v>0</v>
          </cell>
          <cell r="F873">
            <v>0</v>
          </cell>
          <cell r="G873">
            <v>0</v>
          </cell>
          <cell r="H873">
            <v>1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30000000</v>
          </cell>
          <cell r="P873">
            <v>625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70.699999999999989</v>
          </cell>
          <cell r="V873">
            <v>4.1164412500000003</v>
          </cell>
          <cell r="W873">
            <v>30672.292243903776</v>
          </cell>
          <cell r="X873">
            <v>3.3552900000000001</v>
          </cell>
          <cell r="Y873">
            <v>93.582189999999997</v>
          </cell>
          <cell r="Z873">
            <v>4.3548049930000001</v>
          </cell>
          <cell r="AA873">
            <v>2.9760150910000003</v>
          </cell>
          <cell r="AB873">
            <v>32.299999999999997</v>
          </cell>
          <cell r="AC873">
            <v>33.536247866481503</v>
          </cell>
          <cell r="AD873">
            <v>90</v>
          </cell>
          <cell r="AE873">
            <v>60</v>
          </cell>
          <cell r="AF873">
            <v>4474673097.2165298</v>
          </cell>
          <cell r="AG873">
            <v>4.4694519723728181</v>
          </cell>
          <cell r="AH873">
            <v>28.7</v>
          </cell>
          <cell r="AI873" t="str">
            <v>Malta</v>
          </cell>
          <cell r="AJ873">
            <v>0</v>
          </cell>
          <cell r="AK873">
            <v>0.91</v>
          </cell>
        </row>
        <row r="874">
          <cell r="A874">
            <v>2484</v>
          </cell>
          <cell r="B874" t="str">
            <v>Power Ledger</v>
          </cell>
          <cell r="C874" t="str">
            <v>Energia &amp; Sustentabilidade</v>
          </cell>
          <cell r="D874" t="str">
            <v>Netherlands</v>
          </cell>
          <cell r="E874">
            <v>0</v>
          </cell>
          <cell r="F874">
            <v>0</v>
          </cell>
          <cell r="G874">
            <v>1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13232290</v>
          </cell>
          <cell r="P874">
            <v>0.35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75.3</v>
          </cell>
          <cell r="V874">
            <v>6.087815762</v>
          </cell>
          <cell r="W874">
            <v>53018.629356269579</v>
          </cell>
          <cell r="X874">
            <v>1.9598800000000001</v>
          </cell>
          <cell r="Y874">
            <v>94.713639999999998</v>
          </cell>
          <cell r="Z874">
            <v>4.2742424010000004</v>
          </cell>
          <cell r="AA874">
            <v>4.0815420150000001</v>
          </cell>
          <cell r="AB874">
            <v>20.5</v>
          </cell>
          <cell r="AC874">
            <v>29.120248264640701</v>
          </cell>
          <cell r="AD874">
            <v>88.2</v>
          </cell>
          <cell r="AE874">
            <v>80</v>
          </cell>
          <cell r="AF874">
            <v>-361467375015.10999</v>
          </cell>
          <cell r="AG874">
            <v>2.2645086181140082</v>
          </cell>
          <cell r="AH874">
            <v>28.1</v>
          </cell>
          <cell r="AI874" t="str">
            <v>Netherlands</v>
          </cell>
          <cell r="AJ874" t="str">
            <v>Health Care</v>
          </cell>
          <cell r="AK874">
            <v>0.94</v>
          </cell>
        </row>
        <row r="875">
          <cell r="A875">
            <v>2486</v>
          </cell>
          <cell r="B875" t="str">
            <v>Primas</v>
          </cell>
          <cell r="C875" t="str">
            <v>Entretenimento &amp; Mídia</v>
          </cell>
          <cell r="D875" t="str">
            <v>Singapore</v>
          </cell>
          <cell r="E875">
            <v>0</v>
          </cell>
          <cell r="F875">
            <v>0</v>
          </cell>
          <cell r="G875">
            <v>0</v>
          </cell>
          <cell r="H875">
            <v>1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12663260</v>
          </cell>
          <cell r="P875">
            <v>0.28999999999999998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58.100000000000023</v>
          </cell>
          <cell r="V875">
            <v>5.6664724350000002</v>
          </cell>
          <cell r="W875">
            <v>66679.046489975211</v>
          </cell>
          <cell r="X875">
            <v>1.30952</v>
          </cell>
          <cell r="Y875">
            <v>67.179640000000006</v>
          </cell>
          <cell r="Z875">
            <v>5.4531812670000006</v>
          </cell>
          <cell r="AA875">
            <v>4.6807894710000006</v>
          </cell>
          <cell r="AB875">
            <v>1.7</v>
          </cell>
          <cell r="AC875">
            <v>33.277908415780097</v>
          </cell>
          <cell r="AD875">
            <v>80</v>
          </cell>
          <cell r="AE875">
            <v>80</v>
          </cell>
          <cell r="AF875">
            <v>83110792593.645004</v>
          </cell>
          <cell r="AG875">
            <v>7.9131568926654912E-4</v>
          </cell>
          <cell r="AH875">
            <v>0</v>
          </cell>
          <cell r="AI875" t="str">
            <v>Singapore</v>
          </cell>
          <cell r="AJ875">
            <v>0</v>
          </cell>
          <cell r="AK875">
            <v>0.94</v>
          </cell>
        </row>
        <row r="876">
          <cell r="A876">
            <v>2487</v>
          </cell>
          <cell r="B876" t="str">
            <v>QLC Chain</v>
          </cell>
          <cell r="C876" t="str">
            <v>Tecnologia &amp; Inovação</v>
          </cell>
          <cell r="D876" t="str">
            <v>Singapore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1</v>
          </cell>
          <cell r="O876">
            <v>19000000</v>
          </cell>
          <cell r="P876">
            <v>0.4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58.100000000000023</v>
          </cell>
          <cell r="V876">
            <v>5.6664724350000002</v>
          </cell>
          <cell r="W876">
            <v>66679.046489975211</v>
          </cell>
          <cell r="X876">
            <v>1.30952</v>
          </cell>
          <cell r="Y876">
            <v>67.179640000000006</v>
          </cell>
          <cell r="Z876">
            <v>5.4531812670000006</v>
          </cell>
          <cell r="AA876">
            <v>4.6807894710000006</v>
          </cell>
          <cell r="AB876">
            <v>1.7</v>
          </cell>
          <cell r="AC876">
            <v>33.277908415780097</v>
          </cell>
          <cell r="AD876">
            <v>80</v>
          </cell>
          <cell r="AE876">
            <v>80</v>
          </cell>
          <cell r="AF876">
            <v>83110792593.645004</v>
          </cell>
          <cell r="AG876">
            <v>7.9131568926654912E-4</v>
          </cell>
          <cell r="AH876">
            <v>0</v>
          </cell>
          <cell r="AI876" t="str">
            <v>Singapore</v>
          </cell>
          <cell r="AJ876">
            <v>0</v>
          </cell>
          <cell r="AK876">
            <v>0.94</v>
          </cell>
        </row>
        <row r="877">
          <cell r="A877">
            <v>2488</v>
          </cell>
          <cell r="B877" t="str">
            <v>Quadrant</v>
          </cell>
          <cell r="C877" t="str">
            <v>Tecnologia &amp; Inovação</v>
          </cell>
          <cell r="D877" t="str">
            <v>Singapore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1</v>
          </cell>
          <cell r="O877">
            <v>16000000</v>
          </cell>
          <cell r="P877">
            <v>0.4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58.100000000000023</v>
          </cell>
          <cell r="V877">
            <v>5.6664724350000002</v>
          </cell>
          <cell r="W877">
            <v>66679.046489975211</v>
          </cell>
          <cell r="X877">
            <v>1.30952</v>
          </cell>
          <cell r="Y877">
            <v>67.179640000000006</v>
          </cell>
          <cell r="Z877">
            <v>5.4531812670000006</v>
          </cell>
          <cell r="AA877">
            <v>4.6807894710000006</v>
          </cell>
          <cell r="AB877">
            <v>1.7</v>
          </cell>
          <cell r="AC877">
            <v>33.277908415780097</v>
          </cell>
          <cell r="AD877">
            <v>80</v>
          </cell>
          <cell r="AE877">
            <v>80</v>
          </cell>
          <cell r="AF877">
            <v>83110792593.645004</v>
          </cell>
          <cell r="AG877">
            <v>7.9131568926654912E-4</v>
          </cell>
          <cell r="AH877">
            <v>0</v>
          </cell>
          <cell r="AI877" t="str">
            <v>Singapore</v>
          </cell>
          <cell r="AJ877">
            <v>0</v>
          </cell>
          <cell r="AK877">
            <v>0.94</v>
          </cell>
        </row>
        <row r="878">
          <cell r="A878">
            <v>2491</v>
          </cell>
          <cell r="B878" t="str">
            <v>Restart Energy</v>
          </cell>
          <cell r="C878" t="str">
            <v>Energia &amp; Sustentabilidade</v>
          </cell>
          <cell r="D878" t="str">
            <v>Romania</v>
          </cell>
          <cell r="E878">
            <v>0</v>
          </cell>
          <cell r="F878">
            <v>0</v>
          </cell>
          <cell r="G878">
            <v>1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30000000</v>
          </cell>
          <cell r="P878">
            <v>0.8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64.7</v>
          </cell>
          <cell r="V878">
            <v>3.979624748</v>
          </cell>
          <cell r="W878">
            <v>12398.981978766609</v>
          </cell>
          <cell r="X878">
            <v>4.95655</v>
          </cell>
          <cell r="Y878">
            <v>55.960979999999999</v>
          </cell>
          <cell r="Z878">
            <v>3.0147488119999997</v>
          </cell>
          <cell r="AA878">
            <v>2.353401184</v>
          </cell>
          <cell r="AB878">
            <v>12.3</v>
          </cell>
          <cell r="AC878">
            <v>15.2258539173726</v>
          </cell>
          <cell r="AD878">
            <v>91.1</v>
          </cell>
          <cell r="AE878">
            <v>50</v>
          </cell>
          <cell r="AF878">
            <v>7343560129.2521696</v>
          </cell>
          <cell r="AG878">
            <v>3.8119798263036215</v>
          </cell>
          <cell r="AH878">
            <v>35.799999999999997</v>
          </cell>
          <cell r="AI878" t="str">
            <v>Romania</v>
          </cell>
          <cell r="AJ878">
            <v>0</v>
          </cell>
          <cell r="AK878">
            <v>0.83</v>
          </cell>
        </row>
        <row r="879">
          <cell r="A879">
            <v>2492</v>
          </cell>
          <cell r="B879" t="str">
            <v>ROOMDAO</v>
          </cell>
          <cell r="C879" t="str">
            <v>Finanças &amp; Economia</v>
          </cell>
          <cell r="D879" t="str">
            <v>Georgia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1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1175375</v>
          </cell>
          <cell r="P879">
            <v>0.66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41.3</v>
          </cell>
          <cell r="V879">
            <v>2.6833924800000002</v>
          </cell>
          <cell r="W879">
            <v>4722.7877832176646</v>
          </cell>
          <cell r="X879">
            <v>2.6788699999999999</v>
          </cell>
          <cell r="Y879">
            <v>86.614649999999997</v>
          </cell>
          <cell r="Z879">
            <v>4.1816568370000002</v>
          </cell>
          <cell r="AA879">
            <v>2.576984167</v>
          </cell>
          <cell r="AB879">
            <v>7.8</v>
          </cell>
          <cell r="AC879">
            <v>34.113216806976503</v>
          </cell>
          <cell r="AD879">
            <v>91.8</v>
          </cell>
          <cell r="AE879">
            <v>60</v>
          </cell>
          <cell r="AF879">
            <v>1259706699.3599999</v>
          </cell>
          <cell r="AG879">
            <v>4.801330657151353</v>
          </cell>
          <cell r="AH879">
            <v>36.4</v>
          </cell>
          <cell r="AI879" t="str">
            <v>Georgia</v>
          </cell>
          <cell r="AJ879">
            <v>0</v>
          </cell>
          <cell r="AK879">
            <v>0.8</v>
          </cell>
        </row>
        <row r="880">
          <cell r="A880">
            <v>2498</v>
          </cell>
          <cell r="B880" t="str">
            <v>Seratio</v>
          </cell>
          <cell r="C880" t="str">
            <v>Social &amp; Comunidade</v>
          </cell>
          <cell r="D880" t="str">
            <v>United Kingdom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1</v>
          </cell>
          <cell r="N880">
            <v>0</v>
          </cell>
          <cell r="O880">
            <v>2237880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81.3</v>
          </cell>
          <cell r="V880">
            <v>6.3336873499999999</v>
          </cell>
          <cell r="W880">
            <v>43646.951971149349</v>
          </cell>
          <cell r="X880">
            <v>1.07263</v>
          </cell>
          <cell r="Y880">
            <v>48.65972</v>
          </cell>
          <cell r="Z880">
            <v>4.4291071889999998</v>
          </cell>
          <cell r="AA880">
            <v>4.4081931110000001</v>
          </cell>
          <cell r="AB880">
            <v>17.3</v>
          </cell>
          <cell r="AC880">
            <v>33.219096376887101</v>
          </cell>
          <cell r="AD880">
            <v>53.5</v>
          </cell>
          <cell r="AE880">
            <v>80</v>
          </cell>
          <cell r="AF880">
            <v>81158909779.200806</v>
          </cell>
          <cell r="AG880">
            <v>6.7026800555819301</v>
          </cell>
          <cell r="AH880">
            <v>34.799999999999997</v>
          </cell>
          <cell r="AI880" t="str">
            <v>United Kingdom</v>
          </cell>
          <cell r="AJ880">
            <v>0</v>
          </cell>
          <cell r="AK880">
            <v>0.93</v>
          </cell>
        </row>
        <row r="881">
          <cell r="A881">
            <v>2499</v>
          </cell>
          <cell r="B881" t="str">
            <v>Shard</v>
          </cell>
          <cell r="C881" t="str">
            <v>Tecnologia &amp; Inovação</v>
          </cell>
          <cell r="D881" t="str">
            <v>Switzerland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1</v>
          </cell>
          <cell r="O881">
            <v>132080</v>
          </cell>
          <cell r="P881">
            <v>0.8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81.5</v>
          </cell>
          <cell r="V881">
            <v>6.5519385999999997</v>
          </cell>
          <cell r="W881">
            <v>86388.404952718367</v>
          </cell>
          <cell r="X881">
            <v>0.66197399999999995</v>
          </cell>
          <cell r="Y881">
            <v>84.843209999999999</v>
          </cell>
          <cell r="Z881">
            <v>4.9402475360000002</v>
          </cell>
          <cell r="AA881">
            <v>4.1459975239999993</v>
          </cell>
          <cell r="AB881">
            <v>9.3000000000000007</v>
          </cell>
          <cell r="AC881">
            <v>24.511566139220701</v>
          </cell>
          <cell r="AD881">
            <v>95.9</v>
          </cell>
          <cell r="AE881">
            <v>90</v>
          </cell>
          <cell r="AF881">
            <v>-146999399150.60001</v>
          </cell>
          <cell r="AG881">
            <v>1.0045494084565703</v>
          </cell>
          <cell r="AH881">
            <v>33.1</v>
          </cell>
          <cell r="AI881" t="str">
            <v>Switzerland</v>
          </cell>
          <cell r="AJ881" t="str">
            <v>Finance</v>
          </cell>
          <cell r="AK881">
            <v>0.96</v>
          </cell>
        </row>
        <row r="882">
          <cell r="A882">
            <v>2501</v>
          </cell>
          <cell r="B882" t="str">
            <v>SOAR</v>
          </cell>
          <cell r="C882" t="str">
            <v>Logística &amp; Transporte</v>
          </cell>
          <cell r="D882" t="str">
            <v>Panama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1</v>
          </cell>
          <cell r="L882">
            <v>0</v>
          </cell>
          <cell r="M882">
            <v>0</v>
          </cell>
          <cell r="N882">
            <v>0</v>
          </cell>
          <cell r="O882">
            <v>217013</v>
          </cell>
          <cell r="P882">
            <v>372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47.3</v>
          </cell>
          <cell r="V882">
            <v>3.7479883300000001</v>
          </cell>
          <cell r="W882">
            <v>15544.999078844867</v>
          </cell>
          <cell r="X882">
            <v>1.74274</v>
          </cell>
          <cell r="Y882">
            <v>43.32882</v>
          </cell>
          <cell r="Z882">
            <v>5.0572609899999996</v>
          </cell>
          <cell r="AA882">
            <v>3.4100871089999996</v>
          </cell>
          <cell r="AB882">
            <v>12.4</v>
          </cell>
          <cell r="AC882">
            <v>32.778113969461998</v>
          </cell>
          <cell r="AD882">
            <v>86.1</v>
          </cell>
          <cell r="AE882">
            <v>70</v>
          </cell>
          <cell r="AF882">
            <v>5487257182.6700001</v>
          </cell>
          <cell r="AG882">
            <v>12.641006783401016</v>
          </cell>
          <cell r="AH882">
            <v>49.2</v>
          </cell>
          <cell r="AI882" t="str">
            <v>Panama</v>
          </cell>
          <cell r="AJ882" t="str">
            <v>Trading</v>
          </cell>
          <cell r="AK882">
            <v>0.81</v>
          </cell>
        </row>
        <row r="883">
          <cell r="A883">
            <v>2502</v>
          </cell>
          <cell r="B883" t="str">
            <v>Sp8de</v>
          </cell>
          <cell r="C883" t="str">
            <v>Entretenimento &amp; Mídia</v>
          </cell>
          <cell r="D883" t="str">
            <v>Russian Federation</v>
          </cell>
          <cell r="E883">
            <v>0</v>
          </cell>
          <cell r="F883">
            <v>0</v>
          </cell>
          <cell r="G883">
            <v>0</v>
          </cell>
          <cell r="H883">
            <v>1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6316424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50.5</v>
          </cell>
          <cell r="V883">
            <v>4.3969235419999997</v>
          </cell>
          <cell r="W883">
            <v>11287.355278081501</v>
          </cell>
          <cell r="X883">
            <v>10.1236</v>
          </cell>
          <cell r="Y883">
            <v>33.679859999999998</v>
          </cell>
          <cell r="Z883">
            <v>3.1727731230000003</v>
          </cell>
          <cell r="AA883">
            <v>2.6761751169999997</v>
          </cell>
          <cell r="AB883">
            <v>7.3</v>
          </cell>
          <cell r="AC883">
            <v>2.2744653628328302</v>
          </cell>
          <cell r="AD883">
            <v>87.7</v>
          </cell>
          <cell r="AE883">
            <v>30</v>
          </cell>
          <cell r="AF883">
            <v>8784850000</v>
          </cell>
          <cell r="AG883">
            <v>2.6911653308222467</v>
          </cell>
          <cell r="AH883">
            <v>37.5</v>
          </cell>
          <cell r="AI883" t="str">
            <v>Russian Federation</v>
          </cell>
          <cell r="AJ883" t="str">
            <v>Trading</v>
          </cell>
          <cell r="AK883">
            <v>0.84</v>
          </cell>
        </row>
        <row r="884">
          <cell r="A884">
            <v>2503</v>
          </cell>
          <cell r="B884" t="str">
            <v>Spectre</v>
          </cell>
          <cell r="C884" t="str">
            <v>Finanças &amp; Economia</v>
          </cell>
          <cell r="D884" t="str">
            <v>British Virgin Islands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1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16600000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36.584999999999994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58776983523.091003</v>
          </cell>
          <cell r="AG884">
            <v>0</v>
          </cell>
          <cell r="AH884">
            <v>0</v>
          </cell>
          <cell r="AI884" t="str">
            <v>British Virgin Islands</v>
          </cell>
          <cell r="AJ884">
            <v>0</v>
          </cell>
          <cell r="AK884">
            <v>0</v>
          </cell>
        </row>
        <row r="885">
          <cell r="A885">
            <v>2507</v>
          </cell>
          <cell r="B885" t="str">
            <v>SuchApp</v>
          </cell>
          <cell r="C885" t="str">
            <v>Social &amp; Comunidade</v>
          </cell>
          <cell r="D885" t="str">
            <v>Isle of Man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1</v>
          </cell>
          <cell r="N885">
            <v>0</v>
          </cell>
          <cell r="O885">
            <v>14513770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 t="str">
            <v>Isle of Man</v>
          </cell>
          <cell r="AJ885">
            <v>0</v>
          </cell>
          <cell r="AK885">
            <v>0</v>
          </cell>
        </row>
        <row r="886">
          <cell r="A886">
            <v>2508</v>
          </cell>
          <cell r="B886" t="str">
            <v>TaTaTu</v>
          </cell>
          <cell r="C886" t="str">
            <v>Entretenimento &amp; Mídia</v>
          </cell>
          <cell r="D886" t="str">
            <v>Cayman Islands</v>
          </cell>
          <cell r="E886">
            <v>0</v>
          </cell>
          <cell r="F886">
            <v>0</v>
          </cell>
          <cell r="G886">
            <v>0</v>
          </cell>
          <cell r="H886">
            <v>1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575000000</v>
          </cell>
          <cell r="P886">
            <v>0.56999999999999995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48.779999999999994</v>
          </cell>
          <cell r="V886">
            <v>0</v>
          </cell>
          <cell r="W886">
            <v>86059.739216845352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173644548.79871401</v>
          </cell>
          <cell r="AG886">
            <v>9.1</v>
          </cell>
          <cell r="AH886">
            <v>0</v>
          </cell>
          <cell r="AI886" t="str">
            <v>Cayman Islands</v>
          </cell>
          <cell r="AJ886">
            <v>0</v>
          </cell>
          <cell r="AK886">
            <v>0</v>
          </cell>
        </row>
        <row r="887">
          <cell r="A887">
            <v>2512</v>
          </cell>
          <cell r="B887" t="str">
            <v>Tokenlab</v>
          </cell>
          <cell r="C887" t="str">
            <v>Finanças &amp; Economia</v>
          </cell>
          <cell r="D887" t="str">
            <v>United States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1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1300000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69.3</v>
          </cell>
          <cell r="V887">
            <v>6.0262746810000003</v>
          </cell>
          <cell r="W887">
            <v>63064.418409673097</v>
          </cell>
          <cell r="X887">
            <v>0.91316200000000003</v>
          </cell>
          <cell r="Y887">
            <v>34.41995</v>
          </cell>
          <cell r="Z887">
            <v>5.5380668640000001</v>
          </cell>
          <cell r="AA887">
            <v>5.6031427379999998</v>
          </cell>
          <cell r="AB887">
            <v>27.1</v>
          </cell>
          <cell r="AC887">
            <v>51.440525196329602</v>
          </cell>
          <cell r="AD887">
            <v>54.8</v>
          </cell>
          <cell r="AE887">
            <v>80</v>
          </cell>
          <cell r="AF887">
            <v>261482000000</v>
          </cell>
          <cell r="AG887">
            <v>11.816378682565841</v>
          </cell>
          <cell r="AH887">
            <v>41.4</v>
          </cell>
          <cell r="AI887" t="str">
            <v>United States</v>
          </cell>
          <cell r="AJ887">
            <v>0</v>
          </cell>
          <cell r="AK887">
            <v>0.93</v>
          </cell>
        </row>
        <row r="888">
          <cell r="A888">
            <v>2513</v>
          </cell>
          <cell r="B888" t="str">
            <v>Tomocoin</v>
          </cell>
          <cell r="C888" t="str">
            <v>Finanças &amp; Economia</v>
          </cell>
          <cell r="D888" t="str">
            <v>United States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1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8500000</v>
          </cell>
          <cell r="P888">
            <v>0.4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69.3</v>
          </cell>
          <cell r="V888">
            <v>6.0262746810000003</v>
          </cell>
          <cell r="W888">
            <v>63064.418409673097</v>
          </cell>
          <cell r="X888">
            <v>0.91316200000000003</v>
          </cell>
          <cell r="Y888">
            <v>34.41995</v>
          </cell>
          <cell r="Z888">
            <v>5.5380668640000001</v>
          </cell>
          <cell r="AA888">
            <v>5.6031427379999998</v>
          </cell>
          <cell r="AB888">
            <v>27.1</v>
          </cell>
          <cell r="AC888">
            <v>51.440525196329602</v>
          </cell>
          <cell r="AD888">
            <v>54.8</v>
          </cell>
          <cell r="AE888">
            <v>80</v>
          </cell>
          <cell r="AF888">
            <v>261482000000</v>
          </cell>
          <cell r="AG888">
            <v>11.816378682565841</v>
          </cell>
          <cell r="AH888">
            <v>41.4</v>
          </cell>
          <cell r="AI888" t="str">
            <v>United States</v>
          </cell>
          <cell r="AJ888" t="str">
            <v>Health Care</v>
          </cell>
          <cell r="AK888">
            <v>0.93</v>
          </cell>
        </row>
        <row r="889">
          <cell r="A889">
            <v>2519</v>
          </cell>
          <cell r="B889" t="str">
            <v>TTC PROTOCOL</v>
          </cell>
          <cell r="C889" t="str">
            <v>Entretenimento &amp; Mídia</v>
          </cell>
          <cell r="D889" t="str">
            <v>British Virgin Islands</v>
          </cell>
          <cell r="E889">
            <v>0</v>
          </cell>
          <cell r="F889">
            <v>0</v>
          </cell>
          <cell r="G889">
            <v>0</v>
          </cell>
          <cell r="H889">
            <v>1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35000000</v>
          </cell>
          <cell r="P889">
            <v>0.25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36.584999999999994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58776983523.091003</v>
          </cell>
          <cell r="AG889">
            <v>0</v>
          </cell>
          <cell r="AH889">
            <v>0</v>
          </cell>
          <cell r="AI889" t="str">
            <v>British Virgin Islands</v>
          </cell>
          <cell r="AJ889">
            <v>0</v>
          </cell>
          <cell r="AK889">
            <v>0</v>
          </cell>
        </row>
        <row r="890">
          <cell r="A890">
            <v>2520</v>
          </cell>
          <cell r="B890" t="str">
            <v>Usechain</v>
          </cell>
          <cell r="C890" t="str">
            <v>Governança &amp; Legal</v>
          </cell>
          <cell r="D890" t="str">
            <v>Singapore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1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23524200</v>
          </cell>
          <cell r="P890">
            <v>0.45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58.100000000000023</v>
          </cell>
          <cell r="V890">
            <v>5.6664724350000002</v>
          </cell>
          <cell r="W890">
            <v>66679.046489975211</v>
          </cell>
          <cell r="X890">
            <v>1.30952</v>
          </cell>
          <cell r="Y890">
            <v>67.179640000000006</v>
          </cell>
          <cell r="Z890">
            <v>5.4531812670000006</v>
          </cell>
          <cell r="AA890">
            <v>4.6807894710000006</v>
          </cell>
          <cell r="AB890">
            <v>1.7</v>
          </cell>
          <cell r="AC890">
            <v>33.277908415780097</v>
          </cell>
          <cell r="AD890">
            <v>80</v>
          </cell>
          <cell r="AE890">
            <v>80</v>
          </cell>
          <cell r="AF890">
            <v>83110792593.645004</v>
          </cell>
          <cell r="AG890">
            <v>7.9131568926654912E-4</v>
          </cell>
          <cell r="AH890">
            <v>0</v>
          </cell>
          <cell r="AI890" t="str">
            <v>Singapore</v>
          </cell>
          <cell r="AJ890">
            <v>0</v>
          </cell>
          <cell r="AK890">
            <v>0.94</v>
          </cell>
        </row>
        <row r="891">
          <cell r="A891">
            <v>2521</v>
          </cell>
          <cell r="B891" t="str">
            <v>UTRUST</v>
          </cell>
          <cell r="C891" t="str">
            <v>Finanças &amp; Economia</v>
          </cell>
          <cell r="D891" t="str">
            <v>Switzerland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1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20000000</v>
          </cell>
          <cell r="P891">
            <v>0.6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81.5</v>
          </cell>
          <cell r="V891">
            <v>6.5519385999999997</v>
          </cell>
          <cell r="W891">
            <v>86388.404952718367</v>
          </cell>
          <cell r="X891">
            <v>0.66197399999999995</v>
          </cell>
          <cell r="Y891">
            <v>84.843209999999999</v>
          </cell>
          <cell r="Z891">
            <v>4.9402475360000002</v>
          </cell>
          <cell r="AA891">
            <v>4.1459975239999993</v>
          </cell>
          <cell r="AB891">
            <v>9.3000000000000007</v>
          </cell>
          <cell r="AC891">
            <v>24.511566139220701</v>
          </cell>
          <cell r="AD891">
            <v>95.9</v>
          </cell>
          <cell r="AE891">
            <v>90</v>
          </cell>
          <cell r="AF891">
            <v>-146999399150.60001</v>
          </cell>
          <cell r="AG891">
            <v>1.0045494084565703</v>
          </cell>
          <cell r="AH891">
            <v>33.1</v>
          </cell>
          <cell r="AI891" t="str">
            <v>Switzerland</v>
          </cell>
          <cell r="AJ891">
            <v>0</v>
          </cell>
          <cell r="AK891">
            <v>0.96</v>
          </cell>
        </row>
        <row r="892">
          <cell r="A892">
            <v>2530</v>
          </cell>
          <cell r="B892" t="str">
            <v>ZPER</v>
          </cell>
          <cell r="C892" t="str">
            <v>Finanças &amp; Economia</v>
          </cell>
          <cell r="D892" t="str">
            <v>Singapore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1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23211600</v>
          </cell>
          <cell r="P892">
            <v>0.5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58.100000000000023</v>
          </cell>
          <cell r="V892">
            <v>5.6664724350000002</v>
          </cell>
          <cell r="W892">
            <v>66679.046489975211</v>
          </cell>
          <cell r="X892">
            <v>1.30952</v>
          </cell>
          <cell r="Y892">
            <v>67.179640000000006</v>
          </cell>
          <cell r="Z892">
            <v>5.4531812670000006</v>
          </cell>
          <cell r="AA892">
            <v>4.6807894710000006</v>
          </cell>
          <cell r="AB892">
            <v>1.7</v>
          </cell>
          <cell r="AC892">
            <v>33.277908415780097</v>
          </cell>
          <cell r="AD892">
            <v>80</v>
          </cell>
          <cell r="AE892">
            <v>80</v>
          </cell>
          <cell r="AF892">
            <v>83110792593.645004</v>
          </cell>
          <cell r="AG892">
            <v>7.9131568926654912E-4</v>
          </cell>
          <cell r="AH892">
            <v>0</v>
          </cell>
          <cell r="AI892" t="str">
            <v>Singapore</v>
          </cell>
          <cell r="AJ892">
            <v>0</v>
          </cell>
          <cell r="AK892">
            <v>0.94</v>
          </cell>
        </row>
        <row r="893">
          <cell r="A893">
            <v>2532</v>
          </cell>
          <cell r="B893" t="str">
            <v>1World</v>
          </cell>
          <cell r="C893" t="str">
            <v>Entretenimento &amp; Mídia</v>
          </cell>
          <cell r="D893" t="str">
            <v>United States</v>
          </cell>
          <cell r="E893">
            <v>0</v>
          </cell>
          <cell r="F893">
            <v>0</v>
          </cell>
          <cell r="G893">
            <v>0</v>
          </cell>
          <cell r="H893">
            <v>1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5000000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69.3</v>
          </cell>
          <cell r="V893">
            <v>6.0262746810000003</v>
          </cell>
          <cell r="W893">
            <v>63064.418409673097</v>
          </cell>
          <cell r="X893">
            <v>0.91316200000000003</v>
          </cell>
          <cell r="Y893">
            <v>34.41995</v>
          </cell>
          <cell r="Z893">
            <v>5.5380668640000001</v>
          </cell>
          <cell r="AA893">
            <v>5.6031427379999998</v>
          </cell>
          <cell r="AB893">
            <v>27.1</v>
          </cell>
          <cell r="AC893">
            <v>51.440525196329602</v>
          </cell>
          <cell r="AD893">
            <v>54.8</v>
          </cell>
          <cell r="AE893">
            <v>80</v>
          </cell>
          <cell r="AF893">
            <v>261482000000</v>
          </cell>
          <cell r="AG893">
            <v>11.816378682565841</v>
          </cell>
          <cell r="AH893">
            <v>41.4</v>
          </cell>
          <cell r="AI893" t="str">
            <v>United States</v>
          </cell>
          <cell r="AJ893">
            <v>0</v>
          </cell>
          <cell r="AK893">
            <v>0.93</v>
          </cell>
        </row>
        <row r="894">
          <cell r="A894">
            <v>2534</v>
          </cell>
          <cell r="B894" t="str">
            <v>300cubits TEU</v>
          </cell>
          <cell r="C894" t="str">
            <v>Logística &amp; Transporte</v>
          </cell>
          <cell r="D894" t="str">
            <v>Hong Kong SAR, China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1</v>
          </cell>
          <cell r="L894">
            <v>0</v>
          </cell>
          <cell r="M894">
            <v>0</v>
          </cell>
          <cell r="N894">
            <v>0</v>
          </cell>
          <cell r="O894">
            <v>1453740</v>
          </cell>
          <cell r="P894">
            <v>0.18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18.649999999999995</v>
          </cell>
          <cell r="V894">
            <v>5.0114941599999998</v>
          </cell>
          <cell r="W894">
            <v>48542.681869916094</v>
          </cell>
          <cell r="X894">
            <v>0.54697099999999998</v>
          </cell>
          <cell r="Y894">
            <v>57.390799999999999</v>
          </cell>
          <cell r="Z894">
            <v>5.0777778630000006</v>
          </cell>
          <cell r="AA894">
            <v>4.3424506190000001</v>
          </cell>
          <cell r="AB894">
            <v>17.5</v>
          </cell>
          <cell r="AC894">
            <v>0</v>
          </cell>
          <cell r="AD894">
            <v>100</v>
          </cell>
          <cell r="AE894">
            <v>90</v>
          </cell>
          <cell r="AF894">
            <v>97036255478.945908</v>
          </cell>
          <cell r="AG894">
            <v>0.05</v>
          </cell>
          <cell r="AH894">
            <v>0</v>
          </cell>
          <cell r="AI894" t="str">
            <v>Hong Kong SAR, China</v>
          </cell>
          <cell r="AJ894">
            <v>0</v>
          </cell>
          <cell r="AK894">
            <v>0</v>
          </cell>
        </row>
        <row r="895">
          <cell r="A895">
            <v>2536</v>
          </cell>
          <cell r="B895" t="str">
            <v>AdEx</v>
          </cell>
          <cell r="C895" t="str">
            <v>Entretenimento &amp; Mídia</v>
          </cell>
          <cell r="D895" t="str">
            <v>Russian Federation</v>
          </cell>
          <cell r="E895">
            <v>0</v>
          </cell>
          <cell r="F895">
            <v>0</v>
          </cell>
          <cell r="G895">
            <v>0</v>
          </cell>
          <cell r="H895">
            <v>1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10000000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50.5</v>
          </cell>
          <cell r="V895">
            <v>4.3969235419999997</v>
          </cell>
          <cell r="W895">
            <v>11287.355278081501</v>
          </cell>
          <cell r="X895">
            <v>10.1236</v>
          </cell>
          <cell r="Y895">
            <v>33.679859999999998</v>
          </cell>
          <cell r="Z895">
            <v>3.1727731230000003</v>
          </cell>
          <cell r="AA895">
            <v>2.6761751169999997</v>
          </cell>
          <cell r="AB895">
            <v>7.3</v>
          </cell>
          <cell r="AC895">
            <v>2.2744653628328302</v>
          </cell>
          <cell r="AD895">
            <v>87.7</v>
          </cell>
          <cell r="AE895">
            <v>30</v>
          </cell>
          <cell r="AF895">
            <v>8784850000</v>
          </cell>
          <cell r="AG895">
            <v>2.6911653308222467</v>
          </cell>
          <cell r="AH895">
            <v>37.5</v>
          </cell>
          <cell r="AI895" t="str">
            <v>Russian Federation</v>
          </cell>
          <cell r="AJ895">
            <v>0</v>
          </cell>
          <cell r="AK895">
            <v>0.84</v>
          </cell>
        </row>
        <row r="896">
          <cell r="A896">
            <v>2537</v>
          </cell>
          <cell r="B896" t="str">
            <v>Aidus</v>
          </cell>
          <cell r="C896" t="str">
            <v>Finanças &amp; Economia</v>
          </cell>
          <cell r="D896" t="str">
            <v>Hong Kong SAR, China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1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3000000</v>
          </cell>
          <cell r="P896">
            <v>133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18.649999999999995</v>
          </cell>
          <cell r="V896">
            <v>5.0114941599999998</v>
          </cell>
          <cell r="W896">
            <v>48542.681869916094</v>
          </cell>
          <cell r="X896">
            <v>0.54697099999999998</v>
          </cell>
          <cell r="Y896">
            <v>57.390799999999999</v>
          </cell>
          <cell r="Z896">
            <v>5.0777778630000006</v>
          </cell>
          <cell r="AA896">
            <v>4.3424506190000001</v>
          </cell>
          <cell r="AB896">
            <v>17.5</v>
          </cell>
          <cell r="AC896">
            <v>0</v>
          </cell>
          <cell r="AD896">
            <v>100</v>
          </cell>
          <cell r="AE896">
            <v>90</v>
          </cell>
          <cell r="AF896">
            <v>97036255478.945908</v>
          </cell>
          <cell r="AG896">
            <v>0.05</v>
          </cell>
          <cell r="AH896">
            <v>0</v>
          </cell>
          <cell r="AI896" t="str">
            <v>Hong Kong SAR, China</v>
          </cell>
          <cell r="AJ896">
            <v>0</v>
          </cell>
          <cell r="AK896">
            <v>0</v>
          </cell>
        </row>
        <row r="897">
          <cell r="A897">
            <v>2538</v>
          </cell>
          <cell r="B897" t="str">
            <v>Airswap</v>
          </cell>
          <cell r="C897" t="str">
            <v>Finanças &amp; Economia</v>
          </cell>
          <cell r="D897" t="str">
            <v>Hong Kong SAR, China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1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36000000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18.649999999999995</v>
          </cell>
          <cell r="V897">
            <v>5.0114941599999998</v>
          </cell>
          <cell r="W897">
            <v>48542.681869916094</v>
          </cell>
          <cell r="X897">
            <v>0.54697099999999998</v>
          </cell>
          <cell r="Y897">
            <v>57.390799999999999</v>
          </cell>
          <cell r="Z897">
            <v>5.0777778630000006</v>
          </cell>
          <cell r="AA897">
            <v>4.3424506190000001</v>
          </cell>
          <cell r="AB897">
            <v>17.5</v>
          </cell>
          <cell r="AC897">
            <v>0</v>
          </cell>
          <cell r="AD897">
            <v>100</v>
          </cell>
          <cell r="AE897">
            <v>90</v>
          </cell>
          <cell r="AF897">
            <v>97036255478.945908</v>
          </cell>
          <cell r="AG897">
            <v>0.05</v>
          </cell>
          <cell r="AH897">
            <v>0</v>
          </cell>
          <cell r="AI897" t="str">
            <v>Hong Kong SAR, China</v>
          </cell>
          <cell r="AJ897">
            <v>0</v>
          </cell>
          <cell r="AK897">
            <v>0</v>
          </cell>
        </row>
        <row r="898">
          <cell r="A898">
            <v>2539</v>
          </cell>
          <cell r="B898" t="str">
            <v>Akilos</v>
          </cell>
          <cell r="C898" t="str">
            <v>Finanças &amp; Economia</v>
          </cell>
          <cell r="D898" t="str">
            <v>United Kingdom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1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814287</v>
          </cell>
          <cell r="P898">
            <v>0.67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81.3</v>
          </cell>
          <cell r="V898">
            <v>6.3336873499999999</v>
          </cell>
          <cell r="W898">
            <v>43646.951971149349</v>
          </cell>
          <cell r="X898">
            <v>1.07263</v>
          </cell>
          <cell r="Y898">
            <v>48.65972</v>
          </cell>
          <cell r="Z898">
            <v>4.4291071889999998</v>
          </cell>
          <cell r="AA898">
            <v>4.4081931110000001</v>
          </cell>
          <cell r="AB898">
            <v>17.3</v>
          </cell>
          <cell r="AC898">
            <v>33.219096376887101</v>
          </cell>
          <cell r="AD898">
            <v>53.5</v>
          </cell>
          <cell r="AE898">
            <v>80</v>
          </cell>
          <cell r="AF898">
            <v>81158909779.200806</v>
          </cell>
          <cell r="AG898">
            <v>6.7026800555819301</v>
          </cell>
          <cell r="AH898">
            <v>34.799999999999997</v>
          </cell>
          <cell r="AI898" t="str">
            <v>United Kingdom</v>
          </cell>
          <cell r="AJ898">
            <v>0</v>
          </cell>
          <cell r="AK898">
            <v>0.93</v>
          </cell>
        </row>
        <row r="899">
          <cell r="A899">
            <v>2541</v>
          </cell>
          <cell r="B899" t="str">
            <v>Alprockz</v>
          </cell>
          <cell r="C899" t="str">
            <v>Finanças &amp; Economia</v>
          </cell>
          <cell r="D899" t="str">
            <v>Switzerland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1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1315405</v>
          </cell>
          <cell r="P899">
            <v>0.6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81.5</v>
          </cell>
          <cell r="V899">
            <v>6.5519385999999997</v>
          </cell>
          <cell r="W899">
            <v>86388.404952718367</v>
          </cell>
          <cell r="X899">
            <v>0.66197399999999995</v>
          </cell>
          <cell r="Y899">
            <v>84.843209999999999</v>
          </cell>
          <cell r="Z899">
            <v>4.9402475360000002</v>
          </cell>
          <cell r="AA899">
            <v>4.1459975239999993</v>
          </cell>
          <cell r="AB899">
            <v>9.3000000000000007</v>
          </cell>
          <cell r="AC899">
            <v>24.511566139220701</v>
          </cell>
          <cell r="AD899">
            <v>95.9</v>
          </cell>
          <cell r="AE899">
            <v>90</v>
          </cell>
          <cell r="AF899">
            <v>-146999399150.60001</v>
          </cell>
          <cell r="AG899">
            <v>1.0045494084565703</v>
          </cell>
          <cell r="AH899">
            <v>33.1</v>
          </cell>
          <cell r="AI899" t="str">
            <v>Switzerland</v>
          </cell>
          <cell r="AJ899">
            <v>0</v>
          </cell>
          <cell r="AK899">
            <v>0.96</v>
          </cell>
        </row>
        <row r="900">
          <cell r="A900">
            <v>2548</v>
          </cell>
          <cell r="B900" t="str">
            <v>Augur</v>
          </cell>
          <cell r="C900" t="str">
            <v>Finanças &amp; Economia</v>
          </cell>
          <cell r="D900" t="str">
            <v>United States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1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5000000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69.3</v>
          </cell>
          <cell r="V900">
            <v>6.0262746810000003</v>
          </cell>
          <cell r="W900">
            <v>63064.418409673097</v>
          </cell>
          <cell r="X900">
            <v>0.91316200000000003</v>
          </cell>
          <cell r="Y900">
            <v>34.41995</v>
          </cell>
          <cell r="Z900">
            <v>5.5380668640000001</v>
          </cell>
          <cell r="AA900">
            <v>5.6031427379999998</v>
          </cell>
          <cell r="AB900">
            <v>27.1</v>
          </cell>
          <cell r="AC900">
            <v>51.440525196329602</v>
          </cell>
          <cell r="AD900">
            <v>54.8</v>
          </cell>
          <cell r="AE900">
            <v>80</v>
          </cell>
          <cell r="AF900">
            <v>261482000000</v>
          </cell>
          <cell r="AG900">
            <v>11.816378682565841</v>
          </cell>
          <cell r="AH900">
            <v>41.4</v>
          </cell>
          <cell r="AI900" t="str">
            <v>United States</v>
          </cell>
          <cell r="AJ900">
            <v>0</v>
          </cell>
          <cell r="AK900">
            <v>0.93</v>
          </cell>
        </row>
        <row r="901">
          <cell r="A901">
            <v>2549</v>
          </cell>
          <cell r="B901" t="str">
            <v>B2BX</v>
          </cell>
          <cell r="C901" t="str">
            <v>Finanças &amp; Economia</v>
          </cell>
          <cell r="D901" t="str">
            <v>Russian Federation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1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8094402</v>
          </cell>
          <cell r="P901">
            <v>0.8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50.5</v>
          </cell>
          <cell r="V901">
            <v>4.3969235419999997</v>
          </cell>
          <cell r="W901">
            <v>11287.355278081501</v>
          </cell>
          <cell r="X901">
            <v>10.1236</v>
          </cell>
          <cell r="Y901">
            <v>33.679859999999998</v>
          </cell>
          <cell r="Z901">
            <v>3.1727731230000003</v>
          </cell>
          <cell r="AA901">
            <v>2.6761751169999997</v>
          </cell>
          <cell r="AB901">
            <v>7.3</v>
          </cell>
          <cell r="AC901">
            <v>2.2744653628328302</v>
          </cell>
          <cell r="AD901">
            <v>87.7</v>
          </cell>
          <cell r="AE901">
            <v>30</v>
          </cell>
          <cell r="AF901">
            <v>8784850000</v>
          </cell>
          <cell r="AG901">
            <v>2.6911653308222467</v>
          </cell>
          <cell r="AH901">
            <v>37.5</v>
          </cell>
          <cell r="AI901" t="str">
            <v>Russian Federation</v>
          </cell>
          <cell r="AJ901">
            <v>0</v>
          </cell>
          <cell r="AK901">
            <v>0.84</v>
          </cell>
        </row>
        <row r="902">
          <cell r="A902">
            <v>2550</v>
          </cell>
          <cell r="B902" t="str">
            <v>Baanx.com</v>
          </cell>
          <cell r="C902" t="str">
            <v>Finanças &amp; Economia</v>
          </cell>
          <cell r="D902" t="str">
            <v>United Kingdom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1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7500000</v>
          </cell>
          <cell r="P902">
            <v>0.56000000000000005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81.3</v>
          </cell>
          <cell r="V902">
            <v>6.3336873499999999</v>
          </cell>
          <cell r="W902">
            <v>43646.951971149349</v>
          </cell>
          <cell r="X902">
            <v>1.07263</v>
          </cell>
          <cell r="Y902">
            <v>48.65972</v>
          </cell>
          <cell r="Z902">
            <v>4.4291071889999998</v>
          </cell>
          <cell r="AA902">
            <v>4.4081931110000001</v>
          </cell>
          <cell r="AB902">
            <v>17.3</v>
          </cell>
          <cell r="AC902">
            <v>33.219096376887101</v>
          </cell>
          <cell r="AD902">
            <v>53.5</v>
          </cell>
          <cell r="AE902">
            <v>80</v>
          </cell>
          <cell r="AF902">
            <v>81158909779.200806</v>
          </cell>
          <cell r="AG902">
            <v>6.7026800555819301</v>
          </cell>
          <cell r="AH902">
            <v>34.799999999999997</v>
          </cell>
          <cell r="AI902" t="str">
            <v>United Kingdom</v>
          </cell>
          <cell r="AJ902">
            <v>0</v>
          </cell>
          <cell r="AK902">
            <v>0.93</v>
          </cell>
        </row>
        <row r="903">
          <cell r="A903">
            <v>2551</v>
          </cell>
          <cell r="B903" t="str">
            <v>Bankera</v>
          </cell>
          <cell r="C903" t="str">
            <v>Finanças &amp; Economia</v>
          </cell>
          <cell r="D903" t="str">
            <v>Lithuania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1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150949194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62.9</v>
          </cell>
          <cell r="V903">
            <v>4.5397114749999998</v>
          </cell>
          <cell r="W903">
            <v>19176.812150505022</v>
          </cell>
          <cell r="X903">
            <v>2.2701500000000001</v>
          </cell>
          <cell r="Y903">
            <v>80.383809999999997</v>
          </cell>
          <cell r="Z903">
            <v>4.0875072480000005</v>
          </cell>
          <cell r="AA903">
            <v>3.0331666469999998</v>
          </cell>
          <cell r="AB903">
            <v>5.9</v>
          </cell>
          <cell r="AC903">
            <v>16.8318292664502</v>
          </cell>
          <cell r="AD903">
            <v>96.7</v>
          </cell>
          <cell r="AE903">
            <v>70</v>
          </cell>
          <cell r="AF903">
            <v>1299841764.3737199</v>
          </cell>
          <cell r="AG903">
            <v>3.4765706650159487</v>
          </cell>
          <cell r="AH903">
            <v>35.700000000000003</v>
          </cell>
          <cell r="AI903" t="str">
            <v>Lithuania</v>
          </cell>
          <cell r="AJ903">
            <v>0</v>
          </cell>
          <cell r="AK903">
            <v>0.88</v>
          </cell>
        </row>
        <row r="904">
          <cell r="A904">
            <v>2552</v>
          </cell>
          <cell r="B904" t="str">
            <v>BCDiploma</v>
          </cell>
          <cell r="C904" t="str">
            <v>Educação &amp; Pesquisa</v>
          </cell>
          <cell r="D904" t="str">
            <v>France</v>
          </cell>
          <cell r="E904">
            <v>0</v>
          </cell>
          <cell r="F904">
            <v>1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1670922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80</v>
          </cell>
          <cell r="V904">
            <v>5.7751541140000002</v>
          </cell>
          <cell r="W904">
            <v>41572.485009962911</v>
          </cell>
          <cell r="X904">
            <v>2.7483399999999998</v>
          </cell>
          <cell r="Y904">
            <v>77.92165</v>
          </cell>
          <cell r="Z904">
            <v>4.0798888209999999</v>
          </cell>
          <cell r="AA904">
            <v>3.7075266839999999</v>
          </cell>
          <cell r="AB904">
            <v>0.3</v>
          </cell>
          <cell r="AC904">
            <v>27.46818620749</v>
          </cell>
          <cell r="AD904">
            <v>60.8</v>
          </cell>
          <cell r="AE904">
            <v>70</v>
          </cell>
          <cell r="AF904">
            <v>71599682377.052307</v>
          </cell>
          <cell r="AG904">
            <v>3.5818902581342038</v>
          </cell>
          <cell r="AH904">
            <v>32.4</v>
          </cell>
          <cell r="AI904" t="str">
            <v>France</v>
          </cell>
          <cell r="AJ904">
            <v>0</v>
          </cell>
          <cell r="AK904">
            <v>0.9</v>
          </cell>
        </row>
        <row r="905">
          <cell r="A905">
            <v>2557</v>
          </cell>
          <cell r="B905" t="str">
            <v>BITRACE</v>
          </cell>
          <cell r="C905" t="str">
            <v>Finanças &amp; Economia</v>
          </cell>
          <cell r="D905" t="str">
            <v>United Kingdom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1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1822144</v>
          </cell>
          <cell r="P905">
            <v>356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81.3</v>
          </cell>
          <cell r="V905">
            <v>6.3336873499999999</v>
          </cell>
          <cell r="W905">
            <v>43646.951971149349</v>
          </cell>
          <cell r="X905">
            <v>1.07263</v>
          </cell>
          <cell r="Y905">
            <v>48.65972</v>
          </cell>
          <cell r="Z905">
            <v>4.4291071889999998</v>
          </cell>
          <cell r="AA905">
            <v>4.4081931110000001</v>
          </cell>
          <cell r="AB905">
            <v>17.3</v>
          </cell>
          <cell r="AC905">
            <v>33.219096376887101</v>
          </cell>
          <cell r="AD905">
            <v>53.5</v>
          </cell>
          <cell r="AE905">
            <v>80</v>
          </cell>
          <cell r="AF905">
            <v>81158909779.200806</v>
          </cell>
          <cell r="AG905">
            <v>6.7026800555819301</v>
          </cell>
          <cell r="AH905">
            <v>34.799999999999997</v>
          </cell>
          <cell r="AI905" t="str">
            <v>United Kingdom</v>
          </cell>
          <cell r="AJ905">
            <v>0</v>
          </cell>
          <cell r="AK905">
            <v>0.93</v>
          </cell>
        </row>
        <row r="906">
          <cell r="A906">
            <v>2559</v>
          </cell>
          <cell r="B906" t="str">
            <v>Bitto Exchange</v>
          </cell>
          <cell r="C906" t="str">
            <v>Finanças &amp; Economia</v>
          </cell>
          <cell r="D906" t="str">
            <v>United Kingdom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1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4500000</v>
          </cell>
          <cell r="P906">
            <v>0.53810000000000002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81.3</v>
          </cell>
          <cell r="V906">
            <v>6.3336873499999999</v>
          </cell>
          <cell r="W906">
            <v>43646.951971149349</v>
          </cell>
          <cell r="X906">
            <v>1.07263</v>
          </cell>
          <cell r="Y906">
            <v>48.65972</v>
          </cell>
          <cell r="Z906">
            <v>4.4291071889999998</v>
          </cell>
          <cell r="AA906">
            <v>4.4081931110000001</v>
          </cell>
          <cell r="AB906">
            <v>17.3</v>
          </cell>
          <cell r="AC906">
            <v>33.219096376887101</v>
          </cell>
          <cell r="AD906">
            <v>53.5</v>
          </cell>
          <cell r="AE906">
            <v>80</v>
          </cell>
          <cell r="AF906">
            <v>81158909779.200806</v>
          </cell>
          <cell r="AG906">
            <v>6.7026800555819301</v>
          </cell>
          <cell r="AH906">
            <v>34.799999999999997</v>
          </cell>
          <cell r="AI906" t="str">
            <v>United Kingdom</v>
          </cell>
          <cell r="AJ906">
            <v>0</v>
          </cell>
          <cell r="AK906">
            <v>0.93</v>
          </cell>
        </row>
        <row r="907">
          <cell r="A907">
            <v>2563</v>
          </cell>
          <cell r="B907" t="str">
            <v>Cardstack</v>
          </cell>
          <cell r="C907" t="str">
            <v>Tecnologia &amp; Inovação</v>
          </cell>
          <cell r="D907" t="str">
            <v>Switzerland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1</v>
          </cell>
          <cell r="O907">
            <v>35000000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81.5</v>
          </cell>
          <cell r="V907">
            <v>6.5519385999999997</v>
          </cell>
          <cell r="W907">
            <v>86388.404952718367</v>
          </cell>
          <cell r="X907">
            <v>0.66197399999999995</v>
          </cell>
          <cell r="Y907">
            <v>84.843209999999999</v>
          </cell>
          <cell r="Z907">
            <v>4.9402475360000002</v>
          </cell>
          <cell r="AA907">
            <v>4.1459975239999993</v>
          </cell>
          <cell r="AB907">
            <v>9.3000000000000007</v>
          </cell>
          <cell r="AC907">
            <v>24.511566139220701</v>
          </cell>
          <cell r="AD907">
            <v>95.9</v>
          </cell>
          <cell r="AE907">
            <v>90</v>
          </cell>
          <cell r="AF907">
            <v>-146999399150.60001</v>
          </cell>
          <cell r="AG907">
            <v>1.0045494084565703</v>
          </cell>
          <cell r="AH907">
            <v>33.1</v>
          </cell>
          <cell r="AI907" t="str">
            <v>Switzerland</v>
          </cell>
          <cell r="AJ907">
            <v>0</v>
          </cell>
          <cell r="AK907">
            <v>0.96</v>
          </cell>
        </row>
        <row r="908">
          <cell r="A908">
            <v>2564</v>
          </cell>
          <cell r="B908" t="str">
            <v>CargoX</v>
          </cell>
          <cell r="C908" t="str">
            <v>Logística &amp; Transporte</v>
          </cell>
          <cell r="D908" t="str">
            <v>Slovenia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1</v>
          </cell>
          <cell r="L908">
            <v>0</v>
          </cell>
          <cell r="M908">
            <v>0</v>
          </cell>
          <cell r="N908">
            <v>0</v>
          </cell>
          <cell r="O908">
            <v>6766164</v>
          </cell>
          <cell r="P908">
            <v>0.4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72</v>
          </cell>
          <cell r="V908">
            <v>4.9359629299999996</v>
          </cell>
          <cell r="W908">
            <v>26104.102788994947</v>
          </cell>
          <cell r="X908">
            <v>6.00922</v>
          </cell>
          <cell r="Y908">
            <v>84.580290000000005</v>
          </cell>
          <cell r="Z908">
            <v>3.2868027689999999</v>
          </cell>
          <cell r="AA908">
            <v>3.098965406</v>
          </cell>
          <cell r="AB908">
            <v>12.7</v>
          </cell>
          <cell r="AC908">
            <v>12.103418172364099</v>
          </cell>
          <cell r="AD908">
            <v>66.3</v>
          </cell>
          <cell r="AE908">
            <v>50</v>
          </cell>
          <cell r="AF908">
            <v>1538137615.3545401</v>
          </cell>
          <cell r="AG908">
            <v>5.2897235780626506</v>
          </cell>
          <cell r="AH908">
            <v>24.6</v>
          </cell>
          <cell r="AI908" t="str">
            <v>Slovenia</v>
          </cell>
          <cell r="AJ908">
            <v>0</v>
          </cell>
          <cell r="AK908">
            <v>0.92</v>
          </cell>
        </row>
        <row r="909">
          <cell r="A909">
            <v>2566</v>
          </cell>
          <cell r="B909" t="str">
            <v>CBNT</v>
          </cell>
          <cell r="C909" t="str">
            <v>Entretenimento &amp; Mídia</v>
          </cell>
          <cell r="D909" t="str">
            <v>Singapore</v>
          </cell>
          <cell r="E909">
            <v>0</v>
          </cell>
          <cell r="F909">
            <v>0</v>
          </cell>
          <cell r="G909">
            <v>0</v>
          </cell>
          <cell r="H909">
            <v>1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2000000</v>
          </cell>
          <cell r="P909">
            <v>0.6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58.100000000000023</v>
          </cell>
          <cell r="V909">
            <v>5.6664724350000002</v>
          </cell>
          <cell r="W909">
            <v>66679.046489975211</v>
          </cell>
          <cell r="X909">
            <v>1.30952</v>
          </cell>
          <cell r="Y909">
            <v>67.179640000000006</v>
          </cell>
          <cell r="Z909">
            <v>5.4531812670000006</v>
          </cell>
          <cell r="AA909">
            <v>4.6807894710000006</v>
          </cell>
          <cell r="AB909">
            <v>1.7</v>
          </cell>
          <cell r="AC909">
            <v>33.277908415780097</v>
          </cell>
          <cell r="AD909">
            <v>80</v>
          </cell>
          <cell r="AE909">
            <v>80</v>
          </cell>
          <cell r="AF909">
            <v>83110792593.645004</v>
          </cell>
          <cell r="AG909">
            <v>7.9131568926654912E-4</v>
          </cell>
          <cell r="AH909">
            <v>0</v>
          </cell>
          <cell r="AI909" t="str">
            <v>Singapore</v>
          </cell>
          <cell r="AJ909">
            <v>0</v>
          </cell>
          <cell r="AK909">
            <v>0.94</v>
          </cell>
        </row>
        <row r="910">
          <cell r="A910">
            <v>2567</v>
          </cell>
          <cell r="B910" t="str">
            <v>Clinicoin</v>
          </cell>
          <cell r="C910" t="str">
            <v>Saúde &amp; Bem-Estar</v>
          </cell>
          <cell r="D910" t="str">
            <v>United States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1</v>
          </cell>
          <cell r="M910">
            <v>0</v>
          </cell>
          <cell r="N910">
            <v>0</v>
          </cell>
          <cell r="O910">
            <v>13624000</v>
          </cell>
          <cell r="P910">
            <v>524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69.3</v>
          </cell>
          <cell r="V910">
            <v>6.0262746810000003</v>
          </cell>
          <cell r="W910">
            <v>63064.418409673097</v>
          </cell>
          <cell r="X910">
            <v>0.91316200000000003</v>
          </cell>
          <cell r="Y910">
            <v>34.41995</v>
          </cell>
          <cell r="Z910">
            <v>5.5380668640000001</v>
          </cell>
          <cell r="AA910">
            <v>5.6031427379999998</v>
          </cell>
          <cell r="AB910">
            <v>27.1</v>
          </cell>
          <cell r="AC910">
            <v>51.440525196329602</v>
          </cell>
          <cell r="AD910">
            <v>54.8</v>
          </cell>
          <cell r="AE910">
            <v>80</v>
          </cell>
          <cell r="AF910">
            <v>261482000000</v>
          </cell>
          <cell r="AG910">
            <v>11.816378682565841</v>
          </cell>
          <cell r="AH910">
            <v>41.4</v>
          </cell>
          <cell r="AI910" t="str">
            <v>United States</v>
          </cell>
          <cell r="AJ910">
            <v>0</v>
          </cell>
          <cell r="AK910">
            <v>0.93</v>
          </cell>
        </row>
        <row r="911">
          <cell r="A911">
            <v>2568</v>
          </cell>
          <cell r="B911" t="str">
            <v>Codex</v>
          </cell>
          <cell r="C911" t="str">
            <v>Entretenimento &amp; Mídia</v>
          </cell>
          <cell r="D911" t="str">
            <v>United States</v>
          </cell>
          <cell r="E911">
            <v>0</v>
          </cell>
          <cell r="F911">
            <v>0</v>
          </cell>
          <cell r="G911">
            <v>0</v>
          </cell>
          <cell r="H911">
            <v>1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12000000</v>
          </cell>
          <cell r="P911">
            <v>0.4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69.3</v>
          </cell>
          <cell r="V911">
            <v>6.0262746810000003</v>
          </cell>
          <cell r="W911">
            <v>63064.418409673097</v>
          </cell>
          <cell r="X911">
            <v>0.91316200000000003</v>
          </cell>
          <cell r="Y911">
            <v>34.41995</v>
          </cell>
          <cell r="Z911">
            <v>5.5380668640000001</v>
          </cell>
          <cell r="AA911">
            <v>5.6031427379999998</v>
          </cell>
          <cell r="AB911">
            <v>27.1</v>
          </cell>
          <cell r="AC911">
            <v>51.440525196329602</v>
          </cell>
          <cell r="AD911">
            <v>54.8</v>
          </cell>
          <cell r="AE911">
            <v>80</v>
          </cell>
          <cell r="AF911">
            <v>261482000000</v>
          </cell>
          <cell r="AG911">
            <v>11.816378682565841</v>
          </cell>
          <cell r="AH911">
            <v>41.4</v>
          </cell>
          <cell r="AI911" t="str">
            <v>United States</v>
          </cell>
          <cell r="AJ911">
            <v>0</v>
          </cell>
          <cell r="AK911">
            <v>0.93</v>
          </cell>
        </row>
        <row r="912">
          <cell r="A912">
            <v>2570</v>
          </cell>
          <cell r="B912" t="str">
            <v>Corion Platform</v>
          </cell>
          <cell r="C912" t="str">
            <v>Finanças &amp; Economia</v>
          </cell>
          <cell r="D912" t="str">
            <v>Switzerland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1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3123000</v>
          </cell>
          <cell r="P912">
            <v>0.51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81.5</v>
          </cell>
          <cell r="V912">
            <v>6.5519385999999997</v>
          </cell>
          <cell r="W912">
            <v>86388.404952718367</v>
          </cell>
          <cell r="X912">
            <v>0.66197399999999995</v>
          </cell>
          <cell r="Y912">
            <v>84.843209999999999</v>
          </cell>
          <cell r="Z912">
            <v>4.9402475360000002</v>
          </cell>
          <cell r="AA912">
            <v>4.1459975239999993</v>
          </cell>
          <cell r="AB912">
            <v>9.3000000000000007</v>
          </cell>
          <cell r="AC912">
            <v>24.511566139220701</v>
          </cell>
          <cell r="AD912">
            <v>95.9</v>
          </cell>
          <cell r="AE912">
            <v>90</v>
          </cell>
          <cell r="AF912">
            <v>-146999399150.60001</v>
          </cell>
          <cell r="AG912">
            <v>1.0045494084565703</v>
          </cell>
          <cell r="AH912">
            <v>33.1</v>
          </cell>
          <cell r="AI912" t="str">
            <v>Switzerland</v>
          </cell>
          <cell r="AJ912">
            <v>0</v>
          </cell>
          <cell r="AK912">
            <v>0.96</v>
          </cell>
        </row>
        <row r="913">
          <cell r="A913">
            <v>2571</v>
          </cell>
          <cell r="B913" t="str">
            <v>Crowdholding</v>
          </cell>
          <cell r="C913" t="str">
            <v>Finanças &amp; Economia</v>
          </cell>
          <cell r="D913" t="str">
            <v>United Kingdom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1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2000000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81.3</v>
          </cell>
          <cell r="V913">
            <v>6.3336873499999999</v>
          </cell>
          <cell r="W913">
            <v>43646.951971149349</v>
          </cell>
          <cell r="X913">
            <v>1.07263</v>
          </cell>
          <cell r="Y913">
            <v>48.65972</v>
          </cell>
          <cell r="Z913">
            <v>4.4291071889999998</v>
          </cell>
          <cell r="AA913">
            <v>4.4081931110000001</v>
          </cell>
          <cell r="AB913">
            <v>17.3</v>
          </cell>
          <cell r="AC913">
            <v>33.219096376887101</v>
          </cell>
          <cell r="AD913">
            <v>53.5</v>
          </cell>
          <cell r="AE913">
            <v>80</v>
          </cell>
          <cell r="AF913">
            <v>81158909779.200806</v>
          </cell>
          <cell r="AG913">
            <v>6.7026800555819301</v>
          </cell>
          <cell r="AH913">
            <v>34.799999999999997</v>
          </cell>
          <cell r="AI913" t="str">
            <v>United Kingdom</v>
          </cell>
          <cell r="AJ913">
            <v>0</v>
          </cell>
          <cell r="AK913">
            <v>0.93</v>
          </cell>
        </row>
        <row r="914">
          <cell r="A914">
            <v>2573</v>
          </cell>
          <cell r="B914" t="str">
            <v>Cryptocoin Insurance</v>
          </cell>
          <cell r="C914" t="str">
            <v>Finanças &amp; Economia</v>
          </cell>
          <cell r="D914" t="str">
            <v>Russian Federation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1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2000000</v>
          </cell>
          <cell r="P914">
            <v>0.75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50.5</v>
          </cell>
          <cell r="V914">
            <v>4.3969235419999997</v>
          </cell>
          <cell r="W914">
            <v>11287.355278081501</v>
          </cell>
          <cell r="X914">
            <v>10.1236</v>
          </cell>
          <cell r="Y914">
            <v>33.679859999999998</v>
          </cell>
          <cell r="Z914">
            <v>3.1727731230000003</v>
          </cell>
          <cell r="AA914">
            <v>2.6761751169999997</v>
          </cell>
          <cell r="AB914">
            <v>7.3</v>
          </cell>
          <cell r="AC914">
            <v>2.2744653628328302</v>
          </cell>
          <cell r="AD914">
            <v>87.7</v>
          </cell>
          <cell r="AE914">
            <v>30</v>
          </cell>
          <cell r="AF914">
            <v>8784850000</v>
          </cell>
          <cell r="AG914">
            <v>2.6911653308222467</v>
          </cell>
          <cell r="AH914">
            <v>37.5</v>
          </cell>
          <cell r="AI914" t="str">
            <v>Russian Federation</v>
          </cell>
          <cell r="AJ914">
            <v>0</v>
          </cell>
          <cell r="AK914">
            <v>0.84</v>
          </cell>
        </row>
        <row r="915">
          <cell r="A915">
            <v>2576</v>
          </cell>
          <cell r="B915" t="str">
            <v>DAV</v>
          </cell>
          <cell r="C915" t="str">
            <v>Tecnologia &amp; Inovação</v>
          </cell>
          <cell r="D915" t="str">
            <v>Switzerland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1</v>
          </cell>
          <cell r="O915">
            <v>18559653</v>
          </cell>
          <cell r="P915">
            <v>0.4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81.5</v>
          </cell>
          <cell r="V915">
            <v>6.5519385999999997</v>
          </cell>
          <cell r="W915">
            <v>86388.404952718367</v>
          </cell>
          <cell r="X915">
            <v>0.66197399999999995</v>
          </cell>
          <cell r="Y915">
            <v>84.843209999999999</v>
          </cell>
          <cell r="Z915">
            <v>4.9402475360000002</v>
          </cell>
          <cell r="AA915">
            <v>4.1459975239999993</v>
          </cell>
          <cell r="AB915">
            <v>9.3000000000000007</v>
          </cell>
          <cell r="AC915">
            <v>24.511566139220701</v>
          </cell>
          <cell r="AD915">
            <v>95.9</v>
          </cell>
          <cell r="AE915">
            <v>90</v>
          </cell>
          <cell r="AF915">
            <v>-146999399150.60001</v>
          </cell>
          <cell r="AG915">
            <v>1.0045494084565703</v>
          </cell>
          <cell r="AH915">
            <v>33.1</v>
          </cell>
          <cell r="AI915" t="str">
            <v>Switzerland</v>
          </cell>
          <cell r="AJ915">
            <v>0</v>
          </cell>
          <cell r="AK915">
            <v>0.96</v>
          </cell>
        </row>
        <row r="916">
          <cell r="A916">
            <v>2578</v>
          </cell>
          <cell r="B916" t="str">
            <v>DIC Resort Private Token Offering</v>
          </cell>
          <cell r="C916" t="str">
            <v>Finanças &amp; Economia</v>
          </cell>
          <cell r="D916" t="str">
            <v>United Arab Emirates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1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243000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55.6</v>
          </cell>
          <cell r="V916">
            <v>4.8943514820000003</v>
          </cell>
          <cell r="W916">
            <v>43839.324486690311</v>
          </cell>
          <cell r="X916">
            <v>5.6104399999999996</v>
          </cell>
          <cell r="Y916">
            <v>66.153589999999994</v>
          </cell>
          <cell r="Z916">
            <v>5.1651358600000004</v>
          </cell>
          <cell r="AA916">
            <v>4.4209642410000001</v>
          </cell>
          <cell r="AB916">
            <v>0</v>
          </cell>
          <cell r="AC916">
            <v>0</v>
          </cell>
          <cell r="AD916">
            <v>99</v>
          </cell>
          <cell r="AE916">
            <v>60</v>
          </cell>
          <cell r="AF916">
            <v>10385286000</v>
          </cell>
          <cell r="AG916">
            <v>2.6224606646113751E-3</v>
          </cell>
          <cell r="AH916">
            <v>26</v>
          </cell>
          <cell r="AI916" t="str">
            <v>United Arab Emirates</v>
          </cell>
          <cell r="AJ916">
            <v>0</v>
          </cell>
          <cell r="AK916">
            <v>0.91</v>
          </cell>
        </row>
        <row r="917">
          <cell r="A917">
            <v>2580</v>
          </cell>
          <cell r="B917" t="str">
            <v>DomusCoins</v>
          </cell>
          <cell r="C917" t="str">
            <v>Finanças &amp; Economia</v>
          </cell>
          <cell r="D917" t="str">
            <v>United Kingdom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1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1000000</v>
          </cell>
          <cell r="P917">
            <v>0.01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81.3</v>
          </cell>
          <cell r="V917">
            <v>6.3336873499999999</v>
          </cell>
          <cell r="W917">
            <v>43646.951971149349</v>
          </cell>
          <cell r="X917">
            <v>1.07263</v>
          </cell>
          <cell r="Y917">
            <v>48.65972</v>
          </cell>
          <cell r="Z917">
            <v>4.4291071889999998</v>
          </cell>
          <cell r="AA917">
            <v>4.4081931110000001</v>
          </cell>
          <cell r="AB917">
            <v>17.3</v>
          </cell>
          <cell r="AC917">
            <v>33.219096376887101</v>
          </cell>
          <cell r="AD917">
            <v>53.5</v>
          </cell>
          <cell r="AE917">
            <v>80</v>
          </cell>
          <cell r="AF917">
            <v>81158909779.200806</v>
          </cell>
          <cell r="AG917">
            <v>6.7026800555819301</v>
          </cell>
          <cell r="AH917">
            <v>34.799999999999997</v>
          </cell>
          <cell r="AI917" t="str">
            <v>United Kingdom</v>
          </cell>
          <cell r="AJ917">
            <v>0</v>
          </cell>
          <cell r="AK917">
            <v>0.93</v>
          </cell>
        </row>
        <row r="918">
          <cell r="A918">
            <v>2581</v>
          </cell>
          <cell r="B918" t="str">
            <v>echarge.work</v>
          </cell>
          <cell r="C918" t="str">
            <v>Energia &amp; Sustentabilidade</v>
          </cell>
          <cell r="D918" t="str">
            <v>Switzerland</v>
          </cell>
          <cell r="E918">
            <v>0</v>
          </cell>
          <cell r="F918">
            <v>0</v>
          </cell>
          <cell r="G918">
            <v>1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40000000</v>
          </cell>
          <cell r="P918">
            <v>0.5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81.5</v>
          </cell>
          <cell r="V918">
            <v>6.5519385999999997</v>
          </cell>
          <cell r="W918">
            <v>86388.404952718367</v>
          </cell>
          <cell r="X918">
            <v>0.66197399999999995</v>
          </cell>
          <cell r="Y918">
            <v>84.843209999999999</v>
          </cell>
          <cell r="Z918">
            <v>4.9402475360000002</v>
          </cell>
          <cell r="AA918">
            <v>4.1459975239999993</v>
          </cell>
          <cell r="AB918">
            <v>9.3000000000000007</v>
          </cell>
          <cell r="AC918">
            <v>24.511566139220701</v>
          </cell>
          <cell r="AD918">
            <v>95.9</v>
          </cell>
          <cell r="AE918">
            <v>90</v>
          </cell>
          <cell r="AF918">
            <v>-146999399150.60001</v>
          </cell>
          <cell r="AG918">
            <v>1.0045494084565703</v>
          </cell>
          <cell r="AH918">
            <v>33.1</v>
          </cell>
          <cell r="AI918" t="str">
            <v>Switzerland</v>
          </cell>
          <cell r="AJ918">
            <v>0</v>
          </cell>
          <cell r="AK918">
            <v>0.96</v>
          </cell>
        </row>
        <row r="919">
          <cell r="A919">
            <v>2582</v>
          </cell>
          <cell r="B919" t="str">
            <v>eCoinomic</v>
          </cell>
          <cell r="C919" t="str">
            <v>Finanças &amp; Economia</v>
          </cell>
          <cell r="D919" t="str">
            <v>Estonia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1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47000000</v>
          </cell>
          <cell r="P919">
            <v>0.74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65.3</v>
          </cell>
          <cell r="V919">
            <v>5.2892298699999998</v>
          </cell>
          <cell r="W919">
            <v>23052.301255958606</v>
          </cell>
          <cell r="X919">
            <v>0.45303599999999999</v>
          </cell>
          <cell r="Y919">
            <v>96.829189999999997</v>
          </cell>
          <cell r="Z919">
            <v>4.6567726139999994</v>
          </cell>
          <cell r="AA919">
            <v>3.8120663169999998</v>
          </cell>
          <cell r="AB919">
            <v>7.8</v>
          </cell>
          <cell r="AC919">
            <v>20.469545840407498</v>
          </cell>
          <cell r="AD919">
            <v>99.8</v>
          </cell>
          <cell r="AE919">
            <v>80</v>
          </cell>
          <cell r="AF919">
            <v>1212525210.21856</v>
          </cell>
          <cell r="AG919">
            <v>0.17325017325017325</v>
          </cell>
          <cell r="AH919">
            <v>30.3</v>
          </cell>
          <cell r="AI919" t="str">
            <v>Estonia</v>
          </cell>
          <cell r="AJ919">
            <v>0</v>
          </cell>
          <cell r="AK919">
            <v>0.89</v>
          </cell>
        </row>
        <row r="920">
          <cell r="A920">
            <v>2585</v>
          </cell>
          <cell r="B920" t="str">
            <v>EtherSport</v>
          </cell>
          <cell r="C920" t="str">
            <v>Entretenimento &amp; Mídia</v>
          </cell>
          <cell r="D920" t="str">
            <v>United Kingdom</v>
          </cell>
          <cell r="E920">
            <v>0</v>
          </cell>
          <cell r="F920">
            <v>0</v>
          </cell>
          <cell r="G920">
            <v>0</v>
          </cell>
          <cell r="H920">
            <v>1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400000</v>
          </cell>
          <cell r="P920">
            <v>0.55000000000000004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81.3</v>
          </cell>
          <cell r="V920">
            <v>6.3336873499999999</v>
          </cell>
          <cell r="W920">
            <v>43646.951971149349</v>
          </cell>
          <cell r="X920">
            <v>1.07263</v>
          </cell>
          <cell r="Y920">
            <v>48.65972</v>
          </cell>
          <cell r="Z920">
            <v>4.4291071889999998</v>
          </cell>
          <cell r="AA920">
            <v>4.4081931110000001</v>
          </cell>
          <cell r="AB920">
            <v>17.3</v>
          </cell>
          <cell r="AC920">
            <v>33.219096376887101</v>
          </cell>
          <cell r="AD920">
            <v>53.5</v>
          </cell>
          <cell r="AE920">
            <v>80</v>
          </cell>
          <cell r="AF920">
            <v>81158909779.200806</v>
          </cell>
          <cell r="AG920">
            <v>6.7026800555819301</v>
          </cell>
          <cell r="AH920">
            <v>34.799999999999997</v>
          </cell>
          <cell r="AI920" t="str">
            <v>United Kingdom</v>
          </cell>
          <cell r="AJ920">
            <v>0</v>
          </cell>
          <cell r="AK920">
            <v>0.93</v>
          </cell>
        </row>
        <row r="921">
          <cell r="A921">
            <v>2587</v>
          </cell>
          <cell r="B921" t="str">
            <v>FANTOM</v>
          </cell>
          <cell r="C921" t="str">
            <v>Finanças &amp; Economia</v>
          </cell>
          <cell r="D921" t="str">
            <v>Bahamas, The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1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39400000</v>
          </cell>
          <cell r="P921">
            <v>0.4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43.5</v>
          </cell>
          <cell r="V921">
            <v>0</v>
          </cell>
          <cell r="W921">
            <v>33290.02813541302</v>
          </cell>
          <cell r="X921">
            <v>0</v>
          </cell>
          <cell r="Y921">
            <v>61.598269999999999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59</v>
          </cell>
          <cell r="AE921">
            <v>60</v>
          </cell>
          <cell r="AF921">
            <v>491404689.22966701</v>
          </cell>
          <cell r="AG921">
            <v>14.083994487898192</v>
          </cell>
          <cell r="AH921">
            <v>0</v>
          </cell>
          <cell r="AI921" t="str">
            <v>Bahamas, The</v>
          </cell>
          <cell r="AJ921">
            <v>0</v>
          </cell>
          <cell r="AK921">
            <v>0.83</v>
          </cell>
        </row>
        <row r="922">
          <cell r="A922">
            <v>2588</v>
          </cell>
          <cell r="B922" t="str">
            <v>FOAM</v>
          </cell>
          <cell r="C922" t="str">
            <v>Tecnologia &amp; Inovação</v>
          </cell>
          <cell r="D922" t="str">
            <v>United States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1</v>
          </cell>
          <cell r="O922">
            <v>13750000</v>
          </cell>
          <cell r="P922">
            <v>0.3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69.3</v>
          </cell>
          <cell r="V922">
            <v>6.0262746810000003</v>
          </cell>
          <cell r="W922">
            <v>63064.418409673097</v>
          </cell>
          <cell r="X922">
            <v>0.91316200000000003</v>
          </cell>
          <cell r="Y922">
            <v>34.41995</v>
          </cell>
          <cell r="Z922">
            <v>5.5380668640000001</v>
          </cell>
          <cell r="AA922">
            <v>5.6031427379999998</v>
          </cell>
          <cell r="AB922">
            <v>27.1</v>
          </cell>
          <cell r="AC922">
            <v>51.440525196329602</v>
          </cell>
          <cell r="AD922">
            <v>54.8</v>
          </cell>
          <cell r="AE922">
            <v>80</v>
          </cell>
          <cell r="AF922">
            <v>261482000000</v>
          </cell>
          <cell r="AG922">
            <v>11.816378682565841</v>
          </cell>
          <cell r="AH922">
            <v>41.4</v>
          </cell>
          <cell r="AI922" t="str">
            <v>United States</v>
          </cell>
          <cell r="AJ922">
            <v>0</v>
          </cell>
          <cell r="AK922">
            <v>0.93</v>
          </cell>
        </row>
        <row r="923">
          <cell r="A923">
            <v>2589</v>
          </cell>
          <cell r="B923" t="str">
            <v>Foresting</v>
          </cell>
          <cell r="C923" t="str">
            <v>Entretenimento &amp; Mídia</v>
          </cell>
          <cell r="D923" t="str">
            <v>Singapore</v>
          </cell>
          <cell r="E923">
            <v>0</v>
          </cell>
          <cell r="F923">
            <v>0</v>
          </cell>
          <cell r="G923">
            <v>0</v>
          </cell>
          <cell r="H923">
            <v>1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22734000</v>
          </cell>
          <cell r="P923">
            <v>0.4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58.100000000000023</v>
          </cell>
          <cell r="V923">
            <v>5.6664724350000002</v>
          </cell>
          <cell r="W923">
            <v>66679.046489975211</v>
          </cell>
          <cell r="X923">
            <v>1.30952</v>
          </cell>
          <cell r="Y923">
            <v>67.179640000000006</v>
          </cell>
          <cell r="Z923">
            <v>5.4531812670000006</v>
          </cell>
          <cell r="AA923">
            <v>4.6807894710000006</v>
          </cell>
          <cell r="AB923">
            <v>1.7</v>
          </cell>
          <cell r="AC923">
            <v>33.277908415780097</v>
          </cell>
          <cell r="AD923">
            <v>80</v>
          </cell>
          <cell r="AE923">
            <v>80</v>
          </cell>
          <cell r="AF923">
            <v>83110792593.645004</v>
          </cell>
          <cell r="AG923">
            <v>7.9131568926654912E-4</v>
          </cell>
          <cell r="AH923">
            <v>0</v>
          </cell>
          <cell r="AI923" t="str">
            <v>Singapore</v>
          </cell>
          <cell r="AJ923">
            <v>0</v>
          </cell>
          <cell r="AK923">
            <v>0.94</v>
          </cell>
        </row>
        <row r="924">
          <cell r="A924">
            <v>2590</v>
          </cell>
          <cell r="B924" t="str">
            <v>Game Stars</v>
          </cell>
          <cell r="C924" t="str">
            <v>Entretenimento &amp; Mídia</v>
          </cell>
          <cell r="D924" t="str">
            <v>Seychelles</v>
          </cell>
          <cell r="E924">
            <v>0</v>
          </cell>
          <cell r="F924">
            <v>0</v>
          </cell>
          <cell r="G924">
            <v>0</v>
          </cell>
          <cell r="H924">
            <v>1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2180762</v>
          </cell>
          <cell r="P924">
            <v>0.65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58.20000000000001</v>
          </cell>
          <cell r="V924">
            <v>3.0697674749999999</v>
          </cell>
          <cell r="W924">
            <v>15994.819861553355</v>
          </cell>
          <cell r="X924">
            <v>4.4310400000000003</v>
          </cell>
          <cell r="Y924">
            <v>100</v>
          </cell>
          <cell r="Z924">
            <v>3.1276595589999996</v>
          </cell>
          <cell r="AA924">
            <v>2.7363798619999997</v>
          </cell>
          <cell r="AB924">
            <v>18.8</v>
          </cell>
          <cell r="AC924">
            <v>33.635110139276698</v>
          </cell>
          <cell r="AD924">
            <v>90.6</v>
          </cell>
          <cell r="AE924">
            <v>30</v>
          </cell>
          <cell r="AF924">
            <v>307664653.79133302</v>
          </cell>
          <cell r="AG924">
            <v>7.1979470764567024</v>
          </cell>
          <cell r="AH924">
            <v>32.1</v>
          </cell>
          <cell r="AI924" t="str">
            <v>Seychelles</v>
          </cell>
          <cell r="AJ924">
            <v>0</v>
          </cell>
          <cell r="AK924">
            <v>0.8</v>
          </cell>
        </row>
        <row r="925">
          <cell r="A925">
            <v>2591</v>
          </cell>
          <cell r="B925" t="str">
            <v>Genaro</v>
          </cell>
          <cell r="C925" t="str">
            <v>Tecnologia &amp; Inovação</v>
          </cell>
          <cell r="D925" t="str">
            <v>Singapore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1</v>
          </cell>
          <cell r="O925">
            <v>11000000</v>
          </cell>
          <cell r="P925">
            <v>0.31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58.100000000000023</v>
          </cell>
          <cell r="V925">
            <v>5.6664724350000002</v>
          </cell>
          <cell r="W925">
            <v>66679.046489975211</v>
          </cell>
          <cell r="X925">
            <v>1.30952</v>
          </cell>
          <cell r="Y925">
            <v>67.179640000000006</v>
          </cell>
          <cell r="Z925">
            <v>5.4531812670000006</v>
          </cell>
          <cell r="AA925">
            <v>4.6807894710000006</v>
          </cell>
          <cell r="AB925">
            <v>1.7</v>
          </cell>
          <cell r="AC925">
            <v>33.277908415780097</v>
          </cell>
          <cell r="AD925">
            <v>80</v>
          </cell>
          <cell r="AE925">
            <v>80</v>
          </cell>
          <cell r="AF925">
            <v>83110792593.645004</v>
          </cell>
          <cell r="AG925">
            <v>7.9131568926654912E-4</v>
          </cell>
          <cell r="AH925">
            <v>0</v>
          </cell>
          <cell r="AI925" t="str">
            <v>Singapore</v>
          </cell>
          <cell r="AJ925">
            <v>0</v>
          </cell>
          <cell r="AK925">
            <v>0.94</v>
          </cell>
        </row>
        <row r="926">
          <cell r="A926">
            <v>2593</v>
          </cell>
          <cell r="B926" t="str">
            <v>Gnosis</v>
          </cell>
          <cell r="C926" t="str">
            <v>Finanças &amp; Economia</v>
          </cell>
          <cell r="D926" t="str">
            <v>Germany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1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12500000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77.2</v>
          </cell>
          <cell r="V926">
            <v>5.6711833199999999</v>
          </cell>
          <cell r="W926">
            <v>47950.180814204105</v>
          </cell>
          <cell r="X926">
            <v>1.24</v>
          </cell>
          <cell r="Y926">
            <v>87.125079999999997</v>
          </cell>
          <cell r="Z926">
            <v>5.1538100239999993</v>
          </cell>
          <cell r="AA926">
            <v>5.0092182159999998</v>
          </cell>
          <cell r="AB926">
            <v>23.2</v>
          </cell>
          <cell r="AC926">
            <v>17.961690368178399</v>
          </cell>
          <cell r="AD926">
            <v>90.8</v>
          </cell>
          <cell r="AE926">
            <v>70</v>
          </cell>
          <cell r="AF926">
            <v>158515340630.94299</v>
          </cell>
          <cell r="AG926">
            <v>1.8043442172874817</v>
          </cell>
          <cell r="AH926">
            <v>31.7</v>
          </cell>
          <cell r="AI926" t="str">
            <v>Germany</v>
          </cell>
          <cell r="AJ926">
            <v>0</v>
          </cell>
          <cell r="AK926">
            <v>0.94</v>
          </cell>
        </row>
        <row r="927">
          <cell r="A927">
            <v>2594</v>
          </cell>
          <cell r="B927" t="str">
            <v>Greencoin</v>
          </cell>
          <cell r="C927" t="str">
            <v>Energia &amp; Sustentabilidade</v>
          </cell>
          <cell r="D927" t="str">
            <v>United States</v>
          </cell>
          <cell r="E927">
            <v>0</v>
          </cell>
          <cell r="F927">
            <v>0</v>
          </cell>
          <cell r="G927">
            <v>1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6632010</v>
          </cell>
          <cell r="P927">
            <v>0.6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69.3</v>
          </cell>
          <cell r="V927">
            <v>6.0262746810000003</v>
          </cell>
          <cell r="W927">
            <v>63064.418409673097</v>
          </cell>
          <cell r="X927">
            <v>0.91316200000000003</v>
          </cell>
          <cell r="Y927">
            <v>34.41995</v>
          </cell>
          <cell r="Z927">
            <v>5.5380668640000001</v>
          </cell>
          <cell r="AA927">
            <v>5.6031427379999998</v>
          </cell>
          <cell r="AB927">
            <v>27.1</v>
          </cell>
          <cell r="AC927">
            <v>51.440525196329602</v>
          </cell>
          <cell r="AD927">
            <v>54.8</v>
          </cell>
          <cell r="AE927">
            <v>80</v>
          </cell>
          <cell r="AF927">
            <v>261482000000</v>
          </cell>
          <cell r="AG927">
            <v>11.816378682565841</v>
          </cell>
          <cell r="AH927">
            <v>41.4</v>
          </cell>
          <cell r="AI927" t="str">
            <v>United States</v>
          </cell>
          <cell r="AJ927">
            <v>0</v>
          </cell>
          <cell r="AK927">
            <v>0.93</v>
          </cell>
        </row>
        <row r="928">
          <cell r="A928">
            <v>2595</v>
          </cell>
          <cell r="B928" t="str">
            <v>GUTS Tickets</v>
          </cell>
          <cell r="C928" t="str">
            <v>Entretenimento &amp; Mídia</v>
          </cell>
          <cell r="D928" t="str">
            <v>Netherlands</v>
          </cell>
          <cell r="E928">
            <v>0</v>
          </cell>
          <cell r="F928">
            <v>0</v>
          </cell>
          <cell r="G928">
            <v>0</v>
          </cell>
          <cell r="H928">
            <v>1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7500000</v>
          </cell>
          <cell r="P928">
            <v>0.41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75.3</v>
          </cell>
          <cell r="V928">
            <v>6.087815762</v>
          </cell>
          <cell r="W928">
            <v>53018.629356269579</v>
          </cell>
          <cell r="X928">
            <v>1.9598800000000001</v>
          </cell>
          <cell r="Y928">
            <v>94.713639999999998</v>
          </cell>
          <cell r="Z928">
            <v>4.2742424010000004</v>
          </cell>
          <cell r="AA928">
            <v>4.0815420150000001</v>
          </cell>
          <cell r="AB928">
            <v>20.5</v>
          </cell>
          <cell r="AC928">
            <v>29.120248264640701</v>
          </cell>
          <cell r="AD928">
            <v>88.2</v>
          </cell>
          <cell r="AE928">
            <v>80</v>
          </cell>
          <cell r="AF928">
            <v>-361467375015.10999</v>
          </cell>
          <cell r="AG928">
            <v>2.2645086181140082</v>
          </cell>
          <cell r="AH928">
            <v>28.1</v>
          </cell>
          <cell r="AI928" t="str">
            <v>Netherlands</v>
          </cell>
          <cell r="AJ928">
            <v>0</v>
          </cell>
          <cell r="AK928">
            <v>0.94</v>
          </cell>
        </row>
        <row r="929">
          <cell r="A929">
            <v>2597</v>
          </cell>
          <cell r="B929" t="str">
            <v>Hive Project</v>
          </cell>
          <cell r="C929" t="str">
            <v>Tecnologia &amp; Inovação</v>
          </cell>
          <cell r="D929" t="str">
            <v>Slovenia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1</v>
          </cell>
          <cell r="O929">
            <v>8949421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72</v>
          </cell>
          <cell r="V929">
            <v>4.9359629299999996</v>
          </cell>
          <cell r="W929">
            <v>26104.102788994947</v>
          </cell>
          <cell r="X929">
            <v>6.00922</v>
          </cell>
          <cell r="Y929">
            <v>84.580290000000005</v>
          </cell>
          <cell r="Z929">
            <v>3.2868027689999999</v>
          </cell>
          <cell r="AA929">
            <v>3.098965406</v>
          </cell>
          <cell r="AB929">
            <v>12.7</v>
          </cell>
          <cell r="AC929">
            <v>12.103418172364099</v>
          </cell>
          <cell r="AD929">
            <v>66.3</v>
          </cell>
          <cell r="AE929">
            <v>50</v>
          </cell>
          <cell r="AF929">
            <v>1538137615.3545401</v>
          </cell>
          <cell r="AG929">
            <v>5.2897235780626506</v>
          </cell>
          <cell r="AH929">
            <v>24.6</v>
          </cell>
          <cell r="AI929" t="str">
            <v>Slovenia</v>
          </cell>
          <cell r="AJ929">
            <v>0</v>
          </cell>
          <cell r="AK929">
            <v>0.92</v>
          </cell>
        </row>
        <row r="930">
          <cell r="A930">
            <v>2602</v>
          </cell>
          <cell r="B930" t="str">
            <v>IceChain</v>
          </cell>
          <cell r="C930" t="str">
            <v>Tecnologia &amp; Inovação</v>
          </cell>
          <cell r="D930" t="str">
            <v>China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1</v>
          </cell>
          <cell r="O930">
            <v>2440000</v>
          </cell>
          <cell r="P930">
            <v>0.6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37.299999999999997</v>
          </cell>
          <cell r="V930">
            <v>4.6324539180000004</v>
          </cell>
          <cell r="W930">
            <v>9905.3420038925342</v>
          </cell>
          <cell r="X930">
            <v>1.8329500000000001</v>
          </cell>
          <cell r="Y930">
            <v>44.191699999999997</v>
          </cell>
          <cell r="Z930">
            <v>4.4667978289999999</v>
          </cell>
          <cell r="AA930">
            <v>4.4180374149999997</v>
          </cell>
          <cell r="AB930">
            <v>10.8</v>
          </cell>
          <cell r="AC930">
            <v>20.108052919991401</v>
          </cell>
          <cell r="AD930">
            <v>85.9</v>
          </cell>
          <cell r="AE930">
            <v>20</v>
          </cell>
          <cell r="AF930">
            <v>235365050036.341</v>
          </cell>
          <cell r="AG930">
            <v>0</v>
          </cell>
          <cell r="AH930">
            <v>38.5</v>
          </cell>
          <cell r="AI930" t="str">
            <v>China</v>
          </cell>
          <cell r="AJ930">
            <v>0</v>
          </cell>
          <cell r="AK930">
            <v>0.76</v>
          </cell>
        </row>
        <row r="931">
          <cell r="A931">
            <v>2603</v>
          </cell>
          <cell r="B931" t="str">
            <v>Indorse</v>
          </cell>
          <cell r="C931" t="str">
            <v>Social &amp; Comunidade</v>
          </cell>
          <cell r="D931" t="str">
            <v>Singapore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1</v>
          </cell>
          <cell r="N931">
            <v>0</v>
          </cell>
          <cell r="O931">
            <v>10000000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58.100000000000023</v>
          </cell>
          <cell r="V931">
            <v>5.6664724350000002</v>
          </cell>
          <cell r="W931">
            <v>66679.046489975211</v>
          </cell>
          <cell r="X931">
            <v>1.30952</v>
          </cell>
          <cell r="Y931">
            <v>67.179640000000006</v>
          </cell>
          <cell r="Z931">
            <v>5.4531812670000006</v>
          </cell>
          <cell r="AA931">
            <v>4.6807894710000006</v>
          </cell>
          <cell r="AB931">
            <v>1.7</v>
          </cell>
          <cell r="AC931">
            <v>33.277908415780097</v>
          </cell>
          <cell r="AD931">
            <v>80</v>
          </cell>
          <cell r="AE931">
            <v>80</v>
          </cell>
          <cell r="AF931">
            <v>83110792593.645004</v>
          </cell>
          <cell r="AG931">
            <v>7.9131568926654912E-4</v>
          </cell>
          <cell r="AH931">
            <v>0</v>
          </cell>
          <cell r="AI931" t="str">
            <v>Singapore</v>
          </cell>
          <cell r="AJ931">
            <v>0</v>
          </cell>
          <cell r="AK931">
            <v>0.94</v>
          </cell>
        </row>
        <row r="932">
          <cell r="A932">
            <v>2604</v>
          </cell>
          <cell r="B932" t="str">
            <v>IP.Gold</v>
          </cell>
          <cell r="C932" t="str">
            <v>Educação &amp; Pesquisa</v>
          </cell>
          <cell r="D932" t="str">
            <v>Seychelles</v>
          </cell>
          <cell r="E932">
            <v>0</v>
          </cell>
          <cell r="F932">
            <v>1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13000000</v>
          </cell>
          <cell r="P932">
            <v>0.65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58.20000000000001</v>
          </cell>
          <cell r="V932">
            <v>3.0697674749999999</v>
          </cell>
          <cell r="W932">
            <v>15994.819861553355</v>
          </cell>
          <cell r="X932">
            <v>4.4310400000000003</v>
          </cell>
          <cell r="Y932">
            <v>100</v>
          </cell>
          <cell r="Z932">
            <v>3.1276595589999996</v>
          </cell>
          <cell r="AA932">
            <v>2.7363798619999997</v>
          </cell>
          <cell r="AB932">
            <v>18.8</v>
          </cell>
          <cell r="AC932">
            <v>33.635110139276698</v>
          </cell>
          <cell r="AD932">
            <v>90.6</v>
          </cell>
          <cell r="AE932">
            <v>30</v>
          </cell>
          <cell r="AF932">
            <v>307664653.79133302</v>
          </cell>
          <cell r="AG932">
            <v>7.1979470764567024</v>
          </cell>
          <cell r="AH932">
            <v>32.1</v>
          </cell>
          <cell r="AI932" t="str">
            <v>Seychelles</v>
          </cell>
          <cell r="AJ932">
            <v>0</v>
          </cell>
          <cell r="AK932">
            <v>0.8</v>
          </cell>
        </row>
        <row r="933">
          <cell r="A933">
            <v>2608</v>
          </cell>
          <cell r="B933" t="str">
            <v>Lancer Network</v>
          </cell>
          <cell r="C933" t="str">
            <v>Social &amp; Comunidade</v>
          </cell>
          <cell r="D933" t="str">
            <v>Russian Federation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1</v>
          </cell>
          <cell r="N933">
            <v>0</v>
          </cell>
          <cell r="O933">
            <v>3876520</v>
          </cell>
          <cell r="P933">
            <v>0.59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50.5</v>
          </cell>
          <cell r="V933">
            <v>4.3969235419999997</v>
          </cell>
          <cell r="W933">
            <v>11287.355278081501</v>
          </cell>
          <cell r="X933">
            <v>10.1236</v>
          </cell>
          <cell r="Y933">
            <v>33.679859999999998</v>
          </cell>
          <cell r="Z933">
            <v>3.1727731230000003</v>
          </cell>
          <cell r="AA933">
            <v>2.6761751169999997</v>
          </cell>
          <cell r="AB933">
            <v>7.3</v>
          </cell>
          <cell r="AC933">
            <v>2.2744653628328302</v>
          </cell>
          <cell r="AD933">
            <v>87.7</v>
          </cell>
          <cell r="AE933">
            <v>30</v>
          </cell>
          <cell r="AF933">
            <v>8784850000</v>
          </cell>
          <cell r="AG933">
            <v>2.6911653308222467</v>
          </cell>
          <cell r="AH933">
            <v>37.5</v>
          </cell>
          <cell r="AI933" t="str">
            <v>Russian Federation</v>
          </cell>
          <cell r="AJ933">
            <v>0</v>
          </cell>
          <cell r="AK933">
            <v>0.84</v>
          </cell>
        </row>
        <row r="934">
          <cell r="A934">
            <v>2614</v>
          </cell>
          <cell r="B934" t="str">
            <v>MoonTrader</v>
          </cell>
          <cell r="C934" t="str">
            <v>Finanças &amp; Economia</v>
          </cell>
          <cell r="D934" t="str">
            <v>Moldova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1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437820</v>
          </cell>
          <cell r="P934">
            <v>798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44.4</v>
          </cell>
          <cell r="V934">
            <v>2.8854868410000001</v>
          </cell>
          <cell r="W934">
            <v>4230.3630367861997</v>
          </cell>
          <cell r="X934">
            <v>12.4917</v>
          </cell>
          <cell r="Y934">
            <v>73.533389999999997</v>
          </cell>
          <cell r="Z934">
            <v>3.2301425930000001</v>
          </cell>
          <cell r="AA934">
            <v>2.2255249020000001</v>
          </cell>
          <cell r="AB934">
            <v>8.6</v>
          </cell>
          <cell r="AC934">
            <v>12.7851372941891</v>
          </cell>
          <cell r="AD934">
            <v>90</v>
          </cell>
          <cell r="AE934">
            <v>50</v>
          </cell>
          <cell r="AF934">
            <v>288690000</v>
          </cell>
          <cell r="AG934">
            <v>2.8647360285102916</v>
          </cell>
          <cell r="AH934">
            <v>25.7</v>
          </cell>
          <cell r="AI934" t="str">
            <v>Moldova</v>
          </cell>
          <cell r="AJ934">
            <v>0</v>
          </cell>
          <cell r="AK934">
            <v>0.77</v>
          </cell>
        </row>
        <row r="935">
          <cell r="A935">
            <v>2615</v>
          </cell>
          <cell r="B935" t="str">
            <v>Morpheus Network</v>
          </cell>
          <cell r="C935" t="str">
            <v>Logística &amp; Transporte</v>
          </cell>
          <cell r="D935" t="str">
            <v>Seychelles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1</v>
          </cell>
          <cell r="L935">
            <v>0</v>
          </cell>
          <cell r="M935">
            <v>0</v>
          </cell>
          <cell r="N935">
            <v>0</v>
          </cell>
          <cell r="O935">
            <v>9883347</v>
          </cell>
          <cell r="P935">
            <v>0.52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58.20000000000001</v>
          </cell>
          <cell r="V935">
            <v>3.0697674749999999</v>
          </cell>
          <cell r="W935">
            <v>15994.819861553355</v>
          </cell>
          <cell r="X935">
            <v>4.4310400000000003</v>
          </cell>
          <cell r="Y935">
            <v>100</v>
          </cell>
          <cell r="Z935">
            <v>3.1276595589999996</v>
          </cell>
          <cell r="AA935">
            <v>2.7363798619999997</v>
          </cell>
          <cell r="AB935">
            <v>18.8</v>
          </cell>
          <cell r="AC935">
            <v>33.635110139276698</v>
          </cell>
          <cell r="AD935">
            <v>90.6</v>
          </cell>
          <cell r="AE935">
            <v>30</v>
          </cell>
          <cell r="AF935">
            <v>307664653.79133302</v>
          </cell>
          <cell r="AG935">
            <v>7.1979470764567024</v>
          </cell>
          <cell r="AH935">
            <v>32.1</v>
          </cell>
          <cell r="AI935" t="str">
            <v>Seychelles</v>
          </cell>
          <cell r="AJ935">
            <v>0</v>
          </cell>
          <cell r="AK935">
            <v>0.8</v>
          </cell>
        </row>
        <row r="936">
          <cell r="A936">
            <v>2621</v>
          </cell>
          <cell r="B936" t="str">
            <v>Neblio</v>
          </cell>
          <cell r="C936" t="str">
            <v>Tecnologia &amp; Inovação</v>
          </cell>
          <cell r="D936" t="str">
            <v>United States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1</v>
          </cell>
          <cell r="O936">
            <v>1483492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69.3</v>
          </cell>
          <cell r="V936">
            <v>6.0262746810000003</v>
          </cell>
          <cell r="W936">
            <v>63064.418409673097</v>
          </cell>
          <cell r="X936">
            <v>0.91316200000000003</v>
          </cell>
          <cell r="Y936">
            <v>34.41995</v>
          </cell>
          <cell r="Z936">
            <v>5.5380668640000001</v>
          </cell>
          <cell r="AA936">
            <v>5.6031427379999998</v>
          </cell>
          <cell r="AB936">
            <v>27.1</v>
          </cell>
          <cell r="AC936">
            <v>51.440525196329602</v>
          </cell>
          <cell r="AD936">
            <v>54.8</v>
          </cell>
          <cell r="AE936">
            <v>80</v>
          </cell>
          <cell r="AF936">
            <v>261482000000</v>
          </cell>
          <cell r="AG936">
            <v>11.816378682565841</v>
          </cell>
          <cell r="AH936">
            <v>41.4</v>
          </cell>
          <cell r="AI936" t="str">
            <v>United States</v>
          </cell>
          <cell r="AJ936">
            <v>0</v>
          </cell>
          <cell r="AK936">
            <v>0.93</v>
          </cell>
        </row>
        <row r="937">
          <cell r="A937">
            <v>2622</v>
          </cell>
          <cell r="B937" t="str">
            <v>ODEM</v>
          </cell>
          <cell r="C937" t="str">
            <v>Educação &amp; Pesquisa</v>
          </cell>
          <cell r="D937" t="str">
            <v>Switzerland</v>
          </cell>
          <cell r="E937">
            <v>0</v>
          </cell>
          <cell r="F937">
            <v>1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4000000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81.5</v>
          </cell>
          <cell r="V937">
            <v>6.5519385999999997</v>
          </cell>
          <cell r="W937">
            <v>86388.404952718367</v>
          </cell>
          <cell r="X937">
            <v>0.66197399999999995</v>
          </cell>
          <cell r="Y937">
            <v>84.843209999999999</v>
          </cell>
          <cell r="Z937">
            <v>4.9402475360000002</v>
          </cell>
          <cell r="AA937">
            <v>4.1459975239999993</v>
          </cell>
          <cell r="AB937">
            <v>9.3000000000000007</v>
          </cell>
          <cell r="AC937">
            <v>24.511566139220701</v>
          </cell>
          <cell r="AD937">
            <v>95.9</v>
          </cell>
          <cell r="AE937">
            <v>90</v>
          </cell>
          <cell r="AF937">
            <v>-146999399150.60001</v>
          </cell>
          <cell r="AG937">
            <v>1.0045494084565703</v>
          </cell>
          <cell r="AH937">
            <v>33.1</v>
          </cell>
          <cell r="AI937" t="str">
            <v>Switzerland</v>
          </cell>
          <cell r="AJ937">
            <v>0</v>
          </cell>
          <cell r="AK937">
            <v>0.96</v>
          </cell>
        </row>
        <row r="938">
          <cell r="A938">
            <v>2628</v>
          </cell>
          <cell r="B938" t="str">
            <v>PeruCoin</v>
          </cell>
          <cell r="C938" t="str">
            <v>Social &amp; Comunidade</v>
          </cell>
          <cell r="D938" t="str">
            <v>Peru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1</v>
          </cell>
          <cell r="N938">
            <v>0</v>
          </cell>
          <cell r="O938">
            <v>274107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44</v>
          </cell>
          <cell r="V938">
            <v>3.2174651619999999</v>
          </cell>
          <cell r="W938">
            <v>6957.7934114935879</v>
          </cell>
          <cell r="X938">
            <v>3.2710499999999998</v>
          </cell>
          <cell r="Y938">
            <v>68.457160000000002</v>
          </cell>
          <cell r="Z938">
            <v>4.1735501289999997</v>
          </cell>
          <cell r="AA938">
            <v>2.8900690080000002</v>
          </cell>
          <cell r="AB938">
            <v>22.7</v>
          </cell>
          <cell r="AC938">
            <v>29.663751393176199</v>
          </cell>
          <cell r="AD938">
            <v>94.7</v>
          </cell>
          <cell r="AE938">
            <v>60</v>
          </cell>
          <cell r="AF938">
            <v>6487906280.7185802</v>
          </cell>
          <cell r="AG938">
            <v>6.2777066615853734</v>
          </cell>
          <cell r="AH938">
            <v>42.4</v>
          </cell>
          <cell r="AI938" t="str">
            <v>Peru</v>
          </cell>
          <cell r="AJ938">
            <v>0</v>
          </cell>
          <cell r="AK938">
            <v>0.78</v>
          </cell>
        </row>
        <row r="939">
          <cell r="A939">
            <v>2629</v>
          </cell>
          <cell r="B939" t="str">
            <v>PHI Token</v>
          </cell>
          <cell r="C939" t="str">
            <v>Saúde &amp; Bem-Estar</v>
          </cell>
          <cell r="D939" t="str">
            <v>Malta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1</v>
          </cell>
          <cell r="M939">
            <v>0</v>
          </cell>
          <cell r="N939">
            <v>0</v>
          </cell>
          <cell r="O939">
            <v>3800000</v>
          </cell>
          <cell r="P939">
            <v>618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70.699999999999989</v>
          </cell>
          <cell r="V939">
            <v>4.1164412500000003</v>
          </cell>
          <cell r="W939">
            <v>30672.292243903776</v>
          </cell>
          <cell r="X939">
            <v>3.3552900000000001</v>
          </cell>
          <cell r="Y939">
            <v>93.582189999999997</v>
          </cell>
          <cell r="Z939">
            <v>4.3548049930000001</v>
          </cell>
          <cell r="AA939">
            <v>2.9760150910000003</v>
          </cell>
          <cell r="AB939">
            <v>32.299999999999997</v>
          </cell>
          <cell r="AC939">
            <v>33.536247866481503</v>
          </cell>
          <cell r="AD939">
            <v>90</v>
          </cell>
          <cell r="AE939">
            <v>60</v>
          </cell>
          <cell r="AF939">
            <v>4474673097.2165298</v>
          </cell>
          <cell r="AG939">
            <v>4.4694519723728181</v>
          </cell>
          <cell r="AH939">
            <v>28.7</v>
          </cell>
          <cell r="AI939" t="str">
            <v>Malta</v>
          </cell>
          <cell r="AJ939">
            <v>0</v>
          </cell>
          <cell r="AK939">
            <v>0.91</v>
          </cell>
        </row>
        <row r="940">
          <cell r="A940">
            <v>2630</v>
          </cell>
          <cell r="B940" t="str">
            <v>PlayerWonCoin</v>
          </cell>
          <cell r="C940" t="str">
            <v>Entretenimento &amp; Mídia</v>
          </cell>
          <cell r="D940" t="str">
            <v>Canada</v>
          </cell>
          <cell r="E940">
            <v>0</v>
          </cell>
          <cell r="F940">
            <v>0</v>
          </cell>
          <cell r="G940">
            <v>0</v>
          </cell>
          <cell r="H940">
            <v>1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10075000</v>
          </cell>
          <cell r="P940">
            <v>0.3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71</v>
          </cell>
          <cell r="V940">
            <v>5.7107625009999996</v>
          </cell>
          <cell r="W940">
            <v>46548.520360080933</v>
          </cell>
          <cell r="X940">
            <v>0.50521400000000005</v>
          </cell>
          <cell r="Y940">
            <v>61.27</v>
          </cell>
          <cell r="Z940">
            <v>4.9230790139999998</v>
          </cell>
          <cell r="AA940">
            <v>3.6892123219999999</v>
          </cell>
          <cell r="AB940">
            <v>3.9</v>
          </cell>
          <cell r="AC940">
            <v>55.233471094284397</v>
          </cell>
          <cell r="AD940">
            <v>81.2</v>
          </cell>
          <cell r="AE940">
            <v>80</v>
          </cell>
          <cell r="AF940">
            <v>43159748307.979797</v>
          </cell>
          <cell r="AG940">
            <v>6.2862577998097704</v>
          </cell>
          <cell r="AH940">
            <v>32.700000000000003</v>
          </cell>
          <cell r="AI940" t="str">
            <v>Canada</v>
          </cell>
          <cell r="AJ940">
            <v>0</v>
          </cell>
          <cell r="AK940">
            <v>0.93</v>
          </cell>
        </row>
        <row r="941">
          <cell r="A941">
            <v>2632</v>
          </cell>
          <cell r="B941" t="str">
            <v>Propy</v>
          </cell>
          <cell r="C941" t="str">
            <v>Finanças &amp; Economia</v>
          </cell>
          <cell r="D941" t="str">
            <v>United States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1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15077000</v>
          </cell>
          <cell r="P941">
            <v>0.35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69.3</v>
          </cell>
          <cell r="V941">
            <v>6.0262746810000003</v>
          </cell>
          <cell r="W941">
            <v>63064.418409673097</v>
          </cell>
          <cell r="X941">
            <v>0.91316200000000003</v>
          </cell>
          <cell r="Y941">
            <v>34.41995</v>
          </cell>
          <cell r="Z941">
            <v>5.5380668640000001</v>
          </cell>
          <cell r="AA941">
            <v>5.6031427379999998</v>
          </cell>
          <cell r="AB941">
            <v>27.1</v>
          </cell>
          <cell r="AC941">
            <v>51.440525196329602</v>
          </cell>
          <cell r="AD941">
            <v>54.8</v>
          </cell>
          <cell r="AE941">
            <v>80</v>
          </cell>
          <cell r="AF941">
            <v>261482000000</v>
          </cell>
          <cell r="AG941">
            <v>11.816378682565841</v>
          </cell>
          <cell r="AH941">
            <v>41.4</v>
          </cell>
          <cell r="AI941" t="str">
            <v>United States</v>
          </cell>
          <cell r="AJ941">
            <v>0</v>
          </cell>
          <cell r="AK941">
            <v>0.93</v>
          </cell>
        </row>
        <row r="942">
          <cell r="A942">
            <v>2633</v>
          </cell>
          <cell r="B942" t="str">
            <v>Qtum</v>
          </cell>
          <cell r="C942" t="str">
            <v>Tecnologia &amp; Inovação</v>
          </cell>
          <cell r="D942" t="str">
            <v>Singapore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1</v>
          </cell>
          <cell r="O942">
            <v>15000000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58.100000000000023</v>
          </cell>
          <cell r="V942">
            <v>5.6664724350000002</v>
          </cell>
          <cell r="W942">
            <v>66679.046489975211</v>
          </cell>
          <cell r="X942">
            <v>1.30952</v>
          </cell>
          <cell r="Y942">
            <v>67.179640000000006</v>
          </cell>
          <cell r="Z942">
            <v>5.4531812670000006</v>
          </cell>
          <cell r="AA942">
            <v>4.6807894710000006</v>
          </cell>
          <cell r="AB942">
            <v>1.7</v>
          </cell>
          <cell r="AC942">
            <v>33.277908415780097</v>
          </cell>
          <cell r="AD942">
            <v>80</v>
          </cell>
          <cell r="AE942">
            <v>80</v>
          </cell>
          <cell r="AF942">
            <v>83110792593.645004</v>
          </cell>
          <cell r="AG942">
            <v>7.9131568926654912E-4</v>
          </cell>
          <cell r="AH942">
            <v>0</v>
          </cell>
          <cell r="AI942" t="str">
            <v>Singapore</v>
          </cell>
          <cell r="AJ942">
            <v>0</v>
          </cell>
          <cell r="AK942">
            <v>0.94</v>
          </cell>
        </row>
        <row r="943">
          <cell r="A943">
            <v>2636</v>
          </cell>
          <cell r="B943" t="str">
            <v>RE CITY HOUSE</v>
          </cell>
          <cell r="C943" t="str">
            <v>Finanças &amp; Economia</v>
          </cell>
          <cell r="D943" t="str">
            <v>Greece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1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25000</v>
          </cell>
          <cell r="P943">
            <v>0.62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69.099999999999994</v>
          </cell>
          <cell r="V943">
            <v>3.860994577</v>
          </cell>
          <cell r="W943">
            <v>19747.342583793488</v>
          </cell>
          <cell r="X943">
            <v>41.987900000000003</v>
          </cell>
          <cell r="Y943">
            <v>76.526960000000003</v>
          </cell>
          <cell r="Z943">
            <v>1.842392206</v>
          </cell>
          <cell r="AA943">
            <v>2.0076711180000002</v>
          </cell>
          <cell r="AB943">
            <v>23</v>
          </cell>
          <cell r="AC943">
            <v>19.406995380409199</v>
          </cell>
          <cell r="AD943">
            <v>70.5</v>
          </cell>
          <cell r="AE943">
            <v>40</v>
          </cell>
          <cell r="AF943">
            <v>4025447788.5770102</v>
          </cell>
          <cell r="AG943">
            <v>7.3761254719721165</v>
          </cell>
          <cell r="AH943">
            <v>32.9</v>
          </cell>
          <cell r="AI943" t="str">
            <v>Greece</v>
          </cell>
          <cell r="AJ943">
            <v>0</v>
          </cell>
          <cell r="AK943">
            <v>0.89</v>
          </cell>
        </row>
        <row r="944">
          <cell r="A944">
            <v>2637</v>
          </cell>
          <cell r="B944" t="str">
            <v>redBUX</v>
          </cell>
          <cell r="C944" t="str">
            <v>Entretenimento &amp; Mídia</v>
          </cell>
          <cell r="D944" t="str">
            <v>Germany</v>
          </cell>
          <cell r="E944">
            <v>0</v>
          </cell>
          <cell r="F944">
            <v>0</v>
          </cell>
          <cell r="G944">
            <v>0</v>
          </cell>
          <cell r="H944">
            <v>1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38548840</v>
          </cell>
          <cell r="P944">
            <v>0.65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77.2</v>
          </cell>
          <cell r="V944">
            <v>5.6711833199999999</v>
          </cell>
          <cell r="W944">
            <v>47950.180814204105</v>
          </cell>
          <cell r="X944">
            <v>1.24</v>
          </cell>
          <cell r="Y944">
            <v>87.125079999999997</v>
          </cell>
          <cell r="Z944">
            <v>5.1538100239999993</v>
          </cell>
          <cell r="AA944">
            <v>5.0092182159999998</v>
          </cell>
          <cell r="AB944">
            <v>23.2</v>
          </cell>
          <cell r="AC944">
            <v>17.961690368178399</v>
          </cell>
          <cell r="AD944">
            <v>90.8</v>
          </cell>
          <cell r="AE944">
            <v>70</v>
          </cell>
          <cell r="AF944">
            <v>158515340630.94299</v>
          </cell>
          <cell r="AG944">
            <v>1.8043442172874817</v>
          </cell>
          <cell r="AH944">
            <v>31.7</v>
          </cell>
          <cell r="AI944" t="str">
            <v>Germany</v>
          </cell>
          <cell r="AJ944">
            <v>0</v>
          </cell>
          <cell r="AK944">
            <v>0.94</v>
          </cell>
        </row>
        <row r="945">
          <cell r="A945">
            <v>2640</v>
          </cell>
          <cell r="B945" t="str">
            <v>SENSE</v>
          </cell>
          <cell r="C945" t="str">
            <v>Tecnologia &amp; Inovação</v>
          </cell>
          <cell r="D945" t="str">
            <v>United States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1</v>
          </cell>
          <cell r="O945">
            <v>15000000</v>
          </cell>
          <cell r="P945">
            <v>0.25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69.3</v>
          </cell>
          <cell r="V945">
            <v>6.0262746810000003</v>
          </cell>
          <cell r="W945">
            <v>63064.418409673097</v>
          </cell>
          <cell r="X945">
            <v>0.91316200000000003</v>
          </cell>
          <cell r="Y945">
            <v>34.41995</v>
          </cell>
          <cell r="Z945">
            <v>5.5380668640000001</v>
          </cell>
          <cell r="AA945">
            <v>5.6031427379999998</v>
          </cell>
          <cell r="AB945">
            <v>27.1</v>
          </cell>
          <cell r="AC945">
            <v>51.440525196329602</v>
          </cell>
          <cell r="AD945">
            <v>54.8</v>
          </cell>
          <cell r="AE945">
            <v>80</v>
          </cell>
          <cell r="AF945">
            <v>261482000000</v>
          </cell>
          <cell r="AG945">
            <v>11.816378682565841</v>
          </cell>
          <cell r="AH945">
            <v>41.4</v>
          </cell>
          <cell r="AI945" t="str">
            <v>United States</v>
          </cell>
          <cell r="AJ945">
            <v>0</v>
          </cell>
          <cell r="AK945">
            <v>0.93</v>
          </cell>
        </row>
        <row r="946">
          <cell r="A946">
            <v>2644</v>
          </cell>
          <cell r="B946" t="str">
            <v>Sociall</v>
          </cell>
          <cell r="C946" t="str">
            <v>Entretenimento &amp; Mídia</v>
          </cell>
          <cell r="D946" t="str">
            <v>Australia</v>
          </cell>
          <cell r="E946">
            <v>0</v>
          </cell>
          <cell r="F946">
            <v>0</v>
          </cell>
          <cell r="G946">
            <v>0</v>
          </cell>
          <cell r="H946">
            <v>1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6155000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74.900000000000006</v>
          </cell>
          <cell r="V946">
            <v>5.6769897900000004</v>
          </cell>
          <cell r="W946">
            <v>57180.779400161351</v>
          </cell>
          <cell r="X946">
            <v>0.90185499999999996</v>
          </cell>
          <cell r="Y946">
            <v>89.305639999999997</v>
          </cell>
          <cell r="Z946">
            <v>5.0093898770000003</v>
          </cell>
          <cell r="AA946">
            <v>3.5518651010000002</v>
          </cell>
          <cell r="AB946">
            <v>26</v>
          </cell>
          <cell r="AC946">
            <v>65.171796722159399</v>
          </cell>
          <cell r="AD946">
            <v>84.3</v>
          </cell>
          <cell r="AE946">
            <v>90</v>
          </cell>
          <cell r="AF946">
            <v>61526702742.364098</v>
          </cell>
          <cell r="AG946">
            <v>3.6774871884029179</v>
          </cell>
          <cell r="AH946">
            <v>34.299999999999997</v>
          </cell>
          <cell r="AI946" t="str">
            <v>Australia</v>
          </cell>
          <cell r="AJ946">
            <v>0</v>
          </cell>
          <cell r="AK946">
            <v>0.94</v>
          </cell>
        </row>
        <row r="947">
          <cell r="A947">
            <v>2645</v>
          </cell>
          <cell r="B947" t="str">
            <v>SpankChain</v>
          </cell>
          <cell r="C947" t="str">
            <v>Entretenimento &amp; Mídia</v>
          </cell>
          <cell r="D947" t="str">
            <v>United States</v>
          </cell>
          <cell r="E947">
            <v>0</v>
          </cell>
          <cell r="F947">
            <v>0</v>
          </cell>
          <cell r="G947">
            <v>0</v>
          </cell>
          <cell r="H947">
            <v>1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23750000</v>
          </cell>
          <cell r="P947">
            <v>0.6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69.3</v>
          </cell>
          <cell r="V947">
            <v>6.0262746810000003</v>
          </cell>
          <cell r="W947">
            <v>63064.418409673097</v>
          </cell>
          <cell r="X947">
            <v>0.91316200000000003</v>
          </cell>
          <cell r="Y947">
            <v>34.41995</v>
          </cell>
          <cell r="Z947">
            <v>5.5380668640000001</v>
          </cell>
          <cell r="AA947">
            <v>5.6031427379999998</v>
          </cell>
          <cell r="AB947">
            <v>27.1</v>
          </cell>
          <cell r="AC947">
            <v>51.440525196329602</v>
          </cell>
          <cell r="AD947">
            <v>54.8</v>
          </cell>
          <cell r="AE947">
            <v>80</v>
          </cell>
          <cell r="AF947">
            <v>261482000000</v>
          </cell>
          <cell r="AG947">
            <v>11.816378682565841</v>
          </cell>
          <cell r="AH947">
            <v>41.4</v>
          </cell>
          <cell r="AI947" t="str">
            <v>United States</v>
          </cell>
          <cell r="AJ947">
            <v>0</v>
          </cell>
          <cell r="AK947">
            <v>0.93</v>
          </cell>
        </row>
        <row r="948">
          <cell r="A948">
            <v>2647</v>
          </cell>
          <cell r="B948" t="str">
            <v>Subaj Global Network</v>
          </cell>
          <cell r="C948" t="str">
            <v>Social &amp; Comunidade</v>
          </cell>
          <cell r="D948" t="str">
            <v>Germany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1</v>
          </cell>
          <cell r="N948">
            <v>0</v>
          </cell>
          <cell r="O948">
            <v>5000000</v>
          </cell>
          <cell r="P948">
            <v>0.5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77.2</v>
          </cell>
          <cell r="V948">
            <v>5.6711833199999999</v>
          </cell>
          <cell r="W948">
            <v>47950.180814204105</v>
          </cell>
          <cell r="X948">
            <v>1.24</v>
          </cell>
          <cell r="Y948">
            <v>87.125079999999997</v>
          </cell>
          <cell r="Z948">
            <v>5.1538100239999993</v>
          </cell>
          <cell r="AA948">
            <v>5.0092182159999998</v>
          </cell>
          <cell r="AB948">
            <v>23.2</v>
          </cell>
          <cell r="AC948">
            <v>17.961690368178399</v>
          </cell>
          <cell r="AD948">
            <v>90.8</v>
          </cell>
          <cell r="AE948">
            <v>70</v>
          </cell>
          <cell r="AF948">
            <v>158515340630.94299</v>
          </cell>
          <cell r="AG948">
            <v>1.8043442172874817</v>
          </cell>
          <cell r="AH948">
            <v>31.7</v>
          </cell>
          <cell r="AI948" t="str">
            <v>Germany</v>
          </cell>
          <cell r="AJ948">
            <v>0</v>
          </cell>
          <cell r="AK948">
            <v>0.94</v>
          </cell>
        </row>
        <row r="949">
          <cell r="A949">
            <v>2649</v>
          </cell>
          <cell r="B949" t="str">
            <v>Swapy Network</v>
          </cell>
          <cell r="C949" t="str">
            <v>Finanças &amp; Economia</v>
          </cell>
          <cell r="D949" t="str">
            <v>Russian Federation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1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3802602</v>
          </cell>
          <cell r="P949">
            <v>0.5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50.5</v>
          </cell>
          <cell r="V949">
            <v>4.3969235419999997</v>
          </cell>
          <cell r="W949">
            <v>11287.355278081501</v>
          </cell>
          <cell r="X949">
            <v>10.1236</v>
          </cell>
          <cell r="Y949">
            <v>33.679859999999998</v>
          </cell>
          <cell r="Z949">
            <v>3.1727731230000003</v>
          </cell>
          <cell r="AA949">
            <v>2.6761751169999997</v>
          </cell>
          <cell r="AB949">
            <v>7.3</v>
          </cell>
          <cell r="AC949">
            <v>2.2744653628328302</v>
          </cell>
          <cell r="AD949">
            <v>87.7</v>
          </cell>
          <cell r="AE949">
            <v>30</v>
          </cell>
          <cell r="AF949">
            <v>8784850000</v>
          </cell>
          <cell r="AG949">
            <v>2.6911653308222467</v>
          </cell>
          <cell r="AH949">
            <v>37.5</v>
          </cell>
          <cell r="AI949" t="str">
            <v>Russian Federation</v>
          </cell>
          <cell r="AJ949" t="str">
            <v>Finance</v>
          </cell>
          <cell r="AK949">
            <v>0.84</v>
          </cell>
        </row>
        <row r="950">
          <cell r="A950">
            <v>2651</v>
          </cell>
          <cell r="B950" t="str">
            <v>The Divi Project</v>
          </cell>
          <cell r="C950" t="str">
            <v>Finanças &amp; Economia</v>
          </cell>
          <cell r="D950" t="str">
            <v>st. Kitts and Nevis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1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3200000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 t="str">
            <v>st. Kitts and Nevis</v>
          </cell>
          <cell r="AJ950">
            <v>0</v>
          </cell>
          <cell r="AK950">
            <v>0</v>
          </cell>
        </row>
        <row r="951">
          <cell r="A951">
            <v>2652</v>
          </cell>
          <cell r="B951" t="str">
            <v>TheKEY</v>
          </cell>
          <cell r="C951" t="str">
            <v>Governança &amp; Legal</v>
          </cell>
          <cell r="D951" t="str">
            <v>China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1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22000000</v>
          </cell>
          <cell r="P951">
            <v>0.51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37.299999999999997</v>
          </cell>
          <cell r="V951">
            <v>4.6324539180000004</v>
          </cell>
          <cell r="W951">
            <v>9905.3420038925342</v>
          </cell>
          <cell r="X951">
            <v>1.8329500000000001</v>
          </cell>
          <cell r="Y951">
            <v>44.191699999999997</v>
          </cell>
          <cell r="Z951">
            <v>4.4667978289999999</v>
          </cell>
          <cell r="AA951">
            <v>4.4180374149999997</v>
          </cell>
          <cell r="AB951">
            <v>10.8</v>
          </cell>
          <cell r="AC951">
            <v>20.108052919991401</v>
          </cell>
          <cell r="AD951">
            <v>85.9</v>
          </cell>
          <cell r="AE951">
            <v>20</v>
          </cell>
          <cell r="AF951">
            <v>235365050036.341</v>
          </cell>
          <cell r="AG951">
            <v>0</v>
          </cell>
          <cell r="AH951">
            <v>38.5</v>
          </cell>
          <cell r="AI951" t="str">
            <v>China</v>
          </cell>
          <cell r="AJ951">
            <v>0</v>
          </cell>
          <cell r="AK951">
            <v>0.76</v>
          </cell>
        </row>
        <row r="952">
          <cell r="A952">
            <v>2657</v>
          </cell>
          <cell r="B952" t="str">
            <v>Udap</v>
          </cell>
          <cell r="C952" t="str">
            <v>Finanças &amp; Economia</v>
          </cell>
          <cell r="D952" t="str">
            <v>Singapore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1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2994000</v>
          </cell>
          <cell r="P952">
            <v>0.4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58.100000000000023</v>
          </cell>
          <cell r="V952">
            <v>5.6664724350000002</v>
          </cell>
          <cell r="W952">
            <v>66679.046489975211</v>
          </cell>
          <cell r="X952">
            <v>1.30952</v>
          </cell>
          <cell r="Y952">
            <v>67.179640000000006</v>
          </cell>
          <cell r="Z952">
            <v>5.4531812670000006</v>
          </cell>
          <cell r="AA952">
            <v>4.6807894710000006</v>
          </cell>
          <cell r="AB952">
            <v>1.7</v>
          </cell>
          <cell r="AC952">
            <v>33.277908415780097</v>
          </cell>
          <cell r="AD952">
            <v>80</v>
          </cell>
          <cell r="AE952">
            <v>80</v>
          </cell>
          <cell r="AF952">
            <v>83110792593.645004</v>
          </cell>
          <cell r="AG952">
            <v>7.9131568926654912E-4</v>
          </cell>
          <cell r="AH952">
            <v>0</v>
          </cell>
          <cell r="AI952" t="str">
            <v>Singapore</v>
          </cell>
          <cell r="AJ952">
            <v>0</v>
          </cell>
          <cell r="AK952">
            <v>0.94</v>
          </cell>
        </row>
        <row r="953">
          <cell r="A953">
            <v>2658</v>
          </cell>
          <cell r="B953" t="str">
            <v>USAT</v>
          </cell>
          <cell r="C953" t="str">
            <v>Finanças &amp; Economia</v>
          </cell>
          <cell r="D953" t="str">
            <v>Australia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1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2834000</v>
          </cell>
          <cell r="P953">
            <v>0.5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74.900000000000006</v>
          </cell>
          <cell r="V953">
            <v>5.6769897900000004</v>
          </cell>
          <cell r="W953">
            <v>57180.779400161351</v>
          </cell>
          <cell r="X953">
            <v>0.90185499999999996</v>
          </cell>
          <cell r="Y953">
            <v>89.305639999999997</v>
          </cell>
          <cell r="Z953">
            <v>5.0093898770000003</v>
          </cell>
          <cell r="AA953">
            <v>3.5518651010000002</v>
          </cell>
          <cell r="AB953">
            <v>26</v>
          </cell>
          <cell r="AC953">
            <v>65.171796722159399</v>
          </cell>
          <cell r="AD953">
            <v>84.3</v>
          </cell>
          <cell r="AE953">
            <v>90</v>
          </cell>
          <cell r="AF953">
            <v>61526702742.364098</v>
          </cell>
          <cell r="AG953">
            <v>3.6774871884029179</v>
          </cell>
          <cell r="AH953">
            <v>34.299999999999997</v>
          </cell>
          <cell r="AI953" t="str">
            <v>Australia</v>
          </cell>
          <cell r="AJ953">
            <v>0</v>
          </cell>
          <cell r="AK953">
            <v>0.94</v>
          </cell>
        </row>
        <row r="954">
          <cell r="A954">
            <v>2659</v>
          </cell>
          <cell r="B954" t="str">
            <v>Valorem Foundation</v>
          </cell>
          <cell r="C954" t="str">
            <v>Governança &amp; Legal</v>
          </cell>
          <cell r="D954" t="str">
            <v>United States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1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5500000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69.3</v>
          </cell>
          <cell r="V954">
            <v>6.0262746810000003</v>
          </cell>
          <cell r="W954">
            <v>63064.418409673097</v>
          </cell>
          <cell r="X954">
            <v>0.91316200000000003</v>
          </cell>
          <cell r="Y954">
            <v>34.41995</v>
          </cell>
          <cell r="Z954">
            <v>5.5380668640000001</v>
          </cell>
          <cell r="AA954">
            <v>5.6031427379999998</v>
          </cell>
          <cell r="AB954">
            <v>27.1</v>
          </cell>
          <cell r="AC954">
            <v>51.440525196329602</v>
          </cell>
          <cell r="AD954">
            <v>54.8</v>
          </cell>
          <cell r="AE954">
            <v>80</v>
          </cell>
          <cell r="AF954">
            <v>261482000000</v>
          </cell>
          <cell r="AG954">
            <v>11.816378682565841</v>
          </cell>
          <cell r="AH954">
            <v>41.4</v>
          </cell>
          <cell r="AI954" t="str">
            <v>United States</v>
          </cell>
          <cell r="AJ954">
            <v>0</v>
          </cell>
          <cell r="AK954">
            <v>0.93</v>
          </cell>
        </row>
        <row r="955">
          <cell r="A955">
            <v>2660</v>
          </cell>
          <cell r="B955" t="str">
            <v>Vantage Token</v>
          </cell>
          <cell r="C955" t="str">
            <v>Finanças &amp; Economia</v>
          </cell>
          <cell r="D955" t="str">
            <v>Cayman Islands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1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14726250</v>
          </cell>
          <cell r="P955">
            <v>0.55000000000000004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48.779999999999994</v>
          </cell>
          <cell r="V955">
            <v>0</v>
          </cell>
          <cell r="W955">
            <v>86059.739216845352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173644548.79871401</v>
          </cell>
          <cell r="AG955">
            <v>9.1</v>
          </cell>
          <cell r="AH955">
            <v>0</v>
          </cell>
          <cell r="AI955" t="str">
            <v>Cayman Islands</v>
          </cell>
          <cell r="AJ955">
            <v>0</v>
          </cell>
          <cell r="AK955">
            <v>0</v>
          </cell>
        </row>
        <row r="956">
          <cell r="A956">
            <v>2662</v>
          </cell>
          <cell r="B956" t="str">
            <v>Vite</v>
          </cell>
          <cell r="C956" t="str">
            <v>Tecnologia &amp; Inovação</v>
          </cell>
          <cell r="D956" t="str">
            <v>United States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1</v>
          </cell>
          <cell r="O956">
            <v>28000000</v>
          </cell>
          <cell r="P956">
            <v>0.83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69.3</v>
          </cell>
          <cell r="V956">
            <v>6.0262746810000003</v>
          </cell>
          <cell r="W956">
            <v>63064.418409673097</v>
          </cell>
          <cell r="X956">
            <v>0.91316200000000003</v>
          </cell>
          <cell r="Y956">
            <v>34.41995</v>
          </cell>
          <cell r="Z956">
            <v>5.5380668640000001</v>
          </cell>
          <cell r="AA956">
            <v>5.6031427379999998</v>
          </cell>
          <cell r="AB956">
            <v>27.1</v>
          </cell>
          <cell r="AC956">
            <v>51.440525196329602</v>
          </cell>
          <cell r="AD956">
            <v>54.8</v>
          </cell>
          <cell r="AE956">
            <v>80</v>
          </cell>
          <cell r="AF956">
            <v>261482000000</v>
          </cell>
          <cell r="AG956">
            <v>11.816378682565841</v>
          </cell>
          <cell r="AH956">
            <v>41.4</v>
          </cell>
          <cell r="AI956" t="str">
            <v>United States</v>
          </cell>
          <cell r="AJ956">
            <v>0</v>
          </cell>
          <cell r="AK956">
            <v>0.93</v>
          </cell>
        </row>
        <row r="957">
          <cell r="A957">
            <v>2664</v>
          </cell>
          <cell r="B957" t="str">
            <v>Wealth Migrate</v>
          </cell>
          <cell r="C957" t="str">
            <v>Finanças &amp; Economia</v>
          </cell>
          <cell r="D957" t="str">
            <v>China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1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3369000</v>
          </cell>
          <cell r="P957">
            <v>0.5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37.299999999999997</v>
          </cell>
          <cell r="V957">
            <v>4.6324539180000004</v>
          </cell>
          <cell r="W957">
            <v>9905.3420038925342</v>
          </cell>
          <cell r="X957">
            <v>1.8329500000000001</v>
          </cell>
          <cell r="Y957">
            <v>44.191699999999997</v>
          </cell>
          <cell r="Z957">
            <v>4.4667978289999999</v>
          </cell>
          <cell r="AA957">
            <v>4.4180374149999997</v>
          </cell>
          <cell r="AB957">
            <v>10.8</v>
          </cell>
          <cell r="AC957">
            <v>20.108052919991401</v>
          </cell>
          <cell r="AD957">
            <v>85.9</v>
          </cell>
          <cell r="AE957">
            <v>20</v>
          </cell>
          <cell r="AF957">
            <v>235365050036.341</v>
          </cell>
          <cell r="AG957">
            <v>0</v>
          </cell>
          <cell r="AH957">
            <v>38.5</v>
          </cell>
          <cell r="AI957" t="str">
            <v>China</v>
          </cell>
          <cell r="AJ957">
            <v>0</v>
          </cell>
          <cell r="AK957">
            <v>0.76</v>
          </cell>
        </row>
        <row r="958">
          <cell r="A958">
            <v>2667</v>
          </cell>
          <cell r="B958" t="str">
            <v>World Peace Coin</v>
          </cell>
          <cell r="C958" t="str">
            <v>Social &amp; Comunidade</v>
          </cell>
          <cell r="D958" t="str">
            <v>Singapore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1</v>
          </cell>
          <cell r="N958">
            <v>0</v>
          </cell>
          <cell r="O958">
            <v>4204490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58.100000000000023</v>
          </cell>
          <cell r="V958">
            <v>5.6664724350000002</v>
          </cell>
          <cell r="W958">
            <v>66679.046489975211</v>
          </cell>
          <cell r="X958">
            <v>1.30952</v>
          </cell>
          <cell r="Y958">
            <v>67.179640000000006</v>
          </cell>
          <cell r="Z958">
            <v>5.4531812670000006</v>
          </cell>
          <cell r="AA958">
            <v>4.6807894710000006</v>
          </cell>
          <cell r="AB958">
            <v>1.7</v>
          </cell>
          <cell r="AC958">
            <v>33.277908415780097</v>
          </cell>
          <cell r="AD958">
            <v>80</v>
          </cell>
          <cell r="AE958">
            <v>80</v>
          </cell>
          <cell r="AF958">
            <v>83110792593.645004</v>
          </cell>
          <cell r="AG958">
            <v>7.9131568926654912E-4</v>
          </cell>
          <cell r="AH958">
            <v>0</v>
          </cell>
          <cell r="AI958" t="str">
            <v>Singapore</v>
          </cell>
          <cell r="AJ958">
            <v>0</v>
          </cell>
          <cell r="AK958">
            <v>0.94</v>
          </cell>
        </row>
        <row r="959">
          <cell r="A959">
            <v>2671</v>
          </cell>
          <cell r="B959" t="str">
            <v>2100NEWS ICO</v>
          </cell>
          <cell r="C959" t="str">
            <v>Entretenimento &amp; Mídia</v>
          </cell>
          <cell r="D959" t="str">
            <v>Slovenia</v>
          </cell>
          <cell r="E959">
            <v>0</v>
          </cell>
          <cell r="F959">
            <v>0</v>
          </cell>
          <cell r="G959">
            <v>0</v>
          </cell>
          <cell r="H959">
            <v>1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632900</v>
          </cell>
          <cell r="P959">
            <v>0.5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72</v>
          </cell>
          <cell r="V959">
            <v>4.9359629299999996</v>
          </cell>
          <cell r="W959">
            <v>26104.102788994947</v>
          </cell>
          <cell r="X959">
            <v>6.00922</v>
          </cell>
          <cell r="Y959">
            <v>84.580290000000005</v>
          </cell>
          <cell r="Z959">
            <v>3.2868027689999999</v>
          </cell>
          <cell r="AA959">
            <v>3.098965406</v>
          </cell>
          <cell r="AB959">
            <v>12.7</v>
          </cell>
          <cell r="AC959">
            <v>12.103418172364099</v>
          </cell>
          <cell r="AD959">
            <v>66.3</v>
          </cell>
          <cell r="AE959">
            <v>50</v>
          </cell>
          <cell r="AF959">
            <v>1538137615.3545401</v>
          </cell>
          <cell r="AG959">
            <v>5.2897235780626506</v>
          </cell>
          <cell r="AH959">
            <v>24.6</v>
          </cell>
          <cell r="AI959" t="str">
            <v>Slovenia</v>
          </cell>
          <cell r="AJ959">
            <v>0</v>
          </cell>
          <cell r="AK959">
            <v>0.92</v>
          </cell>
        </row>
        <row r="960">
          <cell r="A960">
            <v>2672</v>
          </cell>
          <cell r="B960" t="str">
            <v>ABLE</v>
          </cell>
          <cell r="C960" t="str">
            <v>Tecnologia &amp; Inovação</v>
          </cell>
          <cell r="D960" t="str">
            <v>Estonia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1</v>
          </cell>
          <cell r="O960">
            <v>480260</v>
          </cell>
          <cell r="P960">
            <v>0.6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65.3</v>
          </cell>
          <cell r="V960">
            <v>5.2892298699999998</v>
          </cell>
          <cell r="W960">
            <v>23052.301255958606</v>
          </cell>
          <cell r="X960">
            <v>0.45303599999999999</v>
          </cell>
          <cell r="Y960">
            <v>96.829189999999997</v>
          </cell>
          <cell r="Z960">
            <v>4.6567726139999994</v>
          </cell>
          <cell r="AA960">
            <v>3.8120663169999998</v>
          </cell>
          <cell r="AB960">
            <v>7.8</v>
          </cell>
          <cell r="AC960">
            <v>20.469545840407498</v>
          </cell>
          <cell r="AD960">
            <v>99.8</v>
          </cell>
          <cell r="AE960">
            <v>80</v>
          </cell>
          <cell r="AF960">
            <v>1212525210.21856</v>
          </cell>
          <cell r="AG960">
            <v>0.17325017325017325</v>
          </cell>
          <cell r="AH960">
            <v>30.3</v>
          </cell>
          <cell r="AI960" t="str">
            <v>Estonia</v>
          </cell>
          <cell r="AJ960">
            <v>0</v>
          </cell>
          <cell r="AK960">
            <v>0.89</v>
          </cell>
        </row>
        <row r="961">
          <cell r="A961">
            <v>2673</v>
          </cell>
          <cell r="B961" t="str">
            <v>Aeron</v>
          </cell>
          <cell r="C961" t="str">
            <v>Logística &amp; Transporte</v>
          </cell>
          <cell r="D961" t="str">
            <v>Belize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1</v>
          </cell>
          <cell r="L961">
            <v>0</v>
          </cell>
          <cell r="M961">
            <v>0</v>
          </cell>
          <cell r="N961">
            <v>0</v>
          </cell>
          <cell r="O961">
            <v>5688853</v>
          </cell>
          <cell r="P961">
            <v>0.6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41.9</v>
          </cell>
          <cell r="V961">
            <v>2.3827859999999998</v>
          </cell>
          <cell r="W961">
            <v>5001.4221566343313</v>
          </cell>
          <cell r="X961">
            <v>0</v>
          </cell>
          <cell r="Y961">
            <v>100</v>
          </cell>
          <cell r="Z961">
            <v>0</v>
          </cell>
          <cell r="AA961">
            <v>0</v>
          </cell>
          <cell r="AB961">
            <v>24.7</v>
          </cell>
          <cell r="AC961">
            <v>24.954939644116301</v>
          </cell>
          <cell r="AD961">
            <v>50</v>
          </cell>
          <cell r="AE961">
            <v>50</v>
          </cell>
          <cell r="AF961">
            <v>122041646.954707</v>
          </cell>
          <cell r="AG961">
            <v>10.335984849393984</v>
          </cell>
          <cell r="AH961">
            <v>0</v>
          </cell>
          <cell r="AI961" t="str">
            <v>Belize</v>
          </cell>
          <cell r="AJ961">
            <v>0</v>
          </cell>
          <cell r="AK961">
            <v>0.71</v>
          </cell>
        </row>
        <row r="962">
          <cell r="A962">
            <v>2674</v>
          </cell>
          <cell r="B962" t="str">
            <v>Aigang</v>
          </cell>
          <cell r="C962" t="str">
            <v>Finanças &amp; Economia</v>
          </cell>
          <cell r="D962" t="str">
            <v>Singapore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1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5000000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58.100000000000023</v>
          </cell>
          <cell r="V962">
            <v>5.6664724350000002</v>
          </cell>
          <cell r="W962">
            <v>66679.046489975211</v>
          </cell>
          <cell r="X962">
            <v>1.30952</v>
          </cell>
          <cell r="Y962">
            <v>67.179640000000006</v>
          </cell>
          <cell r="Z962">
            <v>5.4531812670000006</v>
          </cell>
          <cell r="AA962">
            <v>4.6807894710000006</v>
          </cell>
          <cell r="AB962">
            <v>1.7</v>
          </cell>
          <cell r="AC962">
            <v>33.277908415780097</v>
          </cell>
          <cell r="AD962">
            <v>80</v>
          </cell>
          <cell r="AE962">
            <v>80</v>
          </cell>
          <cell r="AF962">
            <v>83110792593.645004</v>
          </cell>
          <cell r="AG962">
            <v>7.9131568926654912E-4</v>
          </cell>
          <cell r="AH962">
            <v>0</v>
          </cell>
          <cell r="AI962" t="str">
            <v>Singapore</v>
          </cell>
          <cell r="AJ962">
            <v>0</v>
          </cell>
          <cell r="AK962">
            <v>0.94</v>
          </cell>
        </row>
        <row r="963">
          <cell r="A963">
            <v>2675</v>
          </cell>
          <cell r="B963" t="str">
            <v>Alttex</v>
          </cell>
          <cell r="C963" t="str">
            <v>Finanças &amp; Economia</v>
          </cell>
          <cell r="D963" t="str">
            <v>United Kingdom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1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5740800</v>
          </cell>
          <cell r="P963">
            <v>0.5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81.3</v>
          </cell>
          <cell r="V963">
            <v>6.3336873499999999</v>
          </cell>
          <cell r="W963">
            <v>43646.951971149349</v>
          </cell>
          <cell r="X963">
            <v>1.07263</v>
          </cell>
          <cell r="Y963">
            <v>48.65972</v>
          </cell>
          <cell r="Z963">
            <v>4.4291071889999998</v>
          </cell>
          <cell r="AA963">
            <v>4.4081931110000001</v>
          </cell>
          <cell r="AB963">
            <v>17.3</v>
          </cell>
          <cell r="AC963">
            <v>33.219096376887101</v>
          </cell>
          <cell r="AD963">
            <v>53.5</v>
          </cell>
          <cell r="AE963">
            <v>80</v>
          </cell>
          <cell r="AF963">
            <v>81158909779.200806</v>
          </cell>
          <cell r="AG963">
            <v>6.7026800555819301</v>
          </cell>
          <cell r="AH963">
            <v>34.799999999999997</v>
          </cell>
          <cell r="AI963" t="str">
            <v>United Kingdom</v>
          </cell>
          <cell r="AJ963">
            <v>0</v>
          </cell>
          <cell r="AK963">
            <v>0.93</v>
          </cell>
        </row>
        <row r="964">
          <cell r="A964">
            <v>2676</v>
          </cell>
          <cell r="B964" t="str">
            <v>Ambit</v>
          </cell>
          <cell r="C964" t="str">
            <v>Finanças &amp; Economia</v>
          </cell>
          <cell r="D964" t="str">
            <v>Georgia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1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4000000</v>
          </cell>
          <cell r="P964">
            <v>0.85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41.3</v>
          </cell>
          <cell r="V964">
            <v>2.6833924800000002</v>
          </cell>
          <cell r="W964">
            <v>4722.7877832176646</v>
          </cell>
          <cell r="X964">
            <v>2.6788699999999999</v>
          </cell>
          <cell r="Y964">
            <v>86.614649999999997</v>
          </cell>
          <cell r="Z964">
            <v>4.1816568370000002</v>
          </cell>
          <cell r="AA964">
            <v>2.576984167</v>
          </cell>
          <cell r="AB964">
            <v>7.8</v>
          </cell>
          <cell r="AC964">
            <v>34.113216806976503</v>
          </cell>
          <cell r="AD964">
            <v>91.8</v>
          </cell>
          <cell r="AE964">
            <v>60</v>
          </cell>
          <cell r="AF964">
            <v>1259706699.3599999</v>
          </cell>
          <cell r="AG964">
            <v>4.801330657151353</v>
          </cell>
          <cell r="AH964">
            <v>36.4</v>
          </cell>
          <cell r="AI964" t="str">
            <v>Georgia</v>
          </cell>
          <cell r="AJ964">
            <v>0</v>
          </cell>
          <cell r="AK964">
            <v>0.8</v>
          </cell>
        </row>
        <row r="965">
          <cell r="A965">
            <v>2678</v>
          </cell>
          <cell r="B965" t="str">
            <v>APPICS</v>
          </cell>
          <cell r="C965" t="str">
            <v>Entretenimento &amp; Mídia</v>
          </cell>
          <cell r="D965" t="str">
            <v>Switzerland</v>
          </cell>
          <cell r="E965">
            <v>0</v>
          </cell>
          <cell r="F965">
            <v>0</v>
          </cell>
          <cell r="G965">
            <v>0</v>
          </cell>
          <cell r="H965">
            <v>1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4202372</v>
          </cell>
          <cell r="P965">
            <v>0.5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81.5</v>
          </cell>
          <cell r="V965">
            <v>6.5519385999999997</v>
          </cell>
          <cell r="W965">
            <v>86388.404952718367</v>
          </cell>
          <cell r="X965">
            <v>0.66197399999999995</v>
          </cell>
          <cell r="Y965">
            <v>84.843209999999999</v>
          </cell>
          <cell r="Z965">
            <v>4.9402475360000002</v>
          </cell>
          <cell r="AA965">
            <v>4.1459975239999993</v>
          </cell>
          <cell r="AB965">
            <v>9.3000000000000007</v>
          </cell>
          <cell r="AC965">
            <v>24.511566139220701</v>
          </cell>
          <cell r="AD965">
            <v>95.9</v>
          </cell>
          <cell r="AE965">
            <v>90</v>
          </cell>
          <cell r="AF965">
            <v>-146999399150.60001</v>
          </cell>
          <cell r="AG965">
            <v>1.0045494084565703</v>
          </cell>
          <cell r="AH965">
            <v>33.1</v>
          </cell>
          <cell r="AI965" t="str">
            <v>Switzerland</v>
          </cell>
          <cell r="AJ965">
            <v>0</v>
          </cell>
          <cell r="AK965">
            <v>0.96</v>
          </cell>
        </row>
        <row r="966">
          <cell r="A966">
            <v>2681</v>
          </cell>
          <cell r="B966" t="str">
            <v>ATFS Project</v>
          </cell>
          <cell r="C966" t="str">
            <v>Tecnologia &amp; Inovação</v>
          </cell>
          <cell r="D966" t="str">
            <v>Cayman Islands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1</v>
          </cell>
          <cell r="O966">
            <v>1519106</v>
          </cell>
          <cell r="P966">
            <v>0.65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48.779999999999994</v>
          </cell>
          <cell r="V966">
            <v>0</v>
          </cell>
          <cell r="W966">
            <v>86059.739216845352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173644548.79871401</v>
          </cell>
          <cell r="AG966">
            <v>9.1</v>
          </cell>
          <cell r="AH966">
            <v>0</v>
          </cell>
          <cell r="AI966" t="str">
            <v>Cayman Islands</v>
          </cell>
          <cell r="AJ966">
            <v>0</v>
          </cell>
          <cell r="AK966">
            <v>0</v>
          </cell>
        </row>
        <row r="967">
          <cell r="A967">
            <v>2682</v>
          </cell>
          <cell r="B967" t="str">
            <v>Authpaper</v>
          </cell>
          <cell r="C967" t="str">
            <v>Governança &amp; Legal</v>
          </cell>
          <cell r="D967" t="str">
            <v>Hong Kong SAR, China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1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750000</v>
          </cell>
          <cell r="P967">
            <v>625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18.649999999999995</v>
          </cell>
          <cell r="V967">
            <v>5.0114941599999998</v>
          </cell>
          <cell r="W967">
            <v>48542.681869916094</v>
          </cell>
          <cell r="X967">
            <v>0.54697099999999998</v>
          </cell>
          <cell r="Y967">
            <v>57.390799999999999</v>
          </cell>
          <cell r="Z967">
            <v>5.0777778630000006</v>
          </cell>
          <cell r="AA967">
            <v>4.3424506190000001</v>
          </cell>
          <cell r="AB967">
            <v>17.5</v>
          </cell>
          <cell r="AC967">
            <v>0</v>
          </cell>
          <cell r="AD967">
            <v>100</v>
          </cell>
          <cell r="AE967">
            <v>90</v>
          </cell>
          <cell r="AF967">
            <v>97036255478.945908</v>
          </cell>
          <cell r="AG967">
            <v>0.05</v>
          </cell>
          <cell r="AH967">
            <v>0</v>
          </cell>
          <cell r="AI967" t="str">
            <v>Hong Kong SAR, China</v>
          </cell>
          <cell r="AJ967">
            <v>0</v>
          </cell>
          <cell r="AK967">
            <v>0</v>
          </cell>
        </row>
        <row r="968">
          <cell r="A968">
            <v>2684</v>
          </cell>
          <cell r="B968" t="str">
            <v>Aventus</v>
          </cell>
          <cell r="C968" t="str">
            <v>Entretenimento &amp; Mídia</v>
          </cell>
          <cell r="D968" t="str">
            <v>United Kingdom</v>
          </cell>
          <cell r="E968">
            <v>0</v>
          </cell>
          <cell r="F968">
            <v>0</v>
          </cell>
          <cell r="G968">
            <v>0</v>
          </cell>
          <cell r="H968">
            <v>1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18700000</v>
          </cell>
          <cell r="P968">
            <v>0.6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81.3</v>
          </cell>
          <cell r="V968">
            <v>6.3336873499999999</v>
          </cell>
          <cell r="W968">
            <v>43646.951971149349</v>
          </cell>
          <cell r="X968">
            <v>1.07263</v>
          </cell>
          <cell r="Y968">
            <v>48.65972</v>
          </cell>
          <cell r="Z968">
            <v>4.4291071889999998</v>
          </cell>
          <cell r="AA968">
            <v>4.4081931110000001</v>
          </cell>
          <cell r="AB968">
            <v>17.3</v>
          </cell>
          <cell r="AC968">
            <v>33.219096376887101</v>
          </cell>
          <cell r="AD968">
            <v>53.5</v>
          </cell>
          <cell r="AE968">
            <v>80</v>
          </cell>
          <cell r="AF968">
            <v>81158909779.200806</v>
          </cell>
          <cell r="AG968">
            <v>6.7026800555819301</v>
          </cell>
          <cell r="AH968">
            <v>34.799999999999997</v>
          </cell>
          <cell r="AI968" t="str">
            <v>United Kingdom</v>
          </cell>
          <cell r="AJ968">
            <v>0</v>
          </cell>
          <cell r="AK968">
            <v>0.93</v>
          </cell>
        </row>
        <row r="969">
          <cell r="A969">
            <v>2686</v>
          </cell>
          <cell r="B969" t="str">
            <v>Bank4You</v>
          </cell>
          <cell r="C969" t="str">
            <v>Finanças &amp; Economia</v>
          </cell>
          <cell r="D969" t="str">
            <v>United Kingdom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1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8118550</v>
          </cell>
          <cell r="P969">
            <v>0.8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81.3</v>
          </cell>
          <cell r="V969">
            <v>6.3336873499999999</v>
          </cell>
          <cell r="W969">
            <v>43646.951971149349</v>
          </cell>
          <cell r="X969">
            <v>1.07263</v>
          </cell>
          <cell r="Y969">
            <v>48.65972</v>
          </cell>
          <cell r="Z969">
            <v>4.4291071889999998</v>
          </cell>
          <cell r="AA969">
            <v>4.4081931110000001</v>
          </cell>
          <cell r="AB969">
            <v>17.3</v>
          </cell>
          <cell r="AC969">
            <v>33.219096376887101</v>
          </cell>
          <cell r="AD969">
            <v>53.5</v>
          </cell>
          <cell r="AE969">
            <v>80</v>
          </cell>
          <cell r="AF969">
            <v>81158909779.200806</v>
          </cell>
          <cell r="AG969">
            <v>6.7026800555819301</v>
          </cell>
          <cell r="AH969">
            <v>34.799999999999997</v>
          </cell>
          <cell r="AI969" t="str">
            <v>United Kingdom</v>
          </cell>
          <cell r="AJ969">
            <v>0</v>
          </cell>
          <cell r="AK969">
            <v>0.93</v>
          </cell>
        </row>
        <row r="970">
          <cell r="A970">
            <v>2690</v>
          </cell>
          <cell r="B970" t="str">
            <v>Betmaster</v>
          </cell>
          <cell r="C970" t="str">
            <v>Entretenimento &amp; Mídia</v>
          </cell>
          <cell r="D970" t="str">
            <v>Estonia</v>
          </cell>
          <cell r="E970">
            <v>0</v>
          </cell>
          <cell r="F970">
            <v>0</v>
          </cell>
          <cell r="G970">
            <v>0</v>
          </cell>
          <cell r="H970">
            <v>1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5244313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65.3</v>
          </cell>
          <cell r="V970">
            <v>5.2892298699999998</v>
          </cell>
          <cell r="W970">
            <v>23052.301255958606</v>
          </cell>
          <cell r="X970">
            <v>0.45303599999999999</v>
          </cell>
          <cell r="Y970">
            <v>96.829189999999997</v>
          </cell>
          <cell r="Z970">
            <v>4.6567726139999994</v>
          </cell>
          <cell r="AA970">
            <v>3.8120663169999998</v>
          </cell>
          <cell r="AB970">
            <v>7.8</v>
          </cell>
          <cell r="AC970">
            <v>20.469545840407498</v>
          </cell>
          <cell r="AD970">
            <v>99.8</v>
          </cell>
          <cell r="AE970">
            <v>80</v>
          </cell>
          <cell r="AF970">
            <v>1212525210.21856</v>
          </cell>
          <cell r="AG970">
            <v>0.17325017325017325</v>
          </cell>
          <cell r="AH970">
            <v>30.3</v>
          </cell>
          <cell r="AI970" t="str">
            <v>Estonia</v>
          </cell>
          <cell r="AJ970">
            <v>0</v>
          </cell>
          <cell r="AK970">
            <v>0.89</v>
          </cell>
        </row>
        <row r="971">
          <cell r="A971">
            <v>2691</v>
          </cell>
          <cell r="B971" t="str">
            <v>BF Token</v>
          </cell>
          <cell r="C971" t="str">
            <v>Finanças &amp; Economia</v>
          </cell>
          <cell r="D971" t="str">
            <v>Cayman Islands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1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33000000</v>
          </cell>
          <cell r="P971">
            <v>0.33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48.779999999999994</v>
          </cell>
          <cell r="V971">
            <v>0</v>
          </cell>
          <cell r="W971">
            <v>86059.739216845352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173644548.79871401</v>
          </cell>
          <cell r="AG971">
            <v>9.1</v>
          </cell>
          <cell r="AH971">
            <v>0</v>
          </cell>
          <cell r="AI971" t="str">
            <v>Cayman Islands</v>
          </cell>
          <cell r="AJ971">
            <v>0</v>
          </cell>
          <cell r="AK971">
            <v>0</v>
          </cell>
        </row>
        <row r="972">
          <cell r="A972">
            <v>2693</v>
          </cell>
          <cell r="B972" t="str">
            <v>BFToken</v>
          </cell>
          <cell r="C972" t="str">
            <v>Finanças &amp; Economia</v>
          </cell>
          <cell r="D972" t="str">
            <v>Hong Kong SAR, China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1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33000000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18.649999999999995</v>
          </cell>
          <cell r="V972">
            <v>5.0114941599999998</v>
          </cell>
          <cell r="W972">
            <v>48542.681869916094</v>
          </cell>
          <cell r="X972">
            <v>0.54697099999999998</v>
          </cell>
          <cell r="Y972">
            <v>57.390799999999999</v>
          </cell>
          <cell r="Z972">
            <v>5.0777778630000006</v>
          </cell>
          <cell r="AA972">
            <v>4.3424506190000001</v>
          </cell>
          <cell r="AB972">
            <v>17.5</v>
          </cell>
          <cell r="AC972">
            <v>0</v>
          </cell>
          <cell r="AD972">
            <v>100</v>
          </cell>
          <cell r="AE972">
            <v>90</v>
          </cell>
          <cell r="AF972">
            <v>97036255478.945908</v>
          </cell>
          <cell r="AG972">
            <v>0.05</v>
          </cell>
          <cell r="AH972">
            <v>0</v>
          </cell>
          <cell r="AI972" t="str">
            <v>Hong Kong SAR, China</v>
          </cell>
          <cell r="AJ972">
            <v>0</v>
          </cell>
          <cell r="AK972">
            <v>0</v>
          </cell>
        </row>
        <row r="973">
          <cell r="A973">
            <v>2695</v>
          </cell>
          <cell r="B973" t="str">
            <v>BIT.GAME</v>
          </cell>
          <cell r="C973" t="str">
            <v>Entretenimento &amp; Mídia</v>
          </cell>
          <cell r="D973" t="str">
            <v>Singapore</v>
          </cell>
          <cell r="E973">
            <v>0</v>
          </cell>
          <cell r="F973">
            <v>0</v>
          </cell>
          <cell r="G973">
            <v>0</v>
          </cell>
          <cell r="H973">
            <v>1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6652363</v>
          </cell>
          <cell r="P973">
            <v>0.4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58.100000000000023</v>
          </cell>
          <cell r="V973">
            <v>5.6664724350000002</v>
          </cell>
          <cell r="W973">
            <v>66679.046489975211</v>
          </cell>
          <cell r="X973">
            <v>1.30952</v>
          </cell>
          <cell r="Y973">
            <v>67.179640000000006</v>
          </cell>
          <cell r="Z973">
            <v>5.4531812670000006</v>
          </cell>
          <cell r="AA973">
            <v>4.6807894710000006</v>
          </cell>
          <cell r="AB973">
            <v>1.7</v>
          </cell>
          <cell r="AC973">
            <v>33.277908415780097</v>
          </cell>
          <cell r="AD973">
            <v>80</v>
          </cell>
          <cell r="AE973">
            <v>80</v>
          </cell>
          <cell r="AF973">
            <v>83110792593.645004</v>
          </cell>
          <cell r="AG973">
            <v>7.9131568926654912E-4</v>
          </cell>
          <cell r="AH973">
            <v>0</v>
          </cell>
          <cell r="AI973" t="str">
            <v>Singapore</v>
          </cell>
          <cell r="AJ973">
            <v>0</v>
          </cell>
          <cell r="AK973">
            <v>0.94</v>
          </cell>
        </row>
        <row r="974">
          <cell r="A974">
            <v>2698</v>
          </cell>
          <cell r="B974" t="str">
            <v>Bitxoxo</v>
          </cell>
          <cell r="C974" t="str">
            <v>Finanças &amp; Economia</v>
          </cell>
          <cell r="D974" t="str">
            <v>India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1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20000000</v>
          </cell>
          <cell r="P974">
            <v>0.75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27.6</v>
          </cell>
          <cell r="V974">
            <v>4.6798114780000004</v>
          </cell>
          <cell r="W974">
            <v>1996.9150873978911</v>
          </cell>
          <cell r="X974">
            <v>9.46096</v>
          </cell>
          <cell r="Y974">
            <v>37.40164</v>
          </cell>
          <cell r="Z974">
            <v>4.4542117120000002</v>
          </cell>
          <cell r="AA974">
            <v>4.3159570689999995</v>
          </cell>
          <cell r="AB974">
            <v>21.7</v>
          </cell>
          <cell r="AC974">
            <v>45.646619024260403</v>
          </cell>
          <cell r="AD974">
            <v>13.2</v>
          </cell>
          <cell r="AE974">
            <v>40</v>
          </cell>
          <cell r="AF974">
            <v>42117450737.264397</v>
          </cell>
          <cell r="AG974">
            <v>19.396509789614498</v>
          </cell>
          <cell r="AH974">
            <v>35.700000000000003</v>
          </cell>
          <cell r="AI974" t="str">
            <v>India</v>
          </cell>
          <cell r="AJ974">
            <v>0</v>
          </cell>
          <cell r="AK974">
            <v>0.64</v>
          </cell>
        </row>
        <row r="975">
          <cell r="A975">
            <v>2699</v>
          </cell>
          <cell r="B975" t="str">
            <v>Blackmoon</v>
          </cell>
          <cell r="C975" t="str">
            <v>Finanças &amp; Economia</v>
          </cell>
          <cell r="D975" t="str">
            <v>Cyprus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1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30000000</v>
          </cell>
          <cell r="P975">
            <v>0.5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64.8</v>
          </cell>
          <cell r="V975">
            <v>4.1546825199999997</v>
          </cell>
          <cell r="W975">
            <v>29334.110934865701</v>
          </cell>
          <cell r="X975">
            <v>19.520499999999998</v>
          </cell>
          <cell r="Y975">
            <v>63.935459999999999</v>
          </cell>
          <cell r="Z975">
            <v>2.8752918239999996</v>
          </cell>
          <cell r="AA975">
            <v>2.522010565</v>
          </cell>
          <cell r="AB975">
            <v>8.1</v>
          </cell>
          <cell r="AC975">
            <v>23.937941380950601</v>
          </cell>
          <cell r="AD975">
            <v>79.3</v>
          </cell>
          <cell r="AE975">
            <v>60</v>
          </cell>
          <cell r="AF975">
            <v>-6354839226.6886902</v>
          </cell>
          <cell r="AG975">
            <v>5.9851499851499854</v>
          </cell>
          <cell r="AH975">
            <v>32.700000000000003</v>
          </cell>
          <cell r="AI975" t="str">
            <v>Cyprus</v>
          </cell>
          <cell r="AJ975">
            <v>0</v>
          </cell>
          <cell r="AK975">
            <v>0.89</v>
          </cell>
        </row>
        <row r="976">
          <cell r="A976">
            <v>2701</v>
          </cell>
          <cell r="B976" t="str">
            <v>blockhive</v>
          </cell>
          <cell r="C976" t="str">
            <v>Tecnologia &amp; Inovação</v>
          </cell>
          <cell r="D976" t="str">
            <v>Estonia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1</v>
          </cell>
          <cell r="O976">
            <v>319800</v>
          </cell>
          <cell r="P976">
            <v>0.3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65.3</v>
          </cell>
          <cell r="V976">
            <v>5.2892298699999998</v>
          </cell>
          <cell r="W976">
            <v>23052.301255958606</v>
          </cell>
          <cell r="X976">
            <v>0.45303599999999999</v>
          </cell>
          <cell r="Y976">
            <v>96.829189999999997</v>
          </cell>
          <cell r="Z976">
            <v>4.6567726139999994</v>
          </cell>
          <cell r="AA976">
            <v>3.8120663169999998</v>
          </cell>
          <cell r="AB976">
            <v>7.8</v>
          </cell>
          <cell r="AC976">
            <v>20.469545840407498</v>
          </cell>
          <cell r="AD976">
            <v>99.8</v>
          </cell>
          <cell r="AE976">
            <v>80</v>
          </cell>
          <cell r="AF976">
            <v>1212525210.21856</v>
          </cell>
          <cell r="AG976">
            <v>0.17325017325017325</v>
          </cell>
          <cell r="AH976">
            <v>30.3</v>
          </cell>
          <cell r="AI976" t="str">
            <v>Estonia</v>
          </cell>
          <cell r="AJ976">
            <v>0</v>
          </cell>
          <cell r="AK976">
            <v>0.89</v>
          </cell>
        </row>
        <row r="977">
          <cell r="A977">
            <v>2704</v>
          </cell>
          <cell r="B977" t="str">
            <v>BlockMesh</v>
          </cell>
          <cell r="C977" t="str">
            <v>Social &amp; Comunidade</v>
          </cell>
          <cell r="D977" t="str">
            <v>Mauritius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1</v>
          </cell>
          <cell r="N977">
            <v>0</v>
          </cell>
          <cell r="O977">
            <v>3486451</v>
          </cell>
          <cell r="P977">
            <v>0.11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45.1</v>
          </cell>
          <cell r="V977">
            <v>3.6177611349999999</v>
          </cell>
          <cell r="W977">
            <v>11208.343818447358</v>
          </cell>
          <cell r="X977">
            <v>6.5217999999999998</v>
          </cell>
          <cell r="Y977">
            <v>58.720689999999998</v>
          </cell>
          <cell r="Z977">
            <v>4.2057995799999999</v>
          </cell>
          <cell r="AA977">
            <v>2.9601144789999996</v>
          </cell>
          <cell r="AB977">
            <v>10.3</v>
          </cell>
          <cell r="AC977">
            <v>20.7538505932311</v>
          </cell>
          <cell r="AD977">
            <v>73.7</v>
          </cell>
          <cell r="AE977">
            <v>70</v>
          </cell>
          <cell r="AF977">
            <v>371518185.92019999</v>
          </cell>
          <cell r="AG977">
            <v>7.2716515973319646</v>
          </cell>
          <cell r="AH977">
            <v>36.799999999999997</v>
          </cell>
          <cell r="AI977" t="str">
            <v>Mauritius</v>
          </cell>
          <cell r="AJ977">
            <v>0</v>
          </cell>
          <cell r="AK977">
            <v>0.81</v>
          </cell>
        </row>
        <row r="978">
          <cell r="A978">
            <v>2705</v>
          </cell>
          <cell r="B978" t="str">
            <v>BLOCKv</v>
          </cell>
          <cell r="C978" t="str">
            <v>Tecnologia &amp; Inovação</v>
          </cell>
          <cell r="D978" t="str">
            <v>United States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1</v>
          </cell>
          <cell r="O978">
            <v>21500000</v>
          </cell>
          <cell r="P978">
            <v>0.35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69.3</v>
          </cell>
          <cell r="V978">
            <v>6.0262746810000003</v>
          </cell>
          <cell r="W978">
            <v>63064.418409673097</v>
          </cell>
          <cell r="X978">
            <v>0.91316200000000003</v>
          </cell>
          <cell r="Y978">
            <v>34.41995</v>
          </cell>
          <cell r="Z978">
            <v>5.5380668640000001</v>
          </cell>
          <cell r="AA978">
            <v>5.6031427379999998</v>
          </cell>
          <cell r="AB978">
            <v>27.1</v>
          </cell>
          <cell r="AC978">
            <v>51.440525196329602</v>
          </cell>
          <cell r="AD978">
            <v>54.8</v>
          </cell>
          <cell r="AE978">
            <v>80</v>
          </cell>
          <cell r="AF978">
            <v>261482000000</v>
          </cell>
          <cell r="AG978">
            <v>11.816378682565841</v>
          </cell>
          <cell r="AH978">
            <v>41.4</v>
          </cell>
          <cell r="AI978" t="str">
            <v>United States</v>
          </cell>
          <cell r="AJ978">
            <v>0</v>
          </cell>
          <cell r="AK978">
            <v>0.93</v>
          </cell>
        </row>
        <row r="979">
          <cell r="A979">
            <v>2706</v>
          </cell>
          <cell r="B979" t="str">
            <v>Bluzelle</v>
          </cell>
          <cell r="C979" t="str">
            <v>Tecnologia &amp; Inovação</v>
          </cell>
          <cell r="D979" t="str">
            <v>Singapore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1</v>
          </cell>
          <cell r="O979">
            <v>19500000</v>
          </cell>
          <cell r="P979">
            <v>0.33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58.100000000000023</v>
          </cell>
          <cell r="V979">
            <v>5.6664724350000002</v>
          </cell>
          <cell r="W979">
            <v>66679.046489975211</v>
          </cell>
          <cell r="X979">
            <v>1.30952</v>
          </cell>
          <cell r="Y979">
            <v>67.179640000000006</v>
          </cell>
          <cell r="Z979">
            <v>5.4531812670000006</v>
          </cell>
          <cell r="AA979">
            <v>4.6807894710000006</v>
          </cell>
          <cell r="AB979">
            <v>1.7</v>
          </cell>
          <cell r="AC979">
            <v>33.277908415780097</v>
          </cell>
          <cell r="AD979">
            <v>80</v>
          </cell>
          <cell r="AE979">
            <v>80</v>
          </cell>
          <cell r="AF979">
            <v>83110792593.645004</v>
          </cell>
          <cell r="AG979">
            <v>7.9131568926654912E-4</v>
          </cell>
          <cell r="AH979">
            <v>0</v>
          </cell>
          <cell r="AI979" t="str">
            <v>Singapore</v>
          </cell>
          <cell r="AJ979">
            <v>0</v>
          </cell>
          <cell r="AK979">
            <v>0.94</v>
          </cell>
        </row>
        <row r="980">
          <cell r="A980">
            <v>2709</v>
          </cell>
          <cell r="B980" t="str">
            <v>Bowhead Health</v>
          </cell>
          <cell r="C980" t="str">
            <v>Saúde &amp; Bem-Estar</v>
          </cell>
          <cell r="D980" t="str">
            <v>Canada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1</v>
          </cell>
          <cell r="M980">
            <v>0</v>
          </cell>
          <cell r="N980">
            <v>0</v>
          </cell>
          <cell r="O980">
            <v>1000000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71</v>
          </cell>
          <cell r="V980">
            <v>5.7107625009999996</v>
          </cell>
          <cell r="W980">
            <v>46548.520360080933</v>
          </cell>
          <cell r="X980">
            <v>0.50521400000000005</v>
          </cell>
          <cell r="Y980">
            <v>61.27</v>
          </cell>
          <cell r="Z980">
            <v>4.9230790139999998</v>
          </cell>
          <cell r="AA980">
            <v>3.6892123219999999</v>
          </cell>
          <cell r="AB980">
            <v>3.9</v>
          </cell>
          <cell r="AC980">
            <v>55.233471094284397</v>
          </cell>
          <cell r="AD980">
            <v>81.2</v>
          </cell>
          <cell r="AE980">
            <v>80</v>
          </cell>
          <cell r="AF980">
            <v>43159748307.979797</v>
          </cell>
          <cell r="AG980">
            <v>6.2862577998097704</v>
          </cell>
          <cell r="AH980">
            <v>32.700000000000003</v>
          </cell>
          <cell r="AI980" t="str">
            <v>Canada</v>
          </cell>
          <cell r="AJ980">
            <v>0</v>
          </cell>
          <cell r="AK980">
            <v>0.93</v>
          </cell>
        </row>
        <row r="981">
          <cell r="A981">
            <v>2710</v>
          </cell>
          <cell r="B981" t="str">
            <v>Capital</v>
          </cell>
          <cell r="C981" t="str">
            <v>Finanças &amp; Economia</v>
          </cell>
          <cell r="D981" t="str">
            <v>Romania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1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12260134</v>
          </cell>
          <cell r="P981">
            <v>0.85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64.7</v>
          </cell>
          <cell r="V981">
            <v>3.979624748</v>
          </cell>
          <cell r="W981">
            <v>12398.981978766609</v>
          </cell>
          <cell r="X981">
            <v>4.95655</v>
          </cell>
          <cell r="Y981">
            <v>55.960979999999999</v>
          </cell>
          <cell r="Z981">
            <v>3.0147488119999997</v>
          </cell>
          <cell r="AA981">
            <v>2.353401184</v>
          </cell>
          <cell r="AB981">
            <v>12.3</v>
          </cell>
          <cell r="AC981">
            <v>15.2258539173726</v>
          </cell>
          <cell r="AD981">
            <v>91.1</v>
          </cell>
          <cell r="AE981">
            <v>50</v>
          </cell>
          <cell r="AF981">
            <v>7343560129.2521696</v>
          </cell>
          <cell r="AG981">
            <v>3.8119798263036215</v>
          </cell>
          <cell r="AH981">
            <v>35.799999999999997</v>
          </cell>
          <cell r="AI981" t="str">
            <v>Romania</v>
          </cell>
          <cell r="AJ981">
            <v>0</v>
          </cell>
          <cell r="AK981">
            <v>0.83</v>
          </cell>
        </row>
        <row r="982">
          <cell r="A982">
            <v>2711</v>
          </cell>
          <cell r="B982" t="str">
            <v>carVertical</v>
          </cell>
          <cell r="C982" t="str">
            <v>Logística &amp; Transporte</v>
          </cell>
          <cell r="D982" t="str">
            <v>Estonia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1</v>
          </cell>
          <cell r="L982">
            <v>0</v>
          </cell>
          <cell r="M982">
            <v>0</v>
          </cell>
          <cell r="N982">
            <v>0</v>
          </cell>
          <cell r="O982">
            <v>6256586</v>
          </cell>
          <cell r="P982">
            <v>0.43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65.3</v>
          </cell>
          <cell r="V982">
            <v>5.2892298699999998</v>
          </cell>
          <cell r="W982">
            <v>23052.301255958606</v>
          </cell>
          <cell r="X982">
            <v>0.45303599999999999</v>
          </cell>
          <cell r="Y982">
            <v>96.829189999999997</v>
          </cell>
          <cell r="Z982">
            <v>4.6567726139999994</v>
          </cell>
          <cell r="AA982">
            <v>3.8120663169999998</v>
          </cell>
          <cell r="AB982">
            <v>7.8</v>
          </cell>
          <cell r="AC982">
            <v>20.469545840407498</v>
          </cell>
          <cell r="AD982">
            <v>99.8</v>
          </cell>
          <cell r="AE982">
            <v>80</v>
          </cell>
          <cell r="AF982">
            <v>1212525210.21856</v>
          </cell>
          <cell r="AG982">
            <v>0.17325017325017325</v>
          </cell>
          <cell r="AH982">
            <v>30.3</v>
          </cell>
          <cell r="AI982" t="str">
            <v>Estonia</v>
          </cell>
          <cell r="AJ982">
            <v>0</v>
          </cell>
          <cell r="AK982">
            <v>0.89</v>
          </cell>
        </row>
        <row r="983">
          <cell r="A983">
            <v>2717</v>
          </cell>
          <cell r="B983" t="str">
            <v>COBINHOOD</v>
          </cell>
          <cell r="C983" t="str">
            <v>Finanças &amp; Economia</v>
          </cell>
          <cell r="D983" t="str">
            <v>Taiwan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1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13200000</v>
          </cell>
          <cell r="P983">
            <v>0.5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57.2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 t="str">
            <v>Taiwan</v>
          </cell>
          <cell r="AJ983">
            <v>0</v>
          </cell>
          <cell r="AK983">
            <v>0</v>
          </cell>
        </row>
        <row r="984">
          <cell r="A984">
            <v>2719</v>
          </cell>
          <cell r="B984" t="str">
            <v>CoinPoker</v>
          </cell>
          <cell r="C984" t="str">
            <v>Entretenimento &amp; Mídia</v>
          </cell>
          <cell r="D984" t="str">
            <v>British Virgin Islands</v>
          </cell>
          <cell r="E984">
            <v>0</v>
          </cell>
          <cell r="F984">
            <v>0</v>
          </cell>
          <cell r="G984">
            <v>0</v>
          </cell>
          <cell r="H984">
            <v>1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52712179</v>
          </cell>
          <cell r="P984">
            <v>0.75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36.584999999999994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58776983523.091003</v>
          </cell>
          <cell r="AG984">
            <v>0</v>
          </cell>
          <cell r="AH984">
            <v>0</v>
          </cell>
          <cell r="AI984" t="str">
            <v>British Virgin Islands</v>
          </cell>
          <cell r="AJ984">
            <v>0</v>
          </cell>
          <cell r="AK984">
            <v>0</v>
          </cell>
        </row>
        <row r="985">
          <cell r="A985">
            <v>2722</v>
          </cell>
          <cell r="B985" t="str">
            <v>ConnectJob</v>
          </cell>
          <cell r="C985" t="str">
            <v>Tecnologia &amp; Inovação</v>
          </cell>
          <cell r="D985" t="str">
            <v>Gibraltar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1</v>
          </cell>
          <cell r="O985">
            <v>10437623</v>
          </cell>
          <cell r="P985">
            <v>0.65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40.649999999999991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 t="str">
            <v>Gibraltar</v>
          </cell>
          <cell r="AJ985">
            <v>0</v>
          </cell>
          <cell r="AK985">
            <v>0</v>
          </cell>
        </row>
        <row r="986">
          <cell r="A986">
            <v>2726</v>
          </cell>
          <cell r="B986" t="str">
            <v>crypto.tickets</v>
          </cell>
          <cell r="C986" t="str">
            <v>Entretenimento &amp; Mídia</v>
          </cell>
          <cell r="D986" t="str">
            <v>Russian Federation</v>
          </cell>
          <cell r="E986">
            <v>0</v>
          </cell>
          <cell r="F986">
            <v>0</v>
          </cell>
          <cell r="G986">
            <v>0</v>
          </cell>
          <cell r="H986">
            <v>1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1750926</v>
          </cell>
          <cell r="P986">
            <v>0.68859999999999999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50.5</v>
          </cell>
          <cell r="V986">
            <v>4.3969235419999997</v>
          </cell>
          <cell r="W986">
            <v>11287.355278081501</v>
          </cell>
          <cell r="X986">
            <v>10.1236</v>
          </cell>
          <cell r="Y986">
            <v>33.679859999999998</v>
          </cell>
          <cell r="Z986">
            <v>3.1727731230000003</v>
          </cell>
          <cell r="AA986">
            <v>2.6761751169999997</v>
          </cell>
          <cell r="AB986">
            <v>7.3</v>
          </cell>
          <cell r="AC986">
            <v>2.2744653628328302</v>
          </cell>
          <cell r="AD986">
            <v>87.7</v>
          </cell>
          <cell r="AE986">
            <v>30</v>
          </cell>
          <cell r="AF986">
            <v>8784850000</v>
          </cell>
          <cell r="AG986">
            <v>2.6911653308222467</v>
          </cell>
          <cell r="AH986">
            <v>37.5</v>
          </cell>
          <cell r="AI986" t="str">
            <v>Russian Federation</v>
          </cell>
          <cell r="AJ986">
            <v>0</v>
          </cell>
          <cell r="AK986">
            <v>0.84</v>
          </cell>
        </row>
        <row r="987">
          <cell r="A987">
            <v>2727</v>
          </cell>
          <cell r="B987" t="str">
            <v>Cryptoriya</v>
          </cell>
          <cell r="C987" t="str">
            <v>Finanças &amp; Economia</v>
          </cell>
          <cell r="D987" t="str">
            <v>United Kingdom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4382283</v>
          </cell>
          <cell r="P987">
            <v>0.7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81.3</v>
          </cell>
          <cell r="V987">
            <v>6.3336873499999999</v>
          </cell>
          <cell r="W987">
            <v>43646.951971149349</v>
          </cell>
          <cell r="X987">
            <v>1.07263</v>
          </cell>
          <cell r="Y987">
            <v>48.65972</v>
          </cell>
          <cell r="Z987">
            <v>4.4291071889999998</v>
          </cell>
          <cell r="AA987">
            <v>4.4081931110000001</v>
          </cell>
          <cell r="AB987">
            <v>17.3</v>
          </cell>
          <cell r="AC987">
            <v>33.219096376887101</v>
          </cell>
          <cell r="AD987">
            <v>53.5</v>
          </cell>
          <cell r="AE987">
            <v>80</v>
          </cell>
          <cell r="AF987">
            <v>81158909779.200806</v>
          </cell>
          <cell r="AG987">
            <v>6.7026800555819301</v>
          </cell>
          <cell r="AH987">
            <v>34.799999999999997</v>
          </cell>
          <cell r="AI987" t="str">
            <v>United Kingdom</v>
          </cell>
          <cell r="AJ987">
            <v>0</v>
          </cell>
          <cell r="AK987">
            <v>0.93</v>
          </cell>
        </row>
        <row r="988">
          <cell r="A988">
            <v>2728</v>
          </cell>
          <cell r="B988" t="str">
            <v>Cybermiles</v>
          </cell>
          <cell r="C988" t="str">
            <v>Comércio &amp; Varejo</v>
          </cell>
          <cell r="D988" t="str">
            <v>United States</v>
          </cell>
          <cell r="E988">
            <v>1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30000000</v>
          </cell>
          <cell r="P988">
            <v>0.7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69.3</v>
          </cell>
          <cell r="V988">
            <v>6.0262746810000003</v>
          </cell>
          <cell r="W988">
            <v>63064.418409673097</v>
          </cell>
          <cell r="X988">
            <v>0.91316200000000003</v>
          </cell>
          <cell r="Y988">
            <v>34.41995</v>
          </cell>
          <cell r="Z988">
            <v>5.5380668640000001</v>
          </cell>
          <cell r="AA988">
            <v>5.6031427379999998</v>
          </cell>
          <cell r="AB988">
            <v>27.1</v>
          </cell>
          <cell r="AC988">
            <v>51.440525196329602</v>
          </cell>
          <cell r="AD988">
            <v>54.8</v>
          </cell>
          <cell r="AE988">
            <v>80</v>
          </cell>
          <cell r="AF988">
            <v>261482000000</v>
          </cell>
          <cell r="AG988">
            <v>11.816378682565841</v>
          </cell>
          <cell r="AH988">
            <v>41.4</v>
          </cell>
          <cell r="AI988" t="str">
            <v>United States</v>
          </cell>
          <cell r="AJ988">
            <v>0</v>
          </cell>
          <cell r="AK988">
            <v>0.93</v>
          </cell>
        </row>
        <row r="989">
          <cell r="A989">
            <v>2729</v>
          </cell>
          <cell r="B989" t="str">
            <v>Datum</v>
          </cell>
          <cell r="C989" t="str">
            <v>Tecnologia &amp; Inovação</v>
          </cell>
          <cell r="D989" t="str">
            <v>Switzerland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1</v>
          </cell>
          <cell r="O989">
            <v>7200000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81.5</v>
          </cell>
          <cell r="V989">
            <v>6.5519385999999997</v>
          </cell>
          <cell r="W989">
            <v>86388.404952718367</v>
          </cell>
          <cell r="X989">
            <v>0.66197399999999995</v>
          </cell>
          <cell r="Y989">
            <v>84.843209999999999</v>
          </cell>
          <cell r="Z989">
            <v>4.9402475360000002</v>
          </cell>
          <cell r="AA989">
            <v>4.1459975239999993</v>
          </cell>
          <cell r="AB989">
            <v>9.3000000000000007</v>
          </cell>
          <cell r="AC989">
            <v>24.511566139220701</v>
          </cell>
          <cell r="AD989">
            <v>95.9</v>
          </cell>
          <cell r="AE989">
            <v>90</v>
          </cell>
          <cell r="AF989">
            <v>-146999399150.60001</v>
          </cell>
          <cell r="AG989">
            <v>1.0045494084565703</v>
          </cell>
          <cell r="AH989">
            <v>33.1</v>
          </cell>
          <cell r="AI989" t="str">
            <v>Switzerland</v>
          </cell>
          <cell r="AJ989">
            <v>0</v>
          </cell>
          <cell r="AK989">
            <v>0.96</v>
          </cell>
        </row>
        <row r="990">
          <cell r="A990">
            <v>2731</v>
          </cell>
          <cell r="B990" t="str">
            <v>Digital Ticks</v>
          </cell>
          <cell r="C990" t="str">
            <v>Finanças &amp; Economia</v>
          </cell>
          <cell r="D990" t="str">
            <v>Estonia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1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30000000</v>
          </cell>
          <cell r="P990">
            <v>0.5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65.3</v>
          </cell>
          <cell r="V990">
            <v>5.2892298699999998</v>
          </cell>
          <cell r="W990">
            <v>23052.301255958606</v>
          </cell>
          <cell r="X990">
            <v>0.45303599999999999</v>
          </cell>
          <cell r="Y990">
            <v>96.829189999999997</v>
          </cell>
          <cell r="Z990">
            <v>4.6567726139999994</v>
          </cell>
          <cell r="AA990">
            <v>3.8120663169999998</v>
          </cell>
          <cell r="AB990">
            <v>7.8</v>
          </cell>
          <cell r="AC990">
            <v>20.469545840407498</v>
          </cell>
          <cell r="AD990">
            <v>99.8</v>
          </cell>
          <cell r="AE990">
            <v>80</v>
          </cell>
          <cell r="AF990">
            <v>1212525210.21856</v>
          </cell>
          <cell r="AG990">
            <v>0.17325017325017325</v>
          </cell>
          <cell r="AH990">
            <v>30.3</v>
          </cell>
          <cell r="AI990" t="str">
            <v>Estonia</v>
          </cell>
          <cell r="AJ990">
            <v>0</v>
          </cell>
          <cell r="AK990">
            <v>0.89</v>
          </cell>
        </row>
        <row r="991">
          <cell r="A991">
            <v>2733</v>
          </cell>
          <cell r="B991" t="str">
            <v>DomRaider</v>
          </cell>
          <cell r="C991" t="str">
            <v>Comércio &amp; Varejo</v>
          </cell>
          <cell r="D991" t="str">
            <v>France</v>
          </cell>
          <cell r="E991">
            <v>1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45000000</v>
          </cell>
          <cell r="P991">
            <v>0.35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80</v>
          </cell>
          <cell r="V991">
            <v>5.7751541140000002</v>
          </cell>
          <cell r="W991">
            <v>41572.485009962911</v>
          </cell>
          <cell r="X991">
            <v>2.7483399999999998</v>
          </cell>
          <cell r="Y991">
            <v>77.92165</v>
          </cell>
          <cell r="Z991">
            <v>4.0798888209999999</v>
          </cell>
          <cell r="AA991">
            <v>3.7075266839999999</v>
          </cell>
          <cell r="AB991">
            <v>0.3</v>
          </cell>
          <cell r="AC991">
            <v>27.46818620749</v>
          </cell>
          <cell r="AD991">
            <v>60.8</v>
          </cell>
          <cell r="AE991">
            <v>70</v>
          </cell>
          <cell r="AF991">
            <v>71599682377.052307</v>
          </cell>
          <cell r="AG991">
            <v>3.5818902581342038</v>
          </cell>
          <cell r="AH991">
            <v>32.4</v>
          </cell>
          <cell r="AI991" t="str">
            <v>France</v>
          </cell>
          <cell r="AJ991">
            <v>0</v>
          </cell>
          <cell r="AK991">
            <v>0.9</v>
          </cell>
        </row>
        <row r="992">
          <cell r="A992">
            <v>2736</v>
          </cell>
          <cell r="B992" t="str">
            <v>EBCoin</v>
          </cell>
          <cell r="C992" t="str">
            <v>Finanças &amp; Economia</v>
          </cell>
          <cell r="D992" t="str">
            <v>Singapore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1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8712006</v>
          </cell>
          <cell r="P992">
            <v>0.5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58.100000000000023</v>
          </cell>
          <cell r="V992">
            <v>5.6664724350000002</v>
          </cell>
          <cell r="W992">
            <v>66679.046489975211</v>
          </cell>
          <cell r="X992">
            <v>1.30952</v>
          </cell>
          <cell r="Y992">
            <v>67.179640000000006</v>
          </cell>
          <cell r="Z992">
            <v>5.4531812670000006</v>
          </cell>
          <cell r="AA992">
            <v>4.6807894710000006</v>
          </cell>
          <cell r="AB992">
            <v>1.7</v>
          </cell>
          <cell r="AC992">
            <v>33.277908415780097</v>
          </cell>
          <cell r="AD992">
            <v>80</v>
          </cell>
          <cell r="AE992">
            <v>80</v>
          </cell>
          <cell r="AF992">
            <v>83110792593.645004</v>
          </cell>
          <cell r="AG992">
            <v>7.9131568926654912E-4</v>
          </cell>
          <cell r="AH992">
            <v>0</v>
          </cell>
          <cell r="AI992" t="str">
            <v>Singapore</v>
          </cell>
          <cell r="AJ992">
            <v>0</v>
          </cell>
          <cell r="AK992">
            <v>0.94</v>
          </cell>
        </row>
        <row r="993">
          <cell r="A993">
            <v>2738</v>
          </cell>
          <cell r="B993" t="str">
            <v>EcoToken Blockchain</v>
          </cell>
          <cell r="C993" t="str">
            <v>Energia &amp; Sustentabilidade</v>
          </cell>
          <cell r="D993" t="str">
            <v>North Macedonia</v>
          </cell>
          <cell r="E993">
            <v>0</v>
          </cell>
          <cell r="F993">
            <v>0</v>
          </cell>
          <cell r="G993">
            <v>1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1267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55.4</v>
          </cell>
          <cell r="V993">
            <v>0</v>
          </cell>
          <cell r="W993">
            <v>6108.7401083169771</v>
          </cell>
          <cell r="X993">
            <v>5.0360899999999997</v>
          </cell>
          <cell r="Y993">
            <v>81.390690000000006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430697606.14492202</v>
          </cell>
          <cell r="AG993">
            <v>4.1803232315789627</v>
          </cell>
          <cell r="AH993">
            <v>33</v>
          </cell>
          <cell r="AI993" t="str">
            <v>North Macedonia</v>
          </cell>
          <cell r="AJ993">
            <v>0</v>
          </cell>
          <cell r="AK993">
            <v>0.78</v>
          </cell>
        </row>
        <row r="994">
          <cell r="A994">
            <v>2739</v>
          </cell>
          <cell r="B994" t="str">
            <v>ecxx.com Digital Asset Exchange</v>
          </cell>
          <cell r="C994" t="str">
            <v>Finanças &amp; Economia</v>
          </cell>
          <cell r="D994" t="str">
            <v>Singapore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1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2823109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58.100000000000023</v>
          </cell>
          <cell r="V994">
            <v>5.6664724350000002</v>
          </cell>
          <cell r="W994">
            <v>66679.046489975211</v>
          </cell>
          <cell r="X994">
            <v>1.30952</v>
          </cell>
          <cell r="Y994">
            <v>67.179640000000006</v>
          </cell>
          <cell r="Z994">
            <v>5.4531812670000006</v>
          </cell>
          <cell r="AA994">
            <v>4.6807894710000006</v>
          </cell>
          <cell r="AB994">
            <v>1.7</v>
          </cell>
          <cell r="AC994">
            <v>33.277908415780097</v>
          </cell>
          <cell r="AD994">
            <v>80</v>
          </cell>
          <cell r="AE994">
            <v>80</v>
          </cell>
          <cell r="AF994">
            <v>83110792593.645004</v>
          </cell>
          <cell r="AG994">
            <v>7.9131568926654912E-4</v>
          </cell>
          <cell r="AH994">
            <v>0</v>
          </cell>
          <cell r="AI994" t="str">
            <v>Singapore</v>
          </cell>
          <cell r="AJ994">
            <v>0</v>
          </cell>
          <cell r="AK994">
            <v>0.94</v>
          </cell>
        </row>
        <row r="995">
          <cell r="A995">
            <v>2740</v>
          </cell>
          <cell r="B995" t="str">
            <v>Eidoo</v>
          </cell>
          <cell r="C995" t="str">
            <v>Finanças &amp; Economia</v>
          </cell>
          <cell r="D995" t="str">
            <v>Switzerland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1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28000000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81.5</v>
          </cell>
          <cell r="V995">
            <v>6.5519385999999997</v>
          </cell>
          <cell r="W995">
            <v>86388.404952718367</v>
          </cell>
          <cell r="X995">
            <v>0.66197399999999995</v>
          </cell>
          <cell r="Y995">
            <v>84.843209999999999</v>
          </cell>
          <cell r="Z995">
            <v>4.9402475360000002</v>
          </cell>
          <cell r="AA995">
            <v>4.1459975239999993</v>
          </cell>
          <cell r="AB995">
            <v>9.3000000000000007</v>
          </cell>
          <cell r="AC995">
            <v>24.511566139220701</v>
          </cell>
          <cell r="AD995">
            <v>95.9</v>
          </cell>
          <cell r="AE995">
            <v>90</v>
          </cell>
          <cell r="AF995">
            <v>-146999399150.60001</v>
          </cell>
          <cell r="AG995">
            <v>1.0045494084565703</v>
          </cell>
          <cell r="AH995">
            <v>33.1</v>
          </cell>
          <cell r="AI995" t="str">
            <v>Switzerland</v>
          </cell>
          <cell r="AJ995">
            <v>0</v>
          </cell>
          <cell r="AK995">
            <v>0.96</v>
          </cell>
        </row>
        <row r="996">
          <cell r="A996">
            <v>2741</v>
          </cell>
          <cell r="B996" t="str">
            <v>Elisia</v>
          </cell>
          <cell r="C996" t="str">
            <v>Saúde &amp; Bem-Estar</v>
          </cell>
          <cell r="D996" t="str">
            <v>Australia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1</v>
          </cell>
          <cell r="M996">
            <v>0</v>
          </cell>
          <cell r="N996">
            <v>0</v>
          </cell>
          <cell r="O996">
            <v>5019818</v>
          </cell>
          <cell r="P996">
            <v>0.75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74.900000000000006</v>
          </cell>
          <cell r="V996">
            <v>5.6769897900000004</v>
          </cell>
          <cell r="W996">
            <v>57180.779400161351</v>
          </cell>
          <cell r="X996">
            <v>0.90185499999999996</v>
          </cell>
          <cell r="Y996">
            <v>89.305639999999997</v>
          </cell>
          <cell r="Z996">
            <v>5.0093898770000003</v>
          </cell>
          <cell r="AA996">
            <v>3.5518651010000002</v>
          </cell>
          <cell r="AB996">
            <v>26</v>
          </cell>
          <cell r="AC996">
            <v>65.171796722159399</v>
          </cell>
          <cell r="AD996">
            <v>84.3</v>
          </cell>
          <cell r="AE996">
            <v>90</v>
          </cell>
          <cell r="AF996">
            <v>61526702742.364098</v>
          </cell>
          <cell r="AG996">
            <v>3.6774871884029179</v>
          </cell>
          <cell r="AH996">
            <v>34.299999999999997</v>
          </cell>
          <cell r="AI996" t="str">
            <v>Australia</v>
          </cell>
          <cell r="AJ996">
            <v>0</v>
          </cell>
          <cell r="AK996">
            <v>0.94</v>
          </cell>
        </row>
        <row r="997">
          <cell r="A997">
            <v>2743</v>
          </cell>
          <cell r="B997" t="str">
            <v>EOS</v>
          </cell>
          <cell r="C997" t="str">
            <v>Tecnologia &amp; Inovação</v>
          </cell>
          <cell r="D997" t="str">
            <v>United States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1</v>
          </cell>
          <cell r="O997">
            <v>4197956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69.3</v>
          </cell>
          <cell r="V997">
            <v>6.0262746810000003</v>
          </cell>
          <cell r="W997">
            <v>63064.418409673097</v>
          </cell>
          <cell r="X997">
            <v>0.91316200000000003</v>
          </cell>
          <cell r="Y997">
            <v>34.41995</v>
          </cell>
          <cell r="Z997">
            <v>5.5380668640000001</v>
          </cell>
          <cell r="AA997">
            <v>5.6031427379999998</v>
          </cell>
          <cell r="AB997">
            <v>27.1</v>
          </cell>
          <cell r="AC997">
            <v>51.440525196329602</v>
          </cell>
          <cell r="AD997">
            <v>54.8</v>
          </cell>
          <cell r="AE997">
            <v>80</v>
          </cell>
          <cell r="AF997">
            <v>261482000000</v>
          </cell>
          <cell r="AG997">
            <v>11.816378682565841</v>
          </cell>
          <cell r="AH997">
            <v>41.4</v>
          </cell>
          <cell r="AI997" t="str">
            <v>United States</v>
          </cell>
          <cell r="AJ997">
            <v>0</v>
          </cell>
          <cell r="AK997">
            <v>0.93</v>
          </cell>
        </row>
        <row r="998">
          <cell r="A998">
            <v>2744</v>
          </cell>
          <cell r="B998" t="str">
            <v>EtainPower</v>
          </cell>
          <cell r="C998" t="str">
            <v>Energia &amp; Sustentabilidade</v>
          </cell>
          <cell r="D998" t="str">
            <v>Cayman Islands</v>
          </cell>
          <cell r="E998">
            <v>0</v>
          </cell>
          <cell r="F998">
            <v>0</v>
          </cell>
          <cell r="G998">
            <v>1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3500000</v>
          </cell>
          <cell r="P998">
            <v>0.35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48.779999999999994</v>
          </cell>
          <cell r="V998">
            <v>0</v>
          </cell>
          <cell r="W998">
            <v>86059.739216845352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173644548.79871401</v>
          </cell>
          <cell r="AG998">
            <v>9.1</v>
          </cell>
          <cell r="AH998">
            <v>0</v>
          </cell>
          <cell r="AI998" t="str">
            <v>Cayman Islands</v>
          </cell>
          <cell r="AJ998">
            <v>0</v>
          </cell>
          <cell r="AK998">
            <v>0</v>
          </cell>
        </row>
        <row r="999">
          <cell r="A999">
            <v>2746</v>
          </cell>
          <cell r="B999" t="str">
            <v>EthLend</v>
          </cell>
          <cell r="C999" t="str">
            <v>Finanças &amp; Economia</v>
          </cell>
          <cell r="D999" t="str">
            <v>Estonia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1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16200000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65.3</v>
          </cell>
          <cell r="V999">
            <v>5.2892298699999998</v>
          </cell>
          <cell r="W999">
            <v>23052.301255958606</v>
          </cell>
          <cell r="X999">
            <v>0.45303599999999999</v>
          </cell>
          <cell r="Y999">
            <v>96.829189999999997</v>
          </cell>
          <cell r="Z999">
            <v>4.6567726139999994</v>
          </cell>
          <cell r="AA999">
            <v>3.8120663169999998</v>
          </cell>
          <cell r="AB999">
            <v>7.8</v>
          </cell>
          <cell r="AC999">
            <v>20.469545840407498</v>
          </cell>
          <cell r="AD999">
            <v>99.8</v>
          </cell>
          <cell r="AE999">
            <v>80</v>
          </cell>
          <cell r="AF999">
            <v>1212525210.21856</v>
          </cell>
          <cell r="AG999">
            <v>0.17325017325017325</v>
          </cell>
          <cell r="AH999">
            <v>30.3</v>
          </cell>
          <cell r="AI999" t="str">
            <v>Estonia</v>
          </cell>
          <cell r="AJ999">
            <v>0</v>
          </cell>
          <cell r="AK999">
            <v>0.89</v>
          </cell>
        </row>
        <row r="1000">
          <cell r="A1000">
            <v>2748</v>
          </cell>
          <cell r="B1000" t="str">
            <v>Experty</v>
          </cell>
          <cell r="C1000" t="str">
            <v>Social &amp; Comunidade</v>
          </cell>
          <cell r="D1000" t="str">
            <v>Switzerland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1</v>
          </cell>
          <cell r="N1000">
            <v>0</v>
          </cell>
          <cell r="O1000">
            <v>1491696</v>
          </cell>
          <cell r="P1000">
            <v>0.33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81.5</v>
          </cell>
          <cell r="V1000">
            <v>6.5519385999999997</v>
          </cell>
          <cell r="W1000">
            <v>86388.404952718367</v>
          </cell>
          <cell r="X1000">
            <v>0.66197399999999995</v>
          </cell>
          <cell r="Y1000">
            <v>84.843209999999999</v>
          </cell>
          <cell r="Z1000">
            <v>4.9402475360000002</v>
          </cell>
          <cell r="AA1000">
            <v>4.1459975239999993</v>
          </cell>
          <cell r="AB1000">
            <v>9.3000000000000007</v>
          </cell>
          <cell r="AC1000">
            <v>24.511566139220701</v>
          </cell>
          <cell r="AD1000">
            <v>95.9</v>
          </cell>
          <cell r="AE1000">
            <v>90</v>
          </cell>
          <cell r="AF1000">
            <v>-146999399150.60001</v>
          </cell>
          <cell r="AG1000">
            <v>1.0045494084565703</v>
          </cell>
          <cell r="AH1000">
            <v>33.1</v>
          </cell>
          <cell r="AI1000" t="str">
            <v>Switzerland</v>
          </cell>
          <cell r="AJ1000">
            <v>0</v>
          </cell>
          <cell r="AK1000">
            <v>0.96</v>
          </cell>
        </row>
        <row r="1001">
          <cell r="A1001">
            <v>2751</v>
          </cell>
          <cell r="B1001" t="str">
            <v>EZPOS</v>
          </cell>
          <cell r="C1001" t="str">
            <v>Comércio &amp; Varejo</v>
          </cell>
          <cell r="D1001" t="str">
            <v>Singapore</v>
          </cell>
          <cell r="E1001">
            <v>1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10450000</v>
          </cell>
          <cell r="P1001">
            <v>0.2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58.100000000000023</v>
          </cell>
          <cell r="V1001">
            <v>5.6664724350000002</v>
          </cell>
          <cell r="W1001">
            <v>66679.046489975211</v>
          </cell>
          <cell r="X1001">
            <v>1.30952</v>
          </cell>
          <cell r="Y1001">
            <v>67.179640000000006</v>
          </cell>
          <cell r="Z1001">
            <v>5.4531812670000006</v>
          </cell>
          <cell r="AA1001">
            <v>4.6807894710000006</v>
          </cell>
          <cell r="AB1001">
            <v>1.7</v>
          </cell>
          <cell r="AC1001">
            <v>33.277908415780097</v>
          </cell>
          <cell r="AD1001">
            <v>80</v>
          </cell>
          <cell r="AE1001">
            <v>80</v>
          </cell>
          <cell r="AF1001">
            <v>83110792593.645004</v>
          </cell>
          <cell r="AG1001">
            <v>7.9131568926654912E-4</v>
          </cell>
          <cell r="AH1001">
            <v>0</v>
          </cell>
          <cell r="AI1001" t="str">
            <v>Singapore</v>
          </cell>
          <cell r="AJ1001">
            <v>0</v>
          </cell>
          <cell r="AK1001">
            <v>0.94</v>
          </cell>
        </row>
        <row r="1002">
          <cell r="A1002">
            <v>2754</v>
          </cell>
          <cell r="B1002" t="str">
            <v>Flashmoni</v>
          </cell>
          <cell r="C1002" t="str">
            <v>Finanças &amp; Economia</v>
          </cell>
          <cell r="D1002" t="str">
            <v>United Kingdom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1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72000000</v>
          </cell>
          <cell r="P1002">
            <v>0.7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81.3</v>
          </cell>
          <cell r="V1002">
            <v>6.3336873499999999</v>
          </cell>
          <cell r="W1002">
            <v>43646.951971149349</v>
          </cell>
          <cell r="X1002">
            <v>1.07263</v>
          </cell>
          <cell r="Y1002">
            <v>48.65972</v>
          </cell>
          <cell r="Z1002">
            <v>4.4291071889999998</v>
          </cell>
          <cell r="AA1002">
            <v>4.4081931110000001</v>
          </cell>
          <cell r="AB1002">
            <v>17.3</v>
          </cell>
          <cell r="AC1002">
            <v>33.219096376887101</v>
          </cell>
          <cell r="AD1002">
            <v>53.5</v>
          </cell>
          <cell r="AE1002">
            <v>80</v>
          </cell>
          <cell r="AF1002">
            <v>81158909779.200806</v>
          </cell>
          <cell r="AG1002">
            <v>6.7026800555819301</v>
          </cell>
          <cell r="AH1002">
            <v>34.799999999999997</v>
          </cell>
          <cell r="AI1002" t="str">
            <v>United Kingdom</v>
          </cell>
          <cell r="AJ1002">
            <v>0</v>
          </cell>
          <cell r="AK1002">
            <v>0.93</v>
          </cell>
        </row>
        <row r="1003">
          <cell r="A1003">
            <v>2755</v>
          </cell>
          <cell r="B1003" t="str">
            <v>FluzFluz</v>
          </cell>
          <cell r="C1003" t="str">
            <v>Comércio &amp; Varejo</v>
          </cell>
          <cell r="D1003" t="str">
            <v>Colombia</v>
          </cell>
          <cell r="E1003">
            <v>1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20000000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52.9</v>
          </cell>
          <cell r="V1003">
            <v>3.8737618999999999</v>
          </cell>
          <cell r="W1003">
            <v>6729.5833319816848</v>
          </cell>
          <cell r="X1003">
            <v>4.4003800000000002</v>
          </cell>
          <cell r="Y1003">
            <v>58.244770000000003</v>
          </cell>
          <cell r="Z1003">
            <v>3.9611043930000003</v>
          </cell>
          <cell r="AA1003">
            <v>2.8862285610000002</v>
          </cell>
          <cell r="AB1003">
            <v>21.7</v>
          </cell>
          <cell r="AC1003">
            <v>25.859607723525599</v>
          </cell>
          <cell r="AD1003">
            <v>82.2</v>
          </cell>
          <cell r="AE1003">
            <v>70</v>
          </cell>
          <cell r="AF1003">
            <v>11535106719.783199</v>
          </cell>
          <cell r="AG1003">
            <v>9.9076861502989022</v>
          </cell>
          <cell r="AH1003">
            <v>50.4</v>
          </cell>
          <cell r="AI1003" t="str">
            <v>Colombia</v>
          </cell>
          <cell r="AJ1003">
            <v>0</v>
          </cell>
          <cell r="AK1003">
            <v>0.76</v>
          </cell>
        </row>
        <row r="1004">
          <cell r="A1004">
            <v>2756</v>
          </cell>
          <cell r="B1004" t="str">
            <v>FoodCoin</v>
          </cell>
          <cell r="C1004" t="str">
            <v>Comércio &amp; Varejo</v>
          </cell>
          <cell r="D1004" t="str">
            <v>Switzerland</v>
          </cell>
          <cell r="E1004">
            <v>1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8515210</v>
          </cell>
          <cell r="P1004">
            <v>0.4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81.5</v>
          </cell>
          <cell r="V1004">
            <v>6.5519385999999997</v>
          </cell>
          <cell r="W1004">
            <v>86388.404952718367</v>
          </cell>
          <cell r="X1004">
            <v>0.66197399999999995</v>
          </cell>
          <cell r="Y1004">
            <v>84.843209999999999</v>
          </cell>
          <cell r="Z1004">
            <v>4.9402475360000002</v>
          </cell>
          <cell r="AA1004">
            <v>4.1459975239999993</v>
          </cell>
          <cell r="AB1004">
            <v>9.3000000000000007</v>
          </cell>
          <cell r="AC1004">
            <v>24.511566139220701</v>
          </cell>
          <cell r="AD1004">
            <v>95.9</v>
          </cell>
          <cell r="AE1004">
            <v>90</v>
          </cell>
          <cell r="AF1004">
            <v>-146999399150.60001</v>
          </cell>
          <cell r="AG1004">
            <v>1.0045494084565703</v>
          </cell>
          <cell r="AH1004">
            <v>33.1</v>
          </cell>
          <cell r="AI1004" t="str">
            <v>Switzerland</v>
          </cell>
          <cell r="AJ1004">
            <v>0</v>
          </cell>
          <cell r="AK1004">
            <v>0.96</v>
          </cell>
        </row>
        <row r="1005">
          <cell r="A1005">
            <v>2758</v>
          </cell>
          <cell r="B1005" t="str">
            <v>Fusion</v>
          </cell>
          <cell r="C1005" t="str">
            <v>Tecnologia &amp; Inovação</v>
          </cell>
          <cell r="D1005" t="str">
            <v>Singapore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1</v>
          </cell>
          <cell r="O1005">
            <v>108394802</v>
          </cell>
          <cell r="P1005">
            <v>0.35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58.100000000000023</v>
          </cell>
          <cell r="V1005">
            <v>5.6664724350000002</v>
          </cell>
          <cell r="W1005">
            <v>66679.046489975211</v>
          </cell>
          <cell r="X1005">
            <v>1.30952</v>
          </cell>
          <cell r="Y1005">
            <v>67.179640000000006</v>
          </cell>
          <cell r="Z1005">
            <v>5.4531812670000006</v>
          </cell>
          <cell r="AA1005">
            <v>4.6807894710000006</v>
          </cell>
          <cell r="AB1005">
            <v>1.7</v>
          </cell>
          <cell r="AC1005">
            <v>33.277908415780097</v>
          </cell>
          <cell r="AD1005">
            <v>80</v>
          </cell>
          <cell r="AE1005">
            <v>80</v>
          </cell>
          <cell r="AF1005">
            <v>83110792593.645004</v>
          </cell>
          <cell r="AG1005">
            <v>7.9131568926654912E-4</v>
          </cell>
          <cell r="AH1005">
            <v>0</v>
          </cell>
          <cell r="AI1005" t="str">
            <v>Singapore</v>
          </cell>
          <cell r="AJ1005">
            <v>0</v>
          </cell>
          <cell r="AK1005">
            <v>0.94</v>
          </cell>
        </row>
        <row r="1006">
          <cell r="A1006">
            <v>2759</v>
          </cell>
          <cell r="B1006" t="str">
            <v>Gagapay Network</v>
          </cell>
          <cell r="C1006" t="str">
            <v>Finanças &amp; Economia</v>
          </cell>
          <cell r="D1006" t="str">
            <v>United Kingdom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1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1294288</v>
          </cell>
          <cell r="P1006">
            <v>0.69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81.3</v>
          </cell>
          <cell r="V1006">
            <v>6.3336873499999999</v>
          </cell>
          <cell r="W1006">
            <v>43646.951971149349</v>
          </cell>
          <cell r="X1006">
            <v>1.07263</v>
          </cell>
          <cell r="Y1006">
            <v>48.65972</v>
          </cell>
          <cell r="Z1006">
            <v>4.4291071889999998</v>
          </cell>
          <cell r="AA1006">
            <v>4.4081931110000001</v>
          </cell>
          <cell r="AB1006">
            <v>17.3</v>
          </cell>
          <cell r="AC1006">
            <v>33.219096376887101</v>
          </cell>
          <cell r="AD1006">
            <v>53.5</v>
          </cell>
          <cell r="AE1006">
            <v>80</v>
          </cell>
          <cell r="AF1006">
            <v>81158909779.200806</v>
          </cell>
          <cell r="AG1006">
            <v>6.7026800555819301</v>
          </cell>
          <cell r="AH1006">
            <v>34.799999999999997</v>
          </cell>
          <cell r="AI1006" t="str">
            <v>United Kingdom</v>
          </cell>
          <cell r="AJ1006">
            <v>0</v>
          </cell>
          <cell r="AK1006">
            <v>0.93</v>
          </cell>
        </row>
        <row r="1007">
          <cell r="A1007">
            <v>2761</v>
          </cell>
          <cell r="B1007" t="str">
            <v>Game Machine</v>
          </cell>
          <cell r="C1007" t="str">
            <v>Entretenimento &amp; Mídia</v>
          </cell>
          <cell r="D1007" t="str">
            <v>Russian Federation</v>
          </cell>
          <cell r="E1007">
            <v>0</v>
          </cell>
          <cell r="F1007">
            <v>0</v>
          </cell>
          <cell r="G1007">
            <v>0</v>
          </cell>
          <cell r="H1007">
            <v>1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2558898</v>
          </cell>
          <cell r="P1007">
            <v>714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50.5</v>
          </cell>
          <cell r="V1007">
            <v>4.3969235419999997</v>
          </cell>
          <cell r="W1007">
            <v>11287.355278081501</v>
          </cell>
          <cell r="X1007">
            <v>10.1236</v>
          </cell>
          <cell r="Y1007">
            <v>33.679859999999998</v>
          </cell>
          <cell r="Z1007">
            <v>3.1727731230000003</v>
          </cell>
          <cell r="AA1007">
            <v>2.6761751169999997</v>
          </cell>
          <cell r="AB1007">
            <v>7.3</v>
          </cell>
          <cell r="AC1007">
            <v>2.2744653628328302</v>
          </cell>
          <cell r="AD1007">
            <v>87.7</v>
          </cell>
          <cell r="AE1007">
            <v>30</v>
          </cell>
          <cell r="AF1007">
            <v>8784850000</v>
          </cell>
          <cell r="AG1007">
            <v>2.6911653308222467</v>
          </cell>
          <cell r="AH1007">
            <v>37.5</v>
          </cell>
          <cell r="AI1007" t="str">
            <v>Russian Federation</v>
          </cell>
          <cell r="AJ1007">
            <v>0</v>
          </cell>
          <cell r="AK1007">
            <v>0.84</v>
          </cell>
        </row>
        <row r="1008">
          <cell r="A1008">
            <v>2762</v>
          </cell>
          <cell r="B1008" t="str">
            <v>GATCOIN</v>
          </cell>
          <cell r="C1008" t="str">
            <v>Social &amp; Comunidade</v>
          </cell>
          <cell r="D1008" t="str">
            <v>Hong Kong SAR, China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1</v>
          </cell>
          <cell r="N1008">
            <v>0</v>
          </cell>
          <cell r="O1008">
            <v>14500000</v>
          </cell>
          <cell r="P1008">
            <v>0.5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18.649999999999995</v>
          </cell>
          <cell r="V1008">
            <v>5.0114941599999998</v>
          </cell>
          <cell r="W1008">
            <v>48542.681869916094</v>
          </cell>
          <cell r="X1008">
            <v>0.54697099999999998</v>
          </cell>
          <cell r="Y1008">
            <v>57.390799999999999</v>
          </cell>
          <cell r="Z1008">
            <v>5.0777778630000006</v>
          </cell>
          <cell r="AA1008">
            <v>4.3424506190000001</v>
          </cell>
          <cell r="AB1008">
            <v>17.5</v>
          </cell>
          <cell r="AC1008">
            <v>0</v>
          </cell>
          <cell r="AD1008">
            <v>100</v>
          </cell>
          <cell r="AE1008">
            <v>90</v>
          </cell>
          <cell r="AF1008">
            <v>97036255478.945908</v>
          </cell>
          <cell r="AG1008">
            <v>0.05</v>
          </cell>
          <cell r="AH1008">
            <v>0</v>
          </cell>
          <cell r="AI1008" t="str">
            <v>Hong Kong SAR, China</v>
          </cell>
          <cell r="AJ1008">
            <v>0</v>
          </cell>
          <cell r="AK1008">
            <v>0</v>
          </cell>
        </row>
        <row r="1009">
          <cell r="A1009">
            <v>2763</v>
          </cell>
          <cell r="B1009" t="str">
            <v>GDPR.Cash</v>
          </cell>
          <cell r="C1009" t="str">
            <v>Tecnologia &amp; Inovação</v>
          </cell>
          <cell r="D1009" t="str">
            <v>Bulgaria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1</v>
          </cell>
          <cell r="O1009">
            <v>67000</v>
          </cell>
          <cell r="P1009">
            <v>0.6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57</v>
          </cell>
          <cell r="V1009">
            <v>3.9266214370000001</v>
          </cell>
          <cell r="W1009">
            <v>9446.7007718551849</v>
          </cell>
          <cell r="X1009">
            <v>7.8015600000000003</v>
          </cell>
          <cell r="Y1009">
            <v>98.816419999999994</v>
          </cell>
          <cell r="Z1009">
            <v>3.9413194660000004</v>
          </cell>
          <cell r="AA1009">
            <v>3.2249057289999996</v>
          </cell>
          <cell r="AB1009">
            <v>4.9000000000000004</v>
          </cell>
          <cell r="AC1009">
            <v>16.105386251256501</v>
          </cell>
          <cell r="AD1009">
            <v>94.3</v>
          </cell>
          <cell r="AE1009">
            <v>60</v>
          </cell>
          <cell r="AF1009">
            <v>1809860000</v>
          </cell>
          <cell r="AG1009">
            <v>1.9220378503899349</v>
          </cell>
          <cell r="AH1009">
            <v>41.3</v>
          </cell>
          <cell r="AI1009" t="str">
            <v>Bulgaria</v>
          </cell>
          <cell r="AJ1009">
            <v>0</v>
          </cell>
          <cell r="AK1009">
            <v>0.81</v>
          </cell>
        </row>
        <row r="1010">
          <cell r="A1010">
            <v>2764</v>
          </cell>
          <cell r="B1010" t="str">
            <v>Gladius</v>
          </cell>
          <cell r="C1010" t="str">
            <v>Tecnologia &amp; Inovação</v>
          </cell>
          <cell r="D1010" t="str">
            <v>United States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1</v>
          </cell>
          <cell r="O1010">
            <v>12500000</v>
          </cell>
          <cell r="P1010">
            <v>0.6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69.3</v>
          </cell>
          <cell r="V1010">
            <v>6.0262746810000003</v>
          </cell>
          <cell r="W1010">
            <v>63064.418409673097</v>
          </cell>
          <cell r="X1010">
            <v>0.91316200000000003</v>
          </cell>
          <cell r="Y1010">
            <v>34.41995</v>
          </cell>
          <cell r="Z1010">
            <v>5.5380668640000001</v>
          </cell>
          <cell r="AA1010">
            <v>5.6031427379999998</v>
          </cell>
          <cell r="AB1010">
            <v>27.1</v>
          </cell>
          <cell r="AC1010">
            <v>51.440525196329602</v>
          </cell>
          <cell r="AD1010">
            <v>54.8</v>
          </cell>
          <cell r="AE1010">
            <v>80</v>
          </cell>
          <cell r="AF1010">
            <v>261482000000</v>
          </cell>
          <cell r="AG1010">
            <v>11.816378682565841</v>
          </cell>
          <cell r="AH1010">
            <v>41.4</v>
          </cell>
          <cell r="AI1010" t="str">
            <v>United States</v>
          </cell>
          <cell r="AJ1010">
            <v>0</v>
          </cell>
          <cell r="AK1010">
            <v>0.93</v>
          </cell>
        </row>
        <row r="1011">
          <cell r="A1011">
            <v>2766</v>
          </cell>
          <cell r="B1011" t="str">
            <v>Goal Bonanza</v>
          </cell>
          <cell r="C1011" t="str">
            <v>Entretenimento &amp; Mídia</v>
          </cell>
          <cell r="D1011" t="str">
            <v>Serbia</v>
          </cell>
          <cell r="E1011">
            <v>0</v>
          </cell>
          <cell r="F1011">
            <v>0</v>
          </cell>
          <cell r="G1011">
            <v>0</v>
          </cell>
          <cell r="H1011">
            <v>1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9000000</v>
          </cell>
          <cell r="P1011">
            <v>0.8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55.2</v>
          </cell>
          <cell r="V1011">
            <v>4.1971578599999999</v>
          </cell>
          <cell r="W1011">
            <v>7252.4018577399229</v>
          </cell>
          <cell r="X1011">
            <v>0</v>
          </cell>
          <cell r="Y1011">
            <v>60.377780000000001</v>
          </cell>
          <cell r="Z1011">
            <v>3.595668077</v>
          </cell>
          <cell r="AA1011">
            <v>2.8145041470000001</v>
          </cell>
          <cell r="AB1011">
            <v>13</v>
          </cell>
          <cell r="AC1011">
            <v>15.1700177181173</v>
          </cell>
          <cell r="AD1011">
            <v>67</v>
          </cell>
          <cell r="AE1011">
            <v>50</v>
          </cell>
          <cell r="AF1011">
            <v>4071895067.8210602</v>
          </cell>
          <cell r="AG1011">
            <v>5.8190278777525046</v>
          </cell>
          <cell r="AH1011">
            <v>35</v>
          </cell>
          <cell r="AI1011" t="str">
            <v>Serbia</v>
          </cell>
          <cell r="AJ1011">
            <v>0</v>
          </cell>
          <cell r="AK1011">
            <v>0.81</v>
          </cell>
        </row>
        <row r="1012">
          <cell r="A1012">
            <v>2767</v>
          </cell>
          <cell r="B1012" t="str">
            <v>GoldMint</v>
          </cell>
          <cell r="C1012" t="str">
            <v>Finanças &amp; Economia</v>
          </cell>
          <cell r="D1012" t="str">
            <v>Russian Federation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1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7300000</v>
          </cell>
          <cell r="P1012">
            <v>0.7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50.5</v>
          </cell>
          <cell r="V1012">
            <v>4.3969235419999997</v>
          </cell>
          <cell r="W1012">
            <v>11287.355278081501</v>
          </cell>
          <cell r="X1012">
            <v>10.1236</v>
          </cell>
          <cell r="Y1012">
            <v>33.679859999999998</v>
          </cell>
          <cell r="Z1012">
            <v>3.1727731230000003</v>
          </cell>
          <cell r="AA1012">
            <v>2.6761751169999997</v>
          </cell>
          <cell r="AB1012">
            <v>7.3</v>
          </cell>
          <cell r="AC1012">
            <v>2.2744653628328302</v>
          </cell>
          <cell r="AD1012">
            <v>87.7</v>
          </cell>
          <cell r="AE1012">
            <v>30</v>
          </cell>
          <cell r="AF1012">
            <v>8784850000</v>
          </cell>
          <cell r="AG1012">
            <v>2.6911653308222467</v>
          </cell>
          <cell r="AH1012">
            <v>37.5</v>
          </cell>
          <cell r="AI1012" t="str">
            <v>Russian Federation</v>
          </cell>
          <cell r="AJ1012">
            <v>0</v>
          </cell>
          <cell r="AK1012">
            <v>0.84</v>
          </cell>
        </row>
        <row r="1013">
          <cell r="A1013">
            <v>2768</v>
          </cell>
          <cell r="B1013" t="str">
            <v>GRAFT Blockchain</v>
          </cell>
          <cell r="C1013" t="str">
            <v>Finanças &amp; Economia</v>
          </cell>
          <cell r="D1013" t="str">
            <v>United States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1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3000000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69.3</v>
          </cell>
          <cell r="V1013">
            <v>6.0262746810000003</v>
          </cell>
          <cell r="W1013">
            <v>63064.418409673097</v>
          </cell>
          <cell r="X1013">
            <v>0.91316200000000003</v>
          </cell>
          <cell r="Y1013">
            <v>34.41995</v>
          </cell>
          <cell r="Z1013">
            <v>5.5380668640000001</v>
          </cell>
          <cell r="AA1013">
            <v>5.6031427379999998</v>
          </cell>
          <cell r="AB1013">
            <v>27.1</v>
          </cell>
          <cell r="AC1013">
            <v>51.440525196329602</v>
          </cell>
          <cell r="AD1013">
            <v>54.8</v>
          </cell>
          <cell r="AE1013">
            <v>80</v>
          </cell>
          <cell r="AF1013">
            <v>261482000000</v>
          </cell>
          <cell r="AG1013">
            <v>11.816378682565841</v>
          </cell>
          <cell r="AH1013">
            <v>41.4</v>
          </cell>
          <cell r="AI1013" t="str">
            <v>United States</v>
          </cell>
          <cell r="AJ1013">
            <v>0</v>
          </cell>
          <cell r="AK1013">
            <v>0.93</v>
          </cell>
        </row>
        <row r="1014">
          <cell r="A1014">
            <v>2769</v>
          </cell>
          <cell r="B1014" t="str">
            <v>Guardian Gold</v>
          </cell>
          <cell r="C1014" t="str">
            <v>Logística &amp; Transporte</v>
          </cell>
          <cell r="D1014" t="str">
            <v>United States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1</v>
          </cell>
          <cell r="L1014">
            <v>0</v>
          </cell>
          <cell r="M1014">
            <v>0</v>
          </cell>
          <cell r="N1014">
            <v>0</v>
          </cell>
          <cell r="O1014">
            <v>6220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69.3</v>
          </cell>
          <cell r="V1014">
            <v>6.0262746810000003</v>
          </cell>
          <cell r="W1014">
            <v>63064.418409673097</v>
          </cell>
          <cell r="X1014">
            <v>0.91316200000000003</v>
          </cell>
          <cell r="Y1014">
            <v>34.41995</v>
          </cell>
          <cell r="Z1014">
            <v>5.5380668640000001</v>
          </cell>
          <cell r="AA1014">
            <v>5.6031427379999998</v>
          </cell>
          <cell r="AB1014">
            <v>27.1</v>
          </cell>
          <cell r="AC1014">
            <v>51.440525196329602</v>
          </cell>
          <cell r="AD1014">
            <v>54.8</v>
          </cell>
          <cell r="AE1014">
            <v>80</v>
          </cell>
          <cell r="AF1014">
            <v>261482000000</v>
          </cell>
          <cell r="AG1014">
            <v>11.816378682565841</v>
          </cell>
          <cell r="AH1014">
            <v>41.4</v>
          </cell>
          <cell r="AI1014" t="str">
            <v>United States</v>
          </cell>
          <cell r="AJ1014">
            <v>0</v>
          </cell>
          <cell r="AK1014">
            <v>0.93</v>
          </cell>
        </row>
        <row r="1015">
          <cell r="A1015">
            <v>2774</v>
          </cell>
          <cell r="B1015" t="str">
            <v>HireMatch</v>
          </cell>
          <cell r="C1015" t="str">
            <v>Social &amp; Comunidade</v>
          </cell>
          <cell r="D1015" t="str">
            <v>Venezuela, RB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1</v>
          </cell>
          <cell r="N1015">
            <v>0</v>
          </cell>
          <cell r="O1015">
            <v>16000000</v>
          </cell>
          <cell r="P1015">
            <v>0.78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50.29999999999999</v>
          </cell>
          <cell r="V1015">
            <v>3.3773391250000002</v>
          </cell>
          <cell r="W1015">
            <v>3404</v>
          </cell>
          <cell r="X1015">
            <v>0.84</v>
          </cell>
          <cell r="Y1015">
            <v>68.818830000000005</v>
          </cell>
          <cell r="Z1015">
            <v>3.86421752</v>
          </cell>
          <cell r="AA1015">
            <v>2.3119118209999998</v>
          </cell>
          <cell r="AB1015">
            <v>9.4</v>
          </cell>
          <cell r="AC1015">
            <v>34</v>
          </cell>
          <cell r="AD1015">
            <v>18.399999999999999</v>
          </cell>
          <cell r="AE1015">
            <v>10</v>
          </cell>
          <cell r="AF1015">
            <v>886000000</v>
          </cell>
          <cell r="AG1015">
            <v>20</v>
          </cell>
          <cell r="AH1015">
            <v>44.8</v>
          </cell>
          <cell r="AI1015" t="str">
            <v>Venezuela, RB</v>
          </cell>
          <cell r="AJ1015" t="str">
            <v>Governance</v>
          </cell>
          <cell r="AK1015">
            <v>0.74</v>
          </cell>
        </row>
        <row r="1016">
          <cell r="A1016">
            <v>2775</v>
          </cell>
          <cell r="B1016" t="str">
            <v>Honest Mining</v>
          </cell>
          <cell r="C1016" t="str">
            <v>Finanças &amp; Economia</v>
          </cell>
          <cell r="D1016" t="str">
            <v>Singapore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1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600000</v>
          </cell>
          <cell r="P1016">
            <v>0.14000000000000001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58.100000000000023</v>
          </cell>
          <cell r="V1016">
            <v>5.6664724350000002</v>
          </cell>
          <cell r="W1016">
            <v>66679.046489975211</v>
          </cell>
          <cell r="X1016">
            <v>1.30952</v>
          </cell>
          <cell r="Y1016">
            <v>67.179640000000006</v>
          </cell>
          <cell r="Z1016">
            <v>5.4531812670000006</v>
          </cell>
          <cell r="AA1016">
            <v>4.6807894710000006</v>
          </cell>
          <cell r="AB1016">
            <v>1.7</v>
          </cell>
          <cell r="AC1016">
            <v>33.277908415780097</v>
          </cell>
          <cell r="AD1016">
            <v>80</v>
          </cell>
          <cell r="AE1016">
            <v>80</v>
          </cell>
          <cell r="AF1016">
            <v>83110792593.645004</v>
          </cell>
          <cell r="AG1016">
            <v>7.9131568926654912E-4</v>
          </cell>
          <cell r="AH1016">
            <v>0</v>
          </cell>
          <cell r="AI1016" t="str">
            <v>Singapore</v>
          </cell>
          <cell r="AJ1016">
            <v>0</v>
          </cell>
          <cell r="AK1016">
            <v>0.94</v>
          </cell>
        </row>
        <row r="1017">
          <cell r="A1017">
            <v>2776</v>
          </cell>
          <cell r="B1017" t="str">
            <v>HOQU</v>
          </cell>
          <cell r="C1017" t="str">
            <v>Entretenimento &amp; Mídia</v>
          </cell>
          <cell r="D1017" t="str">
            <v>United Kingdom</v>
          </cell>
          <cell r="E1017">
            <v>0</v>
          </cell>
          <cell r="F1017">
            <v>0</v>
          </cell>
          <cell r="G1017">
            <v>0</v>
          </cell>
          <cell r="H1017">
            <v>1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18782400</v>
          </cell>
          <cell r="P1017">
            <v>0.65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81.3</v>
          </cell>
          <cell r="V1017">
            <v>6.3336873499999999</v>
          </cell>
          <cell r="W1017">
            <v>43646.951971149349</v>
          </cell>
          <cell r="X1017">
            <v>1.07263</v>
          </cell>
          <cell r="Y1017">
            <v>48.65972</v>
          </cell>
          <cell r="Z1017">
            <v>4.4291071889999998</v>
          </cell>
          <cell r="AA1017">
            <v>4.4081931110000001</v>
          </cell>
          <cell r="AB1017">
            <v>17.3</v>
          </cell>
          <cell r="AC1017">
            <v>33.219096376887101</v>
          </cell>
          <cell r="AD1017">
            <v>53.5</v>
          </cell>
          <cell r="AE1017">
            <v>80</v>
          </cell>
          <cell r="AF1017">
            <v>81158909779.200806</v>
          </cell>
          <cell r="AG1017">
            <v>6.7026800555819301</v>
          </cell>
          <cell r="AH1017">
            <v>34.799999999999997</v>
          </cell>
          <cell r="AI1017" t="str">
            <v>United Kingdom</v>
          </cell>
          <cell r="AJ1017">
            <v>0</v>
          </cell>
          <cell r="AK1017">
            <v>0.93</v>
          </cell>
        </row>
        <row r="1018">
          <cell r="A1018">
            <v>2778</v>
          </cell>
          <cell r="B1018" t="str">
            <v>Hush</v>
          </cell>
          <cell r="C1018" t="str">
            <v>Tecnologia &amp; Inovação</v>
          </cell>
          <cell r="D1018" t="str">
            <v>Luxembourg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1</v>
          </cell>
          <cell r="O1018">
            <v>159872109</v>
          </cell>
          <cell r="P1018">
            <v>0.7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82.3</v>
          </cell>
          <cell r="V1018">
            <v>5.1199932099999996</v>
          </cell>
          <cell r="W1018">
            <v>117197.48169363024</v>
          </cell>
          <cell r="X1018">
            <v>0.89696600000000004</v>
          </cell>
          <cell r="Y1018">
            <v>87.903850000000006</v>
          </cell>
          <cell r="Z1018">
            <v>4.9776139260000001</v>
          </cell>
          <cell r="AA1018">
            <v>4.296962261</v>
          </cell>
          <cell r="AB1018">
            <v>4.2</v>
          </cell>
          <cell r="AC1018">
            <v>33.051237473990298</v>
          </cell>
          <cell r="AD1018">
            <v>99</v>
          </cell>
          <cell r="AE1018">
            <v>80</v>
          </cell>
          <cell r="AF1018">
            <v>-16756616318.480801</v>
          </cell>
          <cell r="AG1018">
            <v>0.89287345532004458</v>
          </cell>
          <cell r="AH1018">
            <v>35.4</v>
          </cell>
          <cell r="AI1018" t="str">
            <v>Luxembourg</v>
          </cell>
          <cell r="AJ1018">
            <v>0</v>
          </cell>
          <cell r="AK1018">
            <v>0.92</v>
          </cell>
        </row>
        <row r="1019">
          <cell r="A1019">
            <v>2780</v>
          </cell>
          <cell r="B1019" t="str">
            <v>iBuildApp</v>
          </cell>
          <cell r="C1019" t="str">
            <v>Tecnologia &amp; Inovação</v>
          </cell>
          <cell r="D1019" t="str">
            <v>Russian Federation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1</v>
          </cell>
          <cell r="O1019">
            <v>1000000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50.5</v>
          </cell>
          <cell r="V1019">
            <v>4.3969235419999997</v>
          </cell>
          <cell r="W1019">
            <v>11287.355278081501</v>
          </cell>
          <cell r="X1019">
            <v>10.1236</v>
          </cell>
          <cell r="Y1019">
            <v>33.679859999999998</v>
          </cell>
          <cell r="Z1019">
            <v>3.1727731230000003</v>
          </cell>
          <cell r="AA1019">
            <v>2.6761751169999997</v>
          </cell>
          <cell r="AB1019">
            <v>7.3</v>
          </cell>
          <cell r="AC1019">
            <v>2.2744653628328302</v>
          </cell>
          <cell r="AD1019">
            <v>87.7</v>
          </cell>
          <cell r="AE1019">
            <v>30</v>
          </cell>
          <cell r="AF1019">
            <v>8784850000</v>
          </cell>
          <cell r="AG1019">
            <v>2.6911653308222467</v>
          </cell>
          <cell r="AH1019">
            <v>37.5</v>
          </cell>
          <cell r="AI1019" t="str">
            <v>Russian Federation</v>
          </cell>
          <cell r="AJ1019">
            <v>0</v>
          </cell>
          <cell r="AK1019">
            <v>0.84</v>
          </cell>
        </row>
        <row r="1020">
          <cell r="A1020">
            <v>2781</v>
          </cell>
          <cell r="B1020" t="str">
            <v>ICOStart</v>
          </cell>
          <cell r="C1020" t="str">
            <v>Finanças &amp; Economia</v>
          </cell>
          <cell r="D1020" t="str">
            <v>Switzerland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1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200000</v>
          </cell>
          <cell r="P1020">
            <v>0.32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81.5</v>
          </cell>
          <cell r="V1020">
            <v>6.5519385999999997</v>
          </cell>
          <cell r="W1020">
            <v>86388.404952718367</v>
          </cell>
          <cell r="X1020">
            <v>0.66197399999999995</v>
          </cell>
          <cell r="Y1020">
            <v>84.843209999999999</v>
          </cell>
          <cell r="Z1020">
            <v>4.9402475360000002</v>
          </cell>
          <cell r="AA1020">
            <v>4.1459975239999993</v>
          </cell>
          <cell r="AB1020">
            <v>9.3000000000000007</v>
          </cell>
          <cell r="AC1020">
            <v>24.511566139220701</v>
          </cell>
          <cell r="AD1020">
            <v>95.9</v>
          </cell>
          <cell r="AE1020">
            <v>90</v>
          </cell>
          <cell r="AF1020">
            <v>-146999399150.60001</v>
          </cell>
          <cell r="AG1020">
            <v>1.0045494084565703</v>
          </cell>
          <cell r="AH1020">
            <v>33.1</v>
          </cell>
          <cell r="AI1020" t="str">
            <v>Switzerland</v>
          </cell>
          <cell r="AJ1020">
            <v>0</v>
          </cell>
          <cell r="AK1020">
            <v>0.96</v>
          </cell>
        </row>
        <row r="1021">
          <cell r="A1021">
            <v>2783</v>
          </cell>
          <cell r="B1021" t="str">
            <v>iEx.ec</v>
          </cell>
          <cell r="C1021" t="str">
            <v>Tecnologia &amp; Inovação</v>
          </cell>
          <cell r="D1021" t="str">
            <v>France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1</v>
          </cell>
          <cell r="O1021">
            <v>12000000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80</v>
          </cell>
          <cell r="V1021">
            <v>5.7751541140000002</v>
          </cell>
          <cell r="W1021">
            <v>41572.485009962911</v>
          </cell>
          <cell r="X1021">
            <v>2.7483399999999998</v>
          </cell>
          <cell r="Y1021">
            <v>77.92165</v>
          </cell>
          <cell r="Z1021">
            <v>4.0798888209999999</v>
          </cell>
          <cell r="AA1021">
            <v>3.7075266839999999</v>
          </cell>
          <cell r="AB1021">
            <v>0.3</v>
          </cell>
          <cell r="AC1021">
            <v>27.46818620749</v>
          </cell>
          <cell r="AD1021">
            <v>60.8</v>
          </cell>
          <cell r="AE1021">
            <v>70</v>
          </cell>
          <cell r="AF1021">
            <v>71599682377.052307</v>
          </cell>
          <cell r="AG1021">
            <v>3.5818902581342038</v>
          </cell>
          <cell r="AH1021">
            <v>32.4</v>
          </cell>
          <cell r="AI1021" t="str">
            <v>France</v>
          </cell>
          <cell r="AJ1021">
            <v>0</v>
          </cell>
          <cell r="AK1021">
            <v>0.9</v>
          </cell>
        </row>
        <row r="1022">
          <cell r="A1022">
            <v>2784</v>
          </cell>
          <cell r="B1022" t="str">
            <v>indaHash</v>
          </cell>
          <cell r="C1022" t="str">
            <v>Entretenimento &amp; Mídia</v>
          </cell>
          <cell r="D1022" t="str">
            <v>Poland</v>
          </cell>
          <cell r="E1022">
            <v>0</v>
          </cell>
          <cell r="F1022">
            <v>0</v>
          </cell>
          <cell r="G1022">
            <v>0</v>
          </cell>
          <cell r="H1022">
            <v>1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42000000</v>
          </cell>
          <cell r="P1022">
            <v>0.8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60.9</v>
          </cell>
          <cell r="V1022">
            <v>4.1738559999999998</v>
          </cell>
          <cell r="W1022">
            <v>15468.482219410484</v>
          </cell>
          <cell r="X1022">
            <v>3.85351</v>
          </cell>
          <cell r="Y1022">
            <v>41.339599999999997</v>
          </cell>
          <cell r="Z1022">
            <v>4.2698616979999997</v>
          </cell>
          <cell r="AA1022">
            <v>2.7432363030000002</v>
          </cell>
          <cell r="AB1022">
            <v>14.5</v>
          </cell>
          <cell r="AC1022">
            <v>12.998191375428901</v>
          </cell>
          <cell r="AD1022">
            <v>81.5</v>
          </cell>
          <cell r="AE1022">
            <v>70</v>
          </cell>
          <cell r="AF1022">
            <v>17624000000</v>
          </cell>
          <cell r="AG1022">
            <v>4.0376075023388447</v>
          </cell>
          <cell r="AH1022">
            <v>30.2</v>
          </cell>
          <cell r="AI1022" t="str">
            <v>Poland</v>
          </cell>
          <cell r="AJ1022">
            <v>0</v>
          </cell>
          <cell r="AK1022">
            <v>0.88</v>
          </cell>
        </row>
        <row r="1023">
          <cell r="A1023">
            <v>2785</v>
          </cell>
          <cell r="B1023" t="str">
            <v>Innovative Bioresearch</v>
          </cell>
          <cell r="C1023" t="str">
            <v>Saúde &amp; Bem-Estar</v>
          </cell>
          <cell r="D1023" t="str">
            <v>United Kingdom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1</v>
          </cell>
          <cell r="M1023">
            <v>0</v>
          </cell>
          <cell r="N1023">
            <v>0</v>
          </cell>
          <cell r="O1023">
            <v>500000</v>
          </cell>
          <cell r="P1023">
            <v>0.95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81.3</v>
          </cell>
          <cell r="V1023">
            <v>6.3336873499999999</v>
          </cell>
          <cell r="W1023">
            <v>43646.951971149349</v>
          </cell>
          <cell r="X1023">
            <v>1.07263</v>
          </cell>
          <cell r="Y1023">
            <v>48.65972</v>
          </cell>
          <cell r="Z1023">
            <v>4.4291071889999998</v>
          </cell>
          <cell r="AA1023">
            <v>4.4081931110000001</v>
          </cell>
          <cell r="AB1023">
            <v>17.3</v>
          </cell>
          <cell r="AC1023">
            <v>33.219096376887101</v>
          </cell>
          <cell r="AD1023">
            <v>53.5</v>
          </cell>
          <cell r="AE1023">
            <v>80</v>
          </cell>
          <cell r="AF1023">
            <v>81158909779.200806</v>
          </cell>
          <cell r="AG1023">
            <v>6.7026800555819301</v>
          </cell>
          <cell r="AH1023">
            <v>34.799999999999997</v>
          </cell>
          <cell r="AI1023" t="str">
            <v>United Kingdom</v>
          </cell>
          <cell r="AJ1023">
            <v>0</v>
          </cell>
          <cell r="AK1023">
            <v>0.93</v>
          </cell>
        </row>
        <row r="1024">
          <cell r="A1024">
            <v>2787</v>
          </cell>
          <cell r="B1024" t="str">
            <v>Invictus Hyperion Fund</v>
          </cell>
          <cell r="C1024" t="str">
            <v>Finanças &amp; Economia</v>
          </cell>
          <cell r="D1024" t="str">
            <v>Cayman Islands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1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11539715</v>
          </cell>
          <cell r="P1024">
            <v>975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48.779999999999994</v>
          </cell>
          <cell r="V1024">
            <v>0</v>
          </cell>
          <cell r="W1024">
            <v>86059.739216845352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173644548.79871401</v>
          </cell>
          <cell r="AG1024">
            <v>9.1</v>
          </cell>
          <cell r="AH1024">
            <v>0</v>
          </cell>
          <cell r="AI1024" t="str">
            <v>Cayman Islands</v>
          </cell>
          <cell r="AJ1024">
            <v>0</v>
          </cell>
          <cell r="AK1024">
            <v>0</v>
          </cell>
        </row>
        <row r="1025">
          <cell r="A1025">
            <v>2788</v>
          </cell>
          <cell r="B1025" t="str">
            <v>ititaniumcoin</v>
          </cell>
          <cell r="C1025" t="str">
            <v>Finanças &amp; Economia</v>
          </cell>
          <cell r="D1025" t="str">
            <v>United Kingdom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1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3000000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81.3</v>
          </cell>
          <cell r="V1025">
            <v>6.3336873499999999</v>
          </cell>
          <cell r="W1025">
            <v>43646.951971149349</v>
          </cell>
          <cell r="X1025">
            <v>1.07263</v>
          </cell>
          <cell r="Y1025">
            <v>48.65972</v>
          </cell>
          <cell r="Z1025">
            <v>4.4291071889999998</v>
          </cell>
          <cell r="AA1025">
            <v>4.4081931110000001</v>
          </cell>
          <cell r="AB1025">
            <v>17.3</v>
          </cell>
          <cell r="AC1025">
            <v>33.219096376887101</v>
          </cell>
          <cell r="AD1025">
            <v>53.5</v>
          </cell>
          <cell r="AE1025">
            <v>80</v>
          </cell>
          <cell r="AF1025">
            <v>81158909779.200806</v>
          </cell>
          <cell r="AG1025">
            <v>6.7026800555819301</v>
          </cell>
          <cell r="AH1025">
            <v>34.799999999999997</v>
          </cell>
          <cell r="AI1025" t="str">
            <v>United Kingdom</v>
          </cell>
          <cell r="AJ1025">
            <v>0</v>
          </cell>
          <cell r="AK1025">
            <v>0.93</v>
          </cell>
        </row>
        <row r="1026">
          <cell r="A1026">
            <v>2790</v>
          </cell>
          <cell r="B1026" t="str">
            <v>KICKICO</v>
          </cell>
          <cell r="C1026" t="str">
            <v>Finanças &amp; Economia</v>
          </cell>
          <cell r="D1026" t="str">
            <v>Russian Federation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1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20000000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50.5</v>
          </cell>
          <cell r="V1026">
            <v>4.3969235419999997</v>
          </cell>
          <cell r="W1026">
            <v>11287.355278081501</v>
          </cell>
          <cell r="X1026">
            <v>10.1236</v>
          </cell>
          <cell r="Y1026">
            <v>33.679859999999998</v>
          </cell>
          <cell r="Z1026">
            <v>3.1727731230000003</v>
          </cell>
          <cell r="AA1026">
            <v>2.6761751169999997</v>
          </cell>
          <cell r="AB1026">
            <v>7.3</v>
          </cell>
          <cell r="AC1026">
            <v>2.2744653628328302</v>
          </cell>
          <cell r="AD1026">
            <v>87.7</v>
          </cell>
          <cell r="AE1026">
            <v>30</v>
          </cell>
          <cell r="AF1026">
            <v>8784850000</v>
          </cell>
          <cell r="AG1026">
            <v>2.6911653308222467</v>
          </cell>
          <cell r="AH1026">
            <v>37.5</v>
          </cell>
          <cell r="AI1026" t="str">
            <v>Russian Federation</v>
          </cell>
          <cell r="AJ1026">
            <v>0</v>
          </cell>
          <cell r="AK1026">
            <v>0.84</v>
          </cell>
        </row>
        <row r="1027">
          <cell r="A1027">
            <v>2792</v>
          </cell>
          <cell r="B1027" t="str">
            <v>Kryll.io</v>
          </cell>
          <cell r="C1027" t="str">
            <v>Finanças &amp; Economia</v>
          </cell>
          <cell r="D1027" t="str">
            <v>France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1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2200000</v>
          </cell>
          <cell r="P1027">
            <v>0.65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80</v>
          </cell>
          <cell r="V1027">
            <v>5.7751541140000002</v>
          </cell>
          <cell r="W1027">
            <v>41572.485009962911</v>
          </cell>
          <cell r="X1027">
            <v>2.7483399999999998</v>
          </cell>
          <cell r="Y1027">
            <v>77.92165</v>
          </cell>
          <cell r="Z1027">
            <v>4.0798888209999999</v>
          </cell>
          <cell r="AA1027">
            <v>3.7075266839999999</v>
          </cell>
          <cell r="AB1027">
            <v>0.3</v>
          </cell>
          <cell r="AC1027">
            <v>27.46818620749</v>
          </cell>
          <cell r="AD1027">
            <v>60.8</v>
          </cell>
          <cell r="AE1027">
            <v>70</v>
          </cell>
          <cell r="AF1027">
            <v>71599682377.052307</v>
          </cell>
          <cell r="AG1027">
            <v>3.5818902581342038</v>
          </cell>
          <cell r="AH1027">
            <v>32.4</v>
          </cell>
          <cell r="AI1027" t="str">
            <v>France</v>
          </cell>
          <cell r="AJ1027">
            <v>0</v>
          </cell>
          <cell r="AK1027">
            <v>0.9</v>
          </cell>
        </row>
        <row r="1028">
          <cell r="A1028">
            <v>2793</v>
          </cell>
          <cell r="B1028" t="str">
            <v>L-pesa</v>
          </cell>
          <cell r="C1028" t="str">
            <v>Finanças &amp; Economia</v>
          </cell>
          <cell r="D1028" t="str">
            <v>Gibraltar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1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7961200</v>
          </cell>
          <cell r="P1028">
            <v>0.57999999999999996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40.649999999999991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 t="str">
            <v>Gibraltar</v>
          </cell>
          <cell r="AJ1028">
            <v>0</v>
          </cell>
          <cell r="AK1028">
            <v>0</v>
          </cell>
        </row>
        <row r="1029">
          <cell r="A1029">
            <v>2795</v>
          </cell>
          <cell r="B1029" t="str">
            <v>Lambda</v>
          </cell>
          <cell r="C1029" t="str">
            <v>Tecnologia &amp; Inovação</v>
          </cell>
          <cell r="D1029" t="str">
            <v>Singapore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1</v>
          </cell>
          <cell r="O1029">
            <v>15200000</v>
          </cell>
          <cell r="P1029">
            <v>0.05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58.100000000000023</v>
          </cell>
          <cell r="V1029">
            <v>5.6664724350000002</v>
          </cell>
          <cell r="W1029">
            <v>66679.046489975211</v>
          </cell>
          <cell r="X1029">
            <v>1.30952</v>
          </cell>
          <cell r="Y1029">
            <v>67.179640000000006</v>
          </cell>
          <cell r="Z1029">
            <v>5.4531812670000006</v>
          </cell>
          <cell r="AA1029">
            <v>4.6807894710000006</v>
          </cell>
          <cell r="AB1029">
            <v>1.7</v>
          </cell>
          <cell r="AC1029">
            <v>33.277908415780097</v>
          </cell>
          <cell r="AD1029">
            <v>80</v>
          </cell>
          <cell r="AE1029">
            <v>80</v>
          </cell>
          <cell r="AF1029">
            <v>83110792593.645004</v>
          </cell>
          <cell r="AG1029">
            <v>7.9131568926654912E-4</v>
          </cell>
          <cell r="AH1029">
            <v>0</v>
          </cell>
          <cell r="AI1029" t="str">
            <v>Singapore</v>
          </cell>
          <cell r="AJ1029">
            <v>0</v>
          </cell>
          <cell r="AK1029">
            <v>0.94</v>
          </cell>
        </row>
        <row r="1030">
          <cell r="A1030">
            <v>2796</v>
          </cell>
          <cell r="B1030" t="str">
            <v>Latium</v>
          </cell>
          <cell r="C1030" t="str">
            <v>Tecnologia &amp; Inovação</v>
          </cell>
          <cell r="D1030" t="str">
            <v>United States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1</v>
          </cell>
          <cell r="O1030">
            <v>51578800</v>
          </cell>
          <cell r="P1030">
            <v>0.6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69.3</v>
          </cell>
          <cell r="V1030">
            <v>6.0262746810000003</v>
          </cell>
          <cell r="W1030">
            <v>63064.418409673097</v>
          </cell>
          <cell r="X1030">
            <v>0.91316200000000003</v>
          </cell>
          <cell r="Y1030">
            <v>34.41995</v>
          </cell>
          <cell r="Z1030">
            <v>5.5380668640000001</v>
          </cell>
          <cell r="AA1030">
            <v>5.6031427379999998</v>
          </cell>
          <cell r="AB1030">
            <v>27.1</v>
          </cell>
          <cell r="AC1030">
            <v>51.440525196329602</v>
          </cell>
          <cell r="AD1030">
            <v>54.8</v>
          </cell>
          <cell r="AE1030">
            <v>80</v>
          </cell>
          <cell r="AF1030">
            <v>261482000000</v>
          </cell>
          <cell r="AG1030">
            <v>11.816378682565841</v>
          </cell>
          <cell r="AH1030">
            <v>41.4</v>
          </cell>
          <cell r="AI1030" t="str">
            <v>United States</v>
          </cell>
          <cell r="AJ1030">
            <v>0</v>
          </cell>
          <cell r="AK1030">
            <v>0.93</v>
          </cell>
        </row>
        <row r="1031">
          <cell r="A1031">
            <v>2798</v>
          </cell>
          <cell r="B1031" t="str">
            <v>LeadCoin</v>
          </cell>
          <cell r="C1031" t="str">
            <v>Comércio &amp; Varejo</v>
          </cell>
          <cell r="D1031" t="str">
            <v>Gibraltar</v>
          </cell>
          <cell r="E1031">
            <v>1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50000000</v>
          </cell>
          <cell r="P1031">
            <v>0.5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40.649999999999991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 t="str">
            <v>Gibraltar</v>
          </cell>
          <cell r="AJ1031">
            <v>0</v>
          </cell>
          <cell r="AK1031">
            <v>0</v>
          </cell>
        </row>
        <row r="1032">
          <cell r="A1032">
            <v>2799</v>
          </cell>
          <cell r="B1032" t="str">
            <v>LemoChain</v>
          </cell>
          <cell r="C1032" t="str">
            <v>Logística &amp; Transporte</v>
          </cell>
          <cell r="D1032" t="str">
            <v>Singapore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1</v>
          </cell>
          <cell r="L1032">
            <v>0</v>
          </cell>
          <cell r="M1032">
            <v>0</v>
          </cell>
          <cell r="N1032">
            <v>0</v>
          </cell>
          <cell r="O1032">
            <v>6295404</v>
          </cell>
          <cell r="P1032">
            <v>0.25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58.100000000000023</v>
          </cell>
          <cell r="V1032">
            <v>5.6664724350000002</v>
          </cell>
          <cell r="W1032">
            <v>66679.046489975211</v>
          </cell>
          <cell r="X1032">
            <v>1.30952</v>
          </cell>
          <cell r="Y1032">
            <v>67.179640000000006</v>
          </cell>
          <cell r="Z1032">
            <v>5.4531812670000006</v>
          </cell>
          <cell r="AA1032">
            <v>4.6807894710000006</v>
          </cell>
          <cell r="AB1032">
            <v>1.7</v>
          </cell>
          <cell r="AC1032">
            <v>33.277908415780097</v>
          </cell>
          <cell r="AD1032">
            <v>80</v>
          </cell>
          <cell r="AE1032">
            <v>80</v>
          </cell>
          <cell r="AF1032">
            <v>83110792593.645004</v>
          </cell>
          <cell r="AG1032">
            <v>7.9131568926654912E-4</v>
          </cell>
          <cell r="AH1032">
            <v>0</v>
          </cell>
          <cell r="AI1032" t="str">
            <v>Singapore</v>
          </cell>
          <cell r="AJ1032">
            <v>0</v>
          </cell>
          <cell r="AK1032">
            <v>0.94</v>
          </cell>
        </row>
        <row r="1033">
          <cell r="A1033">
            <v>2800</v>
          </cell>
          <cell r="B1033" t="str">
            <v>LeoPays</v>
          </cell>
          <cell r="C1033" t="str">
            <v>Finanças &amp; Economia</v>
          </cell>
          <cell r="D1033" t="str">
            <v>Estonia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1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30000</v>
          </cell>
          <cell r="P1033">
            <v>146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65.3</v>
          </cell>
          <cell r="V1033">
            <v>5.2892298699999998</v>
          </cell>
          <cell r="W1033">
            <v>23052.301255958606</v>
          </cell>
          <cell r="X1033">
            <v>0.45303599999999999</v>
          </cell>
          <cell r="Y1033">
            <v>96.829189999999997</v>
          </cell>
          <cell r="Z1033">
            <v>4.6567726139999994</v>
          </cell>
          <cell r="AA1033">
            <v>3.8120663169999998</v>
          </cell>
          <cell r="AB1033">
            <v>7.8</v>
          </cell>
          <cell r="AC1033">
            <v>20.469545840407498</v>
          </cell>
          <cell r="AD1033">
            <v>99.8</v>
          </cell>
          <cell r="AE1033">
            <v>80</v>
          </cell>
          <cell r="AF1033">
            <v>1212525210.21856</v>
          </cell>
          <cell r="AG1033">
            <v>0.17325017325017325</v>
          </cell>
          <cell r="AH1033">
            <v>30.3</v>
          </cell>
          <cell r="AI1033" t="str">
            <v>Estonia</v>
          </cell>
          <cell r="AJ1033">
            <v>0</v>
          </cell>
          <cell r="AK1033">
            <v>0.89</v>
          </cell>
        </row>
        <row r="1034">
          <cell r="A1034">
            <v>2802</v>
          </cell>
          <cell r="B1034" t="str">
            <v>Loci Coin</v>
          </cell>
          <cell r="C1034" t="str">
            <v>Educação &amp; Pesquisa</v>
          </cell>
          <cell r="D1034" t="str">
            <v>United States</v>
          </cell>
          <cell r="E1034">
            <v>0</v>
          </cell>
          <cell r="F1034">
            <v>1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9000000</v>
          </cell>
          <cell r="P1034">
            <v>0.5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69.3</v>
          </cell>
          <cell r="V1034">
            <v>6.0262746810000003</v>
          </cell>
          <cell r="W1034">
            <v>63064.418409673097</v>
          </cell>
          <cell r="X1034">
            <v>0.91316200000000003</v>
          </cell>
          <cell r="Y1034">
            <v>34.41995</v>
          </cell>
          <cell r="Z1034">
            <v>5.5380668640000001</v>
          </cell>
          <cell r="AA1034">
            <v>5.6031427379999998</v>
          </cell>
          <cell r="AB1034">
            <v>27.1</v>
          </cell>
          <cell r="AC1034">
            <v>51.440525196329602</v>
          </cell>
          <cell r="AD1034">
            <v>54.8</v>
          </cell>
          <cell r="AE1034">
            <v>80</v>
          </cell>
          <cell r="AF1034">
            <v>261482000000</v>
          </cell>
          <cell r="AG1034">
            <v>11.816378682565841</v>
          </cell>
          <cell r="AH1034">
            <v>41.4</v>
          </cell>
          <cell r="AI1034" t="str">
            <v>United States</v>
          </cell>
          <cell r="AJ1034">
            <v>0</v>
          </cell>
          <cell r="AK1034">
            <v>0.93</v>
          </cell>
        </row>
        <row r="1035">
          <cell r="A1035">
            <v>2803</v>
          </cell>
          <cell r="B1035" t="str">
            <v>Lordmancer II</v>
          </cell>
          <cell r="C1035" t="str">
            <v>Entretenimento &amp; Mídia</v>
          </cell>
          <cell r="D1035" t="str">
            <v>Russian Federation</v>
          </cell>
          <cell r="E1035">
            <v>0</v>
          </cell>
          <cell r="F1035">
            <v>0</v>
          </cell>
          <cell r="G1035">
            <v>0</v>
          </cell>
          <cell r="H1035">
            <v>1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1204448</v>
          </cell>
          <cell r="P1035">
            <v>0.75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50.5</v>
          </cell>
          <cell r="V1035">
            <v>4.3969235419999997</v>
          </cell>
          <cell r="W1035">
            <v>11287.355278081501</v>
          </cell>
          <cell r="X1035">
            <v>10.1236</v>
          </cell>
          <cell r="Y1035">
            <v>33.679859999999998</v>
          </cell>
          <cell r="Z1035">
            <v>3.1727731230000003</v>
          </cell>
          <cell r="AA1035">
            <v>2.6761751169999997</v>
          </cell>
          <cell r="AB1035">
            <v>7.3</v>
          </cell>
          <cell r="AC1035">
            <v>2.2744653628328302</v>
          </cell>
          <cell r="AD1035">
            <v>87.7</v>
          </cell>
          <cell r="AE1035">
            <v>30</v>
          </cell>
          <cell r="AF1035">
            <v>8784850000</v>
          </cell>
          <cell r="AG1035">
            <v>2.6911653308222467</v>
          </cell>
          <cell r="AH1035">
            <v>37.5</v>
          </cell>
          <cell r="AI1035" t="str">
            <v>Russian Federation</v>
          </cell>
          <cell r="AJ1035">
            <v>0</v>
          </cell>
          <cell r="AK1035">
            <v>0.84</v>
          </cell>
        </row>
        <row r="1036">
          <cell r="A1036">
            <v>2805</v>
          </cell>
          <cell r="B1036" t="str">
            <v>Mango Startups</v>
          </cell>
          <cell r="C1036" t="str">
            <v>Finanças &amp; Economia</v>
          </cell>
          <cell r="D1036" t="str">
            <v>Singapore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1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300000</v>
          </cell>
          <cell r="P1036">
            <v>0.75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58.100000000000023</v>
          </cell>
          <cell r="V1036">
            <v>5.6664724350000002</v>
          </cell>
          <cell r="W1036">
            <v>66679.046489975211</v>
          </cell>
          <cell r="X1036">
            <v>1.30952</v>
          </cell>
          <cell r="Y1036">
            <v>67.179640000000006</v>
          </cell>
          <cell r="Z1036">
            <v>5.4531812670000006</v>
          </cell>
          <cell r="AA1036">
            <v>4.6807894710000006</v>
          </cell>
          <cell r="AB1036">
            <v>1.7</v>
          </cell>
          <cell r="AC1036">
            <v>33.277908415780097</v>
          </cell>
          <cell r="AD1036">
            <v>80</v>
          </cell>
          <cell r="AE1036">
            <v>80</v>
          </cell>
          <cell r="AF1036">
            <v>83110792593.645004</v>
          </cell>
          <cell r="AG1036">
            <v>7.9131568926654912E-4</v>
          </cell>
          <cell r="AH1036">
            <v>0</v>
          </cell>
          <cell r="AI1036" t="str">
            <v>Singapore</v>
          </cell>
          <cell r="AJ1036">
            <v>0</v>
          </cell>
          <cell r="AK1036">
            <v>0.94</v>
          </cell>
        </row>
        <row r="1037">
          <cell r="A1037">
            <v>2806</v>
          </cell>
          <cell r="B1037" t="str">
            <v>MARK.SPACE</v>
          </cell>
          <cell r="C1037" t="str">
            <v>Tecnologia &amp; Inovação</v>
          </cell>
          <cell r="D1037" t="str">
            <v>Singapore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1</v>
          </cell>
          <cell r="O1037">
            <v>10650000</v>
          </cell>
          <cell r="P1037">
            <v>0.4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58.100000000000023</v>
          </cell>
          <cell r="V1037">
            <v>5.6664724350000002</v>
          </cell>
          <cell r="W1037">
            <v>66679.046489975211</v>
          </cell>
          <cell r="X1037">
            <v>1.30952</v>
          </cell>
          <cell r="Y1037">
            <v>67.179640000000006</v>
          </cell>
          <cell r="Z1037">
            <v>5.4531812670000006</v>
          </cell>
          <cell r="AA1037">
            <v>4.6807894710000006</v>
          </cell>
          <cell r="AB1037">
            <v>1.7</v>
          </cell>
          <cell r="AC1037">
            <v>33.277908415780097</v>
          </cell>
          <cell r="AD1037">
            <v>80</v>
          </cell>
          <cell r="AE1037">
            <v>80</v>
          </cell>
          <cell r="AF1037">
            <v>83110792593.645004</v>
          </cell>
          <cell r="AG1037">
            <v>7.9131568926654912E-4</v>
          </cell>
          <cell r="AH1037">
            <v>0</v>
          </cell>
          <cell r="AI1037" t="str">
            <v>Singapore</v>
          </cell>
          <cell r="AJ1037">
            <v>0</v>
          </cell>
          <cell r="AK1037">
            <v>0.94</v>
          </cell>
        </row>
        <row r="1038">
          <cell r="A1038">
            <v>2808</v>
          </cell>
          <cell r="B1038" t="str">
            <v>MCO</v>
          </cell>
          <cell r="C1038" t="str">
            <v>Finanças &amp; Economia</v>
          </cell>
          <cell r="D1038" t="str">
            <v>Switzerland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1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26700000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81.5</v>
          </cell>
          <cell r="V1038">
            <v>6.5519385999999997</v>
          </cell>
          <cell r="W1038">
            <v>86388.404952718367</v>
          </cell>
          <cell r="X1038">
            <v>0.66197399999999995</v>
          </cell>
          <cell r="Y1038">
            <v>84.843209999999999</v>
          </cell>
          <cell r="Z1038">
            <v>4.9402475360000002</v>
          </cell>
          <cell r="AA1038">
            <v>4.1459975239999993</v>
          </cell>
          <cell r="AB1038">
            <v>9.3000000000000007</v>
          </cell>
          <cell r="AC1038">
            <v>24.511566139220701</v>
          </cell>
          <cell r="AD1038">
            <v>95.9</v>
          </cell>
          <cell r="AE1038">
            <v>90</v>
          </cell>
          <cell r="AF1038">
            <v>-146999399150.60001</v>
          </cell>
          <cell r="AG1038">
            <v>1.0045494084565703</v>
          </cell>
          <cell r="AH1038">
            <v>33.1</v>
          </cell>
          <cell r="AI1038" t="str">
            <v>Switzerland</v>
          </cell>
          <cell r="AJ1038">
            <v>0</v>
          </cell>
          <cell r="AK1038">
            <v>0.96</v>
          </cell>
        </row>
        <row r="1039">
          <cell r="A1039">
            <v>2809</v>
          </cell>
          <cell r="B1039" t="str">
            <v>MedK - Medical Cannabis</v>
          </cell>
          <cell r="C1039" t="str">
            <v>Saúde &amp; Bem-Estar</v>
          </cell>
          <cell r="D1039" t="str">
            <v>United Kingdom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1</v>
          </cell>
          <cell r="M1039">
            <v>0</v>
          </cell>
          <cell r="N1039">
            <v>0</v>
          </cell>
          <cell r="O1039">
            <v>12600000</v>
          </cell>
          <cell r="P1039">
            <v>0.6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81.3</v>
          </cell>
          <cell r="V1039">
            <v>6.3336873499999999</v>
          </cell>
          <cell r="W1039">
            <v>43646.951971149349</v>
          </cell>
          <cell r="X1039">
            <v>1.07263</v>
          </cell>
          <cell r="Y1039">
            <v>48.65972</v>
          </cell>
          <cell r="Z1039">
            <v>4.4291071889999998</v>
          </cell>
          <cell r="AA1039">
            <v>4.4081931110000001</v>
          </cell>
          <cell r="AB1039">
            <v>17.3</v>
          </cell>
          <cell r="AC1039">
            <v>33.219096376887101</v>
          </cell>
          <cell r="AD1039">
            <v>53.5</v>
          </cell>
          <cell r="AE1039">
            <v>80</v>
          </cell>
          <cell r="AF1039">
            <v>81158909779.200806</v>
          </cell>
          <cell r="AG1039">
            <v>6.7026800555819301</v>
          </cell>
          <cell r="AH1039">
            <v>34.799999999999997</v>
          </cell>
          <cell r="AI1039" t="str">
            <v>United Kingdom</v>
          </cell>
          <cell r="AJ1039">
            <v>0</v>
          </cell>
          <cell r="AK1039">
            <v>0.93</v>
          </cell>
        </row>
        <row r="1040">
          <cell r="A1040">
            <v>2811</v>
          </cell>
          <cell r="B1040" t="str">
            <v>MicroMoney</v>
          </cell>
          <cell r="C1040" t="str">
            <v>Finanças &amp; Economia</v>
          </cell>
          <cell r="D1040" t="str">
            <v>Cambodia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1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10500000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33.6</v>
          </cell>
          <cell r="V1040">
            <v>2.9075729849999998</v>
          </cell>
          <cell r="W1040">
            <v>1512.1269888938416</v>
          </cell>
          <cell r="X1040">
            <v>1.9896199999999999</v>
          </cell>
          <cell r="Y1040">
            <v>32.836030000000001</v>
          </cell>
          <cell r="Z1040">
            <v>3.8389191629999999</v>
          </cell>
          <cell r="AA1040">
            <v>2.8708078860000001</v>
          </cell>
          <cell r="AB1040">
            <v>19.399999999999999</v>
          </cell>
          <cell r="AC1040">
            <v>18.486934735961</v>
          </cell>
          <cell r="AD1040">
            <v>92.1</v>
          </cell>
          <cell r="AE1040">
            <v>50</v>
          </cell>
          <cell r="AF1040">
            <v>3212633447.0447001</v>
          </cell>
          <cell r="AG1040">
            <v>2.3385843834270057</v>
          </cell>
          <cell r="AH1040">
            <v>0</v>
          </cell>
          <cell r="AI1040" t="str">
            <v>Cambodia</v>
          </cell>
          <cell r="AJ1040">
            <v>0</v>
          </cell>
          <cell r="AK1040">
            <v>0.59</v>
          </cell>
        </row>
        <row r="1041">
          <cell r="A1041">
            <v>2814</v>
          </cell>
          <cell r="B1041" t="str">
            <v>MVLchain</v>
          </cell>
          <cell r="C1041" t="str">
            <v>Logística &amp; Transporte</v>
          </cell>
          <cell r="D1041" t="str">
            <v>Singapore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1</v>
          </cell>
          <cell r="L1041">
            <v>0</v>
          </cell>
          <cell r="M1041">
            <v>0</v>
          </cell>
          <cell r="N1041">
            <v>0</v>
          </cell>
          <cell r="O1041">
            <v>3000000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58.100000000000023</v>
          </cell>
          <cell r="V1041">
            <v>5.6664724350000002</v>
          </cell>
          <cell r="W1041">
            <v>66679.046489975211</v>
          </cell>
          <cell r="X1041">
            <v>1.30952</v>
          </cell>
          <cell r="Y1041">
            <v>67.179640000000006</v>
          </cell>
          <cell r="Z1041">
            <v>5.4531812670000006</v>
          </cell>
          <cell r="AA1041">
            <v>4.6807894710000006</v>
          </cell>
          <cell r="AB1041">
            <v>1.7</v>
          </cell>
          <cell r="AC1041">
            <v>33.277908415780097</v>
          </cell>
          <cell r="AD1041">
            <v>80</v>
          </cell>
          <cell r="AE1041">
            <v>80</v>
          </cell>
          <cell r="AF1041">
            <v>83110792593.645004</v>
          </cell>
          <cell r="AG1041">
            <v>7.9131568926654912E-4</v>
          </cell>
          <cell r="AH1041">
            <v>0</v>
          </cell>
          <cell r="AI1041" t="str">
            <v>Singapore</v>
          </cell>
          <cell r="AJ1041">
            <v>0</v>
          </cell>
          <cell r="AK1041">
            <v>0.94</v>
          </cell>
        </row>
        <row r="1042">
          <cell r="A1042">
            <v>2815</v>
          </cell>
          <cell r="B1042" t="str">
            <v>NAGA</v>
          </cell>
          <cell r="C1042" t="str">
            <v>Finanças &amp; Economia</v>
          </cell>
          <cell r="D1042" t="str">
            <v>United States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1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50020960</v>
          </cell>
          <cell r="P1042">
            <v>0.55000000000000004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69.3</v>
          </cell>
          <cell r="V1042">
            <v>6.0262746810000003</v>
          </cell>
          <cell r="W1042">
            <v>63064.418409673097</v>
          </cell>
          <cell r="X1042">
            <v>0.91316200000000003</v>
          </cell>
          <cell r="Y1042">
            <v>34.41995</v>
          </cell>
          <cell r="Z1042">
            <v>5.5380668640000001</v>
          </cell>
          <cell r="AA1042">
            <v>5.6031427379999998</v>
          </cell>
          <cell r="AB1042">
            <v>27.1</v>
          </cell>
          <cell r="AC1042">
            <v>51.440525196329602</v>
          </cell>
          <cell r="AD1042">
            <v>54.8</v>
          </cell>
          <cell r="AE1042">
            <v>80</v>
          </cell>
          <cell r="AF1042">
            <v>261482000000</v>
          </cell>
          <cell r="AG1042">
            <v>11.816378682565841</v>
          </cell>
          <cell r="AH1042">
            <v>41.4</v>
          </cell>
          <cell r="AI1042" t="str">
            <v>United States</v>
          </cell>
          <cell r="AJ1042">
            <v>0</v>
          </cell>
          <cell r="AK1042">
            <v>0.93</v>
          </cell>
        </row>
        <row r="1043">
          <cell r="A1043">
            <v>2817</v>
          </cell>
          <cell r="B1043" t="str">
            <v>NEO</v>
          </cell>
          <cell r="C1043" t="str">
            <v>Tecnologia &amp; Inovação</v>
          </cell>
          <cell r="D1043" t="str">
            <v>China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1</v>
          </cell>
          <cell r="O1043">
            <v>28056944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37.299999999999997</v>
          </cell>
          <cell r="V1043">
            <v>4.6324539180000004</v>
          </cell>
          <cell r="W1043">
            <v>9905.3420038925342</v>
          </cell>
          <cell r="X1043">
            <v>1.8329500000000001</v>
          </cell>
          <cell r="Y1043">
            <v>44.191699999999997</v>
          </cell>
          <cell r="Z1043">
            <v>4.4667978289999999</v>
          </cell>
          <cell r="AA1043">
            <v>4.4180374149999997</v>
          </cell>
          <cell r="AB1043">
            <v>10.8</v>
          </cell>
          <cell r="AC1043">
            <v>20.108052919991401</v>
          </cell>
          <cell r="AD1043">
            <v>85.9</v>
          </cell>
          <cell r="AE1043">
            <v>20</v>
          </cell>
          <cell r="AF1043">
            <v>235365050036.341</v>
          </cell>
          <cell r="AG1043">
            <v>0</v>
          </cell>
          <cell r="AH1043">
            <v>38.5</v>
          </cell>
          <cell r="AI1043" t="str">
            <v>China</v>
          </cell>
          <cell r="AJ1043">
            <v>0</v>
          </cell>
          <cell r="AK1043">
            <v>0.76</v>
          </cell>
        </row>
        <row r="1044">
          <cell r="A1044">
            <v>2821</v>
          </cell>
          <cell r="B1044" t="str">
            <v>Obirum</v>
          </cell>
          <cell r="C1044" t="str">
            <v>Finanças &amp; Economia</v>
          </cell>
          <cell r="D1044" t="str">
            <v>Singapore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1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235598</v>
          </cell>
          <cell r="P1044">
            <v>0.5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58.100000000000023</v>
          </cell>
          <cell r="V1044">
            <v>5.6664724350000002</v>
          </cell>
          <cell r="W1044">
            <v>66679.046489975211</v>
          </cell>
          <cell r="X1044">
            <v>1.30952</v>
          </cell>
          <cell r="Y1044">
            <v>67.179640000000006</v>
          </cell>
          <cell r="Z1044">
            <v>5.4531812670000006</v>
          </cell>
          <cell r="AA1044">
            <v>4.6807894710000006</v>
          </cell>
          <cell r="AB1044">
            <v>1.7</v>
          </cell>
          <cell r="AC1044">
            <v>33.277908415780097</v>
          </cell>
          <cell r="AD1044">
            <v>80</v>
          </cell>
          <cell r="AE1044">
            <v>80</v>
          </cell>
          <cell r="AF1044">
            <v>83110792593.645004</v>
          </cell>
          <cell r="AG1044">
            <v>7.9131568926654912E-4</v>
          </cell>
          <cell r="AH1044">
            <v>0</v>
          </cell>
          <cell r="AI1044" t="str">
            <v>Singapore</v>
          </cell>
          <cell r="AJ1044">
            <v>0</v>
          </cell>
          <cell r="AK1044">
            <v>0.94</v>
          </cell>
        </row>
        <row r="1045">
          <cell r="A1045">
            <v>2822</v>
          </cell>
          <cell r="B1045" t="str">
            <v>On.Live</v>
          </cell>
          <cell r="C1045" t="str">
            <v>Entretenimento &amp; Mídia</v>
          </cell>
          <cell r="D1045" t="str">
            <v>United Kingdom</v>
          </cell>
          <cell r="E1045">
            <v>0</v>
          </cell>
          <cell r="F1045">
            <v>0</v>
          </cell>
          <cell r="G1045">
            <v>0</v>
          </cell>
          <cell r="H1045">
            <v>1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14360529</v>
          </cell>
          <cell r="P1045">
            <v>0.55000000000000004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81.3</v>
          </cell>
          <cell r="V1045">
            <v>6.3336873499999999</v>
          </cell>
          <cell r="W1045">
            <v>43646.951971149349</v>
          </cell>
          <cell r="X1045">
            <v>1.07263</v>
          </cell>
          <cell r="Y1045">
            <v>48.65972</v>
          </cell>
          <cell r="Z1045">
            <v>4.4291071889999998</v>
          </cell>
          <cell r="AA1045">
            <v>4.4081931110000001</v>
          </cell>
          <cell r="AB1045">
            <v>17.3</v>
          </cell>
          <cell r="AC1045">
            <v>33.219096376887101</v>
          </cell>
          <cell r="AD1045">
            <v>53.5</v>
          </cell>
          <cell r="AE1045">
            <v>80</v>
          </cell>
          <cell r="AF1045">
            <v>81158909779.200806</v>
          </cell>
          <cell r="AG1045">
            <v>6.7026800555819301</v>
          </cell>
          <cell r="AH1045">
            <v>34.799999999999997</v>
          </cell>
          <cell r="AI1045" t="str">
            <v>United Kingdom</v>
          </cell>
          <cell r="AJ1045">
            <v>0</v>
          </cell>
          <cell r="AK1045">
            <v>0.93</v>
          </cell>
        </row>
        <row r="1046">
          <cell r="A1046">
            <v>2823</v>
          </cell>
          <cell r="B1046" t="str">
            <v>PARKGENE</v>
          </cell>
          <cell r="C1046" t="str">
            <v>Logística &amp; Transporte</v>
          </cell>
          <cell r="D1046" t="str">
            <v>SINGAPORE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1</v>
          </cell>
          <cell r="L1046">
            <v>0</v>
          </cell>
          <cell r="M1046">
            <v>0</v>
          </cell>
          <cell r="N1046">
            <v>0</v>
          </cell>
          <cell r="O1046">
            <v>24335000</v>
          </cell>
          <cell r="P1046">
            <v>0.35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58.100000000000023</v>
          </cell>
          <cell r="V1046">
            <v>5.6664724350000002</v>
          </cell>
          <cell r="W1046">
            <v>66679.046489975211</v>
          </cell>
          <cell r="X1046">
            <v>1.30952</v>
          </cell>
          <cell r="Y1046">
            <v>67.179640000000006</v>
          </cell>
          <cell r="Z1046">
            <v>5.4531812670000006</v>
          </cell>
          <cell r="AA1046">
            <v>4.6807894710000006</v>
          </cell>
          <cell r="AB1046">
            <v>1.7</v>
          </cell>
          <cell r="AC1046">
            <v>33.277908415780097</v>
          </cell>
          <cell r="AD1046">
            <v>80</v>
          </cell>
          <cell r="AE1046">
            <v>80</v>
          </cell>
          <cell r="AF1046">
            <v>83110792593.645004</v>
          </cell>
          <cell r="AG1046">
            <v>7.9131568926654912E-4</v>
          </cell>
          <cell r="AH1046">
            <v>0</v>
          </cell>
          <cell r="AI1046" t="str">
            <v>SINGAPORE</v>
          </cell>
          <cell r="AJ1046">
            <v>0</v>
          </cell>
          <cell r="AK1046">
            <v>0.94</v>
          </cell>
        </row>
        <row r="1047">
          <cell r="A1047">
            <v>2824</v>
          </cell>
          <cell r="B1047" t="str">
            <v>Pikcars</v>
          </cell>
          <cell r="C1047" t="str">
            <v>Logística &amp; Transporte</v>
          </cell>
          <cell r="D1047" t="str">
            <v>Nigeria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1</v>
          </cell>
          <cell r="L1047">
            <v>0</v>
          </cell>
          <cell r="M1047">
            <v>0</v>
          </cell>
          <cell r="N1047">
            <v>0</v>
          </cell>
          <cell r="O1047">
            <v>42939038</v>
          </cell>
          <cell r="P1047">
            <v>0.6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31</v>
          </cell>
          <cell r="V1047">
            <v>2.7569663000000002</v>
          </cell>
          <cell r="W1047">
            <v>2027.7785486384198</v>
          </cell>
          <cell r="X1047">
            <v>11.6745</v>
          </cell>
          <cell r="Y1047">
            <v>91.615530000000007</v>
          </cell>
          <cell r="Z1047">
            <v>2.5841748710000001</v>
          </cell>
          <cell r="AA1047">
            <v>1.6745176319999999</v>
          </cell>
          <cell r="AB1047">
            <v>21</v>
          </cell>
          <cell r="AC1047">
            <v>0</v>
          </cell>
          <cell r="AD1047">
            <v>80.900000000000006</v>
          </cell>
          <cell r="AE1047">
            <v>40</v>
          </cell>
          <cell r="AF1047">
            <v>775247400.00302899</v>
          </cell>
          <cell r="AG1047">
            <v>20.309999999999999</v>
          </cell>
          <cell r="AH1047">
            <v>35.1</v>
          </cell>
          <cell r="AI1047" t="str">
            <v>Nigeria</v>
          </cell>
          <cell r="AJ1047">
            <v>0</v>
          </cell>
          <cell r="AK1047">
            <v>0.53</v>
          </cell>
        </row>
        <row r="1048">
          <cell r="A1048">
            <v>2825</v>
          </cell>
          <cell r="B1048" t="str">
            <v>Pindex</v>
          </cell>
          <cell r="C1048" t="str">
            <v>Finanças &amp; Economia</v>
          </cell>
          <cell r="D1048" t="str">
            <v>Luxembourg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1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2000000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82.3</v>
          </cell>
          <cell r="V1048">
            <v>5.1199932099999996</v>
          </cell>
          <cell r="W1048">
            <v>117197.48169363024</v>
          </cell>
          <cell r="X1048">
            <v>0.89696600000000004</v>
          </cell>
          <cell r="Y1048">
            <v>87.903850000000006</v>
          </cell>
          <cell r="Z1048">
            <v>4.9776139260000001</v>
          </cell>
          <cell r="AA1048">
            <v>4.296962261</v>
          </cell>
          <cell r="AB1048">
            <v>4.2</v>
          </cell>
          <cell r="AC1048">
            <v>33.051237473990298</v>
          </cell>
          <cell r="AD1048">
            <v>99</v>
          </cell>
          <cell r="AE1048">
            <v>80</v>
          </cell>
          <cell r="AF1048">
            <v>-16756616318.480801</v>
          </cell>
          <cell r="AG1048">
            <v>0.89287345532004458</v>
          </cell>
          <cell r="AH1048">
            <v>35.4</v>
          </cell>
          <cell r="AI1048" t="str">
            <v>Luxembourg</v>
          </cell>
          <cell r="AJ1048">
            <v>0</v>
          </cell>
          <cell r="AK1048">
            <v>0.92</v>
          </cell>
        </row>
        <row r="1049">
          <cell r="A1049">
            <v>2826</v>
          </cell>
          <cell r="B1049" t="str">
            <v>PlanEx</v>
          </cell>
          <cell r="C1049" t="str">
            <v>Social &amp; Comunidade</v>
          </cell>
          <cell r="D1049" t="str">
            <v>Russian Federation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1</v>
          </cell>
          <cell r="N1049">
            <v>0</v>
          </cell>
          <cell r="O1049">
            <v>3700000</v>
          </cell>
          <cell r="P1049">
            <v>0.73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50.5</v>
          </cell>
          <cell r="V1049">
            <v>4.3969235419999997</v>
          </cell>
          <cell r="W1049">
            <v>11287.355278081501</v>
          </cell>
          <cell r="X1049">
            <v>10.1236</v>
          </cell>
          <cell r="Y1049">
            <v>33.679859999999998</v>
          </cell>
          <cell r="Z1049">
            <v>3.1727731230000003</v>
          </cell>
          <cell r="AA1049">
            <v>2.6761751169999997</v>
          </cell>
          <cell r="AB1049">
            <v>7.3</v>
          </cell>
          <cell r="AC1049">
            <v>2.2744653628328302</v>
          </cell>
          <cell r="AD1049">
            <v>87.7</v>
          </cell>
          <cell r="AE1049">
            <v>30</v>
          </cell>
          <cell r="AF1049">
            <v>8784850000</v>
          </cell>
          <cell r="AG1049">
            <v>2.6911653308222467</v>
          </cell>
          <cell r="AH1049">
            <v>37.5</v>
          </cell>
          <cell r="AI1049" t="str">
            <v>Russian Federation</v>
          </cell>
          <cell r="AJ1049">
            <v>0</v>
          </cell>
          <cell r="AK1049">
            <v>0.84</v>
          </cell>
        </row>
        <row r="1050">
          <cell r="A1050">
            <v>2828</v>
          </cell>
          <cell r="B1050" t="str">
            <v>Pollen Institute</v>
          </cell>
          <cell r="C1050" t="str">
            <v>Tecnologia &amp; Inovação</v>
          </cell>
          <cell r="D1050" t="str">
            <v>Russian Federation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1</v>
          </cell>
          <cell r="O1050">
            <v>600</v>
          </cell>
          <cell r="P1050">
            <v>1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50.5</v>
          </cell>
          <cell r="V1050">
            <v>4.3969235419999997</v>
          </cell>
          <cell r="W1050">
            <v>11287.355278081501</v>
          </cell>
          <cell r="X1050">
            <v>10.1236</v>
          </cell>
          <cell r="Y1050">
            <v>33.679859999999998</v>
          </cell>
          <cell r="Z1050">
            <v>3.1727731230000003</v>
          </cell>
          <cell r="AA1050">
            <v>2.6761751169999997</v>
          </cell>
          <cell r="AB1050">
            <v>7.3</v>
          </cell>
          <cell r="AC1050">
            <v>2.2744653628328302</v>
          </cell>
          <cell r="AD1050">
            <v>87.7</v>
          </cell>
          <cell r="AE1050">
            <v>30</v>
          </cell>
          <cell r="AF1050">
            <v>8784850000</v>
          </cell>
          <cell r="AG1050">
            <v>2.6911653308222467</v>
          </cell>
          <cell r="AH1050">
            <v>37.5</v>
          </cell>
          <cell r="AI1050" t="str">
            <v>Russian Federation</v>
          </cell>
          <cell r="AJ1050" t="str">
            <v>Infrastructure</v>
          </cell>
          <cell r="AK1050">
            <v>0.84</v>
          </cell>
        </row>
        <row r="1051">
          <cell r="A1051">
            <v>2830</v>
          </cell>
          <cell r="B1051" t="str">
            <v>Presearch</v>
          </cell>
          <cell r="C1051" t="str">
            <v>Tecnologia &amp; Inovação</v>
          </cell>
          <cell r="D1051" t="str">
            <v>United States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1</v>
          </cell>
          <cell r="O1051">
            <v>16000000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69.3</v>
          </cell>
          <cell r="V1051">
            <v>6.0262746810000003</v>
          </cell>
          <cell r="W1051">
            <v>63064.418409673097</v>
          </cell>
          <cell r="X1051">
            <v>0.91316200000000003</v>
          </cell>
          <cell r="Y1051">
            <v>34.41995</v>
          </cell>
          <cell r="Z1051">
            <v>5.5380668640000001</v>
          </cell>
          <cell r="AA1051">
            <v>5.6031427379999998</v>
          </cell>
          <cell r="AB1051">
            <v>27.1</v>
          </cell>
          <cell r="AC1051">
            <v>51.440525196329602</v>
          </cell>
          <cell r="AD1051">
            <v>54.8</v>
          </cell>
          <cell r="AE1051">
            <v>80</v>
          </cell>
          <cell r="AF1051">
            <v>261482000000</v>
          </cell>
          <cell r="AG1051">
            <v>11.816378682565841</v>
          </cell>
          <cell r="AH1051">
            <v>41.4</v>
          </cell>
          <cell r="AI1051" t="str">
            <v>United States</v>
          </cell>
          <cell r="AJ1051">
            <v>0</v>
          </cell>
          <cell r="AK1051">
            <v>0.93</v>
          </cell>
        </row>
        <row r="1052">
          <cell r="A1052">
            <v>2831</v>
          </cell>
          <cell r="B1052" t="str">
            <v>Privatix</v>
          </cell>
          <cell r="C1052" t="str">
            <v>Tecnologia &amp; Inovação</v>
          </cell>
          <cell r="D1052" t="str">
            <v>Israel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1</v>
          </cell>
          <cell r="O1052">
            <v>2370534</v>
          </cell>
          <cell r="P1052">
            <v>0.8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65.8</v>
          </cell>
          <cell r="V1052">
            <v>6.3133835789999999</v>
          </cell>
          <cell r="W1052">
            <v>42063.453127481138</v>
          </cell>
          <cell r="X1052">
            <v>1.2272000000000001</v>
          </cell>
          <cell r="Y1052">
            <v>94.228939999999994</v>
          </cell>
          <cell r="Z1052">
            <v>4.7740163799999999</v>
          </cell>
          <cell r="AA1052">
            <v>5.2363195419999995</v>
          </cell>
          <cell r="AB1052">
            <v>18.8</v>
          </cell>
          <cell r="AC1052">
            <v>31.627172807062401</v>
          </cell>
          <cell r="AD1052">
            <v>79</v>
          </cell>
          <cell r="AE1052">
            <v>70</v>
          </cell>
          <cell r="AF1052">
            <v>21514500000</v>
          </cell>
          <cell r="AG1052">
            <v>6.5081789911512811</v>
          </cell>
          <cell r="AH1052">
            <v>38.6</v>
          </cell>
          <cell r="AI1052" t="str">
            <v>Israel</v>
          </cell>
          <cell r="AJ1052">
            <v>0</v>
          </cell>
          <cell r="AK1052">
            <v>0.92</v>
          </cell>
        </row>
        <row r="1053">
          <cell r="A1053">
            <v>2832</v>
          </cell>
          <cell r="B1053" t="str">
            <v>ProBit</v>
          </cell>
          <cell r="C1053" t="str">
            <v>Finanças &amp; Economia</v>
          </cell>
          <cell r="D1053" t="str">
            <v>Seychelles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1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110000</v>
          </cell>
          <cell r="P1053">
            <v>0.1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58.20000000000001</v>
          </cell>
          <cell r="V1053">
            <v>3.0697674749999999</v>
          </cell>
          <cell r="W1053">
            <v>15994.819861553355</v>
          </cell>
          <cell r="X1053">
            <v>4.4310400000000003</v>
          </cell>
          <cell r="Y1053">
            <v>100</v>
          </cell>
          <cell r="Z1053">
            <v>3.1276595589999996</v>
          </cell>
          <cell r="AA1053">
            <v>2.7363798619999997</v>
          </cell>
          <cell r="AB1053">
            <v>18.8</v>
          </cell>
          <cell r="AC1053">
            <v>33.635110139276698</v>
          </cell>
          <cell r="AD1053">
            <v>90.6</v>
          </cell>
          <cell r="AE1053">
            <v>30</v>
          </cell>
          <cell r="AF1053">
            <v>307664653.79133302</v>
          </cell>
          <cell r="AG1053">
            <v>7.1979470764567024</v>
          </cell>
          <cell r="AH1053">
            <v>32.1</v>
          </cell>
          <cell r="AI1053" t="str">
            <v>Seychelles</v>
          </cell>
          <cell r="AJ1053">
            <v>0</v>
          </cell>
          <cell r="AK1053">
            <v>0.8</v>
          </cell>
        </row>
        <row r="1054">
          <cell r="A1054">
            <v>2834</v>
          </cell>
          <cell r="B1054" t="str">
            <v>Puregold.io</v>
          </cell>
          <cell r="C1054" t="str">
            <v>Comércio &amp; Varejo</v>
          </cell>
          <cell r="D1054" t="str">
            <v>Seychelles</v>
          </cell>
          <cell r="E1054">
            <v>1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6000000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58.20000000000001</v>
          </cell>
          <cell r="V1054">
            <v>3.0697674749999999</v>
          </cell>
          <cell r="W1054">
            <v>15994.819861553355</v>
          </cell>
          <cell r="X1054">
            <v>4.4310400000000003</v>
          </cell>
          <cell r="Y1054">
            <v>100</v>
          </cell>
          <cell r="Z1054">
            <v>3.1276595589999996</v>
          </cell>
          <cell r="AA1054">
            <v>2.7363798619999997</v>
          </cell>
          <cell r="AB1054">
            <v>18.8</v>
          </cell>
          <cell r="AC1054">
            <v>33.635110139276698</v>
          </cell>
          <cell r="AD1054">
            <v>90.6</v>
          </cell>
          <cell r="AE1054">
            <v>30</v>
          </cell>
          <cell r="AF1054">
            <v>307664653.79133302</v>
          </cell>
          <cell r="AG1054">
            <v>7.1979470764567024</v>
          </cell>
          <cell r="AH1054">
            <v>32.1</v>
          </cell>
          <cell r="AI1054" t="str">
            <v>Seychelles</v>
          </cell>
          <cell r="AJ1054">
            <v>0</v>
          </cell>
          <cell r="AK1054">
            <v>0.8</v>
          </cell>
        </row>
        <row r="1055">
          <cell r="A1055">
            <v>2835</v>
          </cell>
          <cell r="B1055" t="str">
            <v>Quantum1Net</v>
          </cell>
          <cell r="C1055" t="str">
            <v>Governança &amp; Legal</v>
          </cell>
          <cell r="D1055" t="str">
            <v>Spain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1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4152400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74.3</v>
          </cell>
          <cell r="V1055">
            <v>4.57858243</v>
          </cell>
          <cell r="W1055">
            <v>30349.752098436053</v>
          </cell>
          <cell r="X1055">
            <v>3.68642</v>
          </cell>
          <cell r="Y1055">
            <v>65.112979999999993</v>
          </cell>
          <cell r="Z1055">
            <v>3.6933932299999999</v>
          </cell>
          <cell r="AA1055">
            <v>3.495310307</v>
          </cell>
          <cell r="AB1055">
            <v>10.6</v>
          </cell>
          <cell r="AC1055">
            <v>20.681300535246599</v>
          </cell>
          <cell r="AD1055">
            <v>36.1</v>
          </cell>
          <cell r="AE1055">
            <v>70</v>
          </cell>
          <cell r="AF1055">
            <v>55382572351.996498</v>
          </cell>
          <cell r="AG1055">
            <v>6.7133289926518458</v>
          </cell>
          <cell r="AH1055">
            <v>34.700000000000003</v>
          </cell>
          <cell r="AI1055" t="str">
            <v>Spain</v>
          </cell>
          <cell r="AJ1055">
            <v>0</v>
          </cell>
          <cell r="AK1055">
            <v>0.9</v>
          </cell>
        </row>
        <row r="1056">
          <cell r="A1056">
            <v>2838</v>
          </cell>
          <cell r="B1056" t="str">
            <v>ReceiptCoin</v>
          </cell>
          <cell r="C1056" t="str">
            <v>Comércio &amp; Varejo</v>
          </cell>
          <cell r="D1056" t="str">
            <v>United States</v>
          </cell>
          <cell r="E1056">
            <v>1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2430569</v>
          </cell>
          <cell r="P1056">
            <v>0.5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69.3</v>
          </cell>
          <cell r="V1056">
            <v>6.0262746810000003</v>
          </cell>
          <cell r="W1056">
            <v>63064.418409673097</v>
          </cell>
          <cell r="X1056">
            <v>0.91316200000000003</v>
          </cell>
          <cell r="Y1056">
            <v>34.41995</v>
          </cell>
          <cell r="Z1056">
            <v>5.5380668640000001</v>
          </cell>
          <cell r="AA1056">
            <v>5.6031427379999998</v>
          </cell>
          <cell r="AB1056">
            <v>27.1</v>
          </cell>
          <cell r="AC1056">
            <v>51.440525196329602</v>
          </cell>
          <cell r="AD1056">
            <v>54.8</v>
          </cell>
          <cell r="AE1056">
            <v>80</v>
          </cell>
          <cell r="AF1056">
            <v>261482000000</v>
          </cell>
          <cell r="AG1056">
            <v>11.816378682565841</v>
          </cell>
          <cell r="AH1056">
            <v>41.4</v>
          </cell>
          <cell r="AI1056" t="str">
            <v>United States</v>
          </cell>
          <cell r="AJ1056">
            <v>0</v>
          </cell>
          <cell r="AK1056">
            <v>0.93</v>
          </cell>
        </row>
        <row r="1057">
          <cell r="A1057">
            <v>2839</v>
          </cell>
          <cell r="B1057" t="str">
            <v>ReporterCommunity</v>
          </cell>
          <cell r="C1057" t="str">
            <v>Educação &amp; Pesquisa</v>
          </cell>
          <cell r="D1057" t="str">
            <v>Hungary</v>
          </cell>
          <cell r="E1057">
            <v>0</v>
          </cell>
          <cell r="F1057">
            <v>1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225000</v>
          </cell>
          <cell r="P1057">
            <v>0.6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63.7</v>
          </cell>
          <cell r="V1057">
            <v>4.6945977210000001</v>
          </cell>
          <cell r="W1057">
            <v>16427.372761147839</v>
          </cell>
          <cell r="X1057">
            <v>2.4653</v>
          </cell>
          <cell r="Y1057">
            <v>92.059610000000006</v>
          </cell>
          <cell r="Z1057">
            <v>4.2847666740000001</v>
          </cell>
          <cell r="AA1057">
            <v>3.3308951850000001</v>
          </cell>
          <cell r="AB1057">
            <v>9.1</v>
          </cell>
          <cell r="AC1057">
            <v>16.019931539268999</v>
          </cell>
          <cell r="AD1057">
            <v>82.4</v>
          </cell>
          <cell r="AE1057">
            <v>70</v>
          </cell>
          <cell r="AF1057">
            <v>-64701744466.844803</v>
          </cell>
          <cell r="AG1057">
            <v>6.0470784855278517</v>
          </cell>
          <cell r="AH1057">
            <v>29.6</v>
          </cell>
          <cell r="AI1057" t="str">
            <v>Hungary</v>
          </cell>
          <cell r="AJ1057">
            <v>0</v>
          </cell>
          <cell r="AK1057">
            <v>0.85</v>
          </cell>
        </row>
        <row r="1058">
          <cell r="A1058">
            <v>2840</v>
          </cell>
          <cell r="B1058" t="str">
            <v>Robotina</v>
          </cell>
          <cell r="C1058" t="str">
            <v>Tecnologia &amp; Inovação</v>
          </cell>
          <cell r="D1058" t="str">
            <v>Slovenia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1</v>
          </cell>
          <cell r="O1058">
            <v>10000000</v>
          </cell>
          <cell r="P1058">
            <v>0.7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72</v>
          </cell>
          <cell r="V1058">
            <v>4.9359629299999996</v>
          </cell>
          <cell r="W1058">
            <v>26104.102788994947</v>
          </cell>
          <cell r="X1058">
            <v>6.00922</v>
          </cell>
          <cell r="Y1058">
            <v>84.580290000000005</v>
          </cell>
          <cell r="Z1058">
            <v>3.2868027689999999</v>
          </cell>
          <cell r="AA1058">
            <v>3.098965406</v>
          </cell>
          <cell r="AB1058">
            <v>12.7</v>
          </cell>
          <cell r="AC1058">
            <v>12.103418172364099</v>
          </cell>
          <cell r="AD1058">
            <v>66.3</v>
          </cell>
          <cell r="AE1058">
            <v>50</v>
          </cell>
          <cell r="AF1058">
            <v>1538137615.3545401</v>
          </cell>
          <cell r="AG1058">
            <v>5.2897235780626506</v>
          </cell>
          <cell r="AH1058">
            <v>24.6</v>
          </cell>
          <cell r="AI1058" t="str">
            <v>Slovenia</v>
          </cell>
          <cell r="AJ1058">
            <v>0</v>
          </cell>
          <cell r="AK1058">
            <v>0.92</v>
          </cell>
        </row>
        <row r="1059">
          <cell r="A1059">
            <v>2843</v>
          </cell>
          <cell r="B1059" t="str">
            <v>Saturn Network</v>
          </cell>
          <cell r="C1059" t="str">
            <v>Finanças &amp; Economia</v>
          </cell>
          <cell r="D1059" t="str">
            <v>United Kingdom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1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51540</v>
          </cell>
          <cell r="P1059">
            <v>0.5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81.3</v>
          </cell>
          <cell r="V1059">
            <v>6.3336873499999999</v>
          </cell>
          <cell r="W1059">
            <v>43646.951971149349</v>
          </cell>
          <cell r="X1059">
            <v>1.07263</v>
          </cell>
          <cell r="Y1059">
            <v>48.65972</v>
          </cell>
          <cell r="Z1059">
            <v>4.4291071889999998</v>
          </cell>
          <cell r="AA1059">
            <v>4.4081931110000001</v>
          </cell>
          <cell r="AB1059">
            <v>17.3</v>
          </cell>
          <cell r="AC1059">
            <v>33.219096376887101</v>
          </cell>
          <cell r="AD1059">
            <v>53.5</v>
          </cell>
          <cell r="AE1059">
            <v>80</v>
          </cell>
          <cell r="AF1059">
            <v>81158909779.200806</v>
          </cell>
          <cell r="AG1059">
            <v>6.7026800555819301</v>
          </cell>
          <cell r="AH1059">
            <v>34.799999999999997</v>
          </cell>
          <cell r="AI1059" t="str">
            <v>United Kingdom</v>
          </cell>
          <cell r="AJ1059">
            <v>0</v>
          </cell>
          <cell r="AK1059">
            <v>0.93</v>
          </cell>
        </row>
        <row r="1060">
          <cell r="A1060">
            <v>2844</v>
          </cell>
          <cell r="B1060" t="str">
            <v>Scrinium</v>
          </cell>
          <cell r="C1060" t="str">
            <v>Governança &amp; Legal</v>
          </cell>
          <cell r="D1060" t="str">
            <v>Cyprus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1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6000000</v>
          </cell>
          <cell r="P1060">
            <v>0.68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64.8</v>
          </cell>
          <cell r="V1060">
            <v>4.1546825199999997</v>
          </cell>
          <cell r="W1060">
            <v>29334.110934865701</v>
          </cell>
          <cell r="X1060">
            <v>19.520499999999998</v>
          </cell>
          <cell r="Y1060">
            <v>63.935459999999999</v>
          </cell>
          <cell r="Z1060">
            <v>2.8752918239999996</v>
          </cell>
          <cell r="AA1060">
            <v>2.522010565</v>
          </cell>
          <cell r="AB1060">
            <v>8.1</v>
          </cell>
          <cell r="AC1060">
            <v>23.937941380950601</v>
          </cell>
          <cell r="AD1060">
            <v>79.3</v>
          </cell>
          <cell r="AE1060">
            <v>60</v>
          </cell>
          <cell r="AF1060">
            <v>-6354839226.6886902</v>
          </cell>
          <cell r="AG1060">
            <v>5.9851499851499854</v>
          </cell>
          <cell r="AH1060">
            <v>32.700000000000003</v>
          </cell>
          <cell r="AI1060" t="str">
            <v>Cyprus</v>
          </cell>
          <cell r="AJ1060">
            <v>0</v>
          </cell>
          <cell r="AK1060">
            <v>0.89</v>
          </cell>
        </row>
        <row r="1061">
          <cell r="A1061">
            <v>2845</v>
          </cell>
          <cell r="B1061" t="str">
            <v>SHIFT.cash</v>
          </cell>
          <cell r="C1061" t="str">
            <v>Finanças &amp; Economia</v>
          </cell>
          <cell r="D1061" t="str">
            <v>Austria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1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12800000</v>
          </cell>
          <cell r="P1061">
            <v>885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79.599999999999994</v>
          </cell>
          <cell r="V1061">
            <v>5.3621198999999997</v>
          </cell>
          <cell r="W1061">
            <v>51461.433215008226</v>
          </cell>
          <cell r="X1061">
            <v>1.88243</v>
          </cell>
          <cell r="Y1061">
            <v>84.570880000000002</v>
          </cell>
          <cell r="Z1061">
            <v>4.6629672050000002</v>
          </cell>
          <cell r="AA1061">
            <v>3.3215596679999999</v>
          </cell>
          <cell r="AB1061">
            <v>17.100000000000001</v>
          </cell>
          <cell r="AC1061">
            <v>27.501583319748601</v>
          </cell>
          <cell r="AD1061">
            <v>81.099999999999994</v>
          </cell>
          <cell r="AE1061">
            <v>70</v>
          </cell>
          <cell r="AF1061">
            <v>-28555242263.4249</v>
          </cell>
          <cell r="AG1061">
            <v>3.6443017504810342</v>
          </cell>
          <cell r="AH1061">
            <v>30.8</v>
          </cell>
          <cell r="AI1061" t="str">
            <v>Austria</v>
          </cell>
          <cell r="AJ1061">
            <v>0</v>
          </cell>
          <cell r="AK1061">
            <v>0.92</v>
          </cell>
        </row>
        <row r="1062">
          <cell r="A1062">
            <v>2848</v>
          </cell>
          <cell r="B1062" t="str">
            <v>Skynavpro</v>
          </cell>
          <cell r="C1062" t="str">
            <v>Logística &amp; Transporte</v>
          </cell>
          <cell r="D1062" t="str">
            <v>Germany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1</v>
          </cell>
          <cell r="L1062">
            <v>0</v>
          </cell>
          <cell r="M1062">
            <v>0</v>
          </cell>
          <cell r="N1062">
            <v>0</v>
          </cell>
          <cell r="O1062">
            <v>9000000</v>
          </cell>
          <cell r="P1062">
            <v>0.6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77.2</v>
          </cell>
          <cell r="V1062">
            <v>5.6711833199999999</v>
          </cell>
          <cell r="W1062">
            <v>47950.180814204105</v>
          </cell>
          <cell r="X1062">
            <v>1.24</v>
          </cell>
          <cell r="Y1062">
            <v>87.125079999999997</v>
          </cell>
          <cell r="Z1062">
            <v>5.1538100239999993</v>
          </cell>
          <cell r="AA1062">
            <v>5.0092182159999998</v>
          </cell>
          <cell r="AB1062">
            <v>23.2</v>
          </cell>
          <cell r="AC1062">
            <v>17.961690368178399</v>
          </cell>
          <cell r="AD1062">
            <v>90.8</v>
          </cell>
          <cell r="AE1062">
            <v>70</v>
          </cell>
          <cell r="AF1062">
            <v>158515340630.94299</v>
          </cell>
          <cell r="AG1062">
            <v>1.8043442172874817</v>
          </cell>
          <cell r="AH1062">
            <v>31.7</v>
          </cell>
          <cell r="AI1062" t="str">
            <v>Germany</v>
          </cell>
          <cell r="AJ1062">
            <v>0</v>
          </cell>
          <cell r="AK1062">
            <v>0.94</v>
          </cell>
        </row>
        <row r="1063">
          <cell r="A1063">
            <v>2853</v>
          </cell>
          <cell r="B1063" t="str">
            <v>Soma</v>
          </cell>
          <cell r="C1063" t="str">
            <v>Comércio &amp; Varejo</v>
          </cell>
          <cell r="D1063" t="str">
            <v>Finland</v>
          </cell>
          <cell r="E1063">
            <v>1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6000000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78.900000000000006</v>
          </cell>
          <cell r="V1063">
            <v>5.7737956500000003</v>
          </cell>
          <cell r="W1063">
            <v>49964.499909842634</v>
          </cell>
          <cell r="X1063">
            <v>1.42557</v>
          </cell>
          <cell r="Y1063">
            <v>87.886570000000006</v>
          </cell>
          <cell r="Z1063">
            <v>5.4448919299999998</v>
          </cell>
          <cell r="AA1063">
            <v>4.8773374560000002</v>
          </cell>
          <cell r="AB1063">
            <v>11.9</v>
          </cell>
          <cell r="AC1063">
            <v>15.9509977266987</v>
          </cell>
          <cell r="AD1063">
            <v>81.099999999999994</v>
          </cell>
          <cell r="AE1063">
            <v>80</v>
          </cell>
          <cell r="AF1063">
            <v>-10571698824.826</v>
          </cell>
          <cell r="AG1063">
            <v>2.2675970804257903</v>
          </cell>
          <cell r="AH1063">
            <v>27.3</v>
          </cell>
          <cell r="AI1063" t="str">
            <v>Finland</v>
          </cell>
          <cell r="AJ1063">
            <v>0</v>
          </cell>
          <cell r="AK1063">
            <v>0.94</v>
          </cell>
        </row>
        <row r="1064">
          <cell r="A1064">
            <v>2854</v>
          </cell>
          <cell r="B1064" t="str">
            <v>Soraix</v>
          </cell>
          <cell r="C1064" t="str">
            <v>Finanças &amp; Economia</v>
          </cell>
          <cell r="D1064" t="str">
            <v>United States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1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189</v>
          </cell>
          <cell r="P1064">
            <v>0.6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69.3</v>
          </cell>
          <cell r="V1064">
            <v>6.0262746810000003</v>
          </cell>
          <cell r="W1064">
            <v>63064.418409673097</v>
          </cell>
          <cell r="X1064">
            <v>0.91316200000000003</v>
          </cell>
          <cell r="Y1064">
            <v>34.41995</v>
          </cell>
          <cell r="Z1064">
            <v>5.5380668640000001</v>
          </cell>
          <cell r="AA1064">
            <v>5.6031427379999998</v>
          </cell>
          <cell r="AB1064">
            <v>27.1</v>
          </cell>
          <cell r="AC1064">
            <v>51.440525196329602</v>
          </cell>
          <cell r="AD1064">
            <v>54.8</v>
          </cell>
          <cell r="AE1064">
            <v>80</v>
          </cell>
          <cell r="AF1064">
            <v>261482000000</v>
          </cell>
          <cell r="AG1064">
            <v>11.816378682565841</v>
          </cell>
          <cell r="AH1064">
            <v>41.4</v>
          </cell>
          <cell r="AI1064" t="str">
            <v>United States</v>
          </cell>
          <cell r="AJ1064" t="str">
            <v>Social Network</v>
          </cell>
          <cell r="AK1064">
            <v>0.93</v>
          </cell>
        </row>
        <row r="1065">
          <cell r="A1065">
            <v>2855</v>
          </cell>
          <cell r="B1065" t="str">
            <v>Sphere Social</v>
          </cell>
          <cell r="C1065" t="str">
            <v>Entretenimento &amp; Mídia</v>
          </cell>
          <cell r="D1065" t="str">
            <v>United Kingdom</v>
          </cell>
          <cell r="E1065">
            <v>0</v>
          </cell>
          <cell r="F1065">
            <v>0</v>
          </cell>
          <cell r="G1065">
            <v>0</v>
          </cell>
          <cell r="H1065">
            <v>1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15000000</v>
          </cell>
          <cell r="P1065">
            <v>0.65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81.3</v>
          </cell>
          <cell r="V1065">
            <v>6.3336873499999999</v>
          </cell>
          <cell r="W1065">
            <v>43646.951971149349</v>
          </cell>
          <cell r="X1065">
            <v>1.07263</v>
          </cell>
          <cell r="Y1065">
            <v>48.65972</v>
          </cell>
          <cell r="Z1065">
            <v>4.4291071889999998</v>
          </cell>
          <cell r="AA1065">
            <v>4.4081931110000001</v>
          </cell>
          <cell r="AB1065">
            <v>17.3</v>
          </cell>
          <cell r="AC1065">
            <v>33.219096376887101</v>
          </cell>
          <cell r="AD1065">
            <v>53.5</v>
          </cell>
          <cell r="AE1065">
            <v>80</v>
          </cell>
          <cell r="AF1065">
            <v>81158909779.200806</v>
          </cell>
          <cell r="AG1065">
            <v>6.7026800555819301</v>
          </cell>
          <cell r="AH1065">
            <v>34.799999999999997</v>
          </cell>
          <cell r="AI1065" t="str">
            <v>United Kingdom</v>
          </cell>
          <cell r="AJ1065">
            <v>0</v>
          </cell>
          <cell r="AK1065">
            <v>0.93</v>
          </cell>
        </row>
        <row r="1066">
          <cell r="A1066">
            <v>2857</v>
          </cell>
          <cell r="B1066" t="str">
            <v>SRG</v>
          </cell>
          <cell r="C1066" t="str">
            <v>Entretenimento &amp; Mídia</v>
          </cell>
          <cell r="D1066" t="str">
            <v>Russian Federation</v>
          </cell>
          <cell r="E1066">
            <v>0</v>
          </cell>
          <cell r="F1066">
            <v>0</v>
          </cell>
          <cell r="G1066">
            <v>0</v>
          </cell>
          <cell r="H1066">
            <v>1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3164290</v>
          </cell>
          <cell r="P1066">
            <v>0.6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50.5</v>
          </cell>
          <cell r="V1066">
            <v>4.3969235419999997</v>
          </cell>
          <cell r="W1066">
            <v>11287.355278081501</v>
          </cell>
          <cell r="X1066">
            <v>10.1236</v>
          </cell>
          <cell r="Y1066">
            <v>33.679859999999998</v>
          </cell>
          <cell r="Z1066">
            <v>3.1727731230000003</v>
          </cell>
          <cell r="AA1066">
            <v>2.6761751169999997</v>
          </cell>
          <cell r="AB1066">
            <v>7.3</v>
          </cell>
          <cell r="AC1066">
            <v>2.2744653628328302</v>
          </cell>
          <cell r="AD1066">
            <v>87.7</v>
          </cell>
          <cell r="AE1066">
            <v>30</v>
          </cell>
          <cell r="AF1066">
            <v>8784850000</v>
          </cell>
          <cell r="AG1066">
            <v>2.6911653308222467</v>
          </cell>
          <cell r="AH1066">
            <v>37.5</v>
          </cell>
          <cell r="AI1066" t="str">
            <v>Russian Federation</v>
          </cell>
          <cell r="AJ1066">
            <v>0</v>
          </cell>
          <cell r="AK1066">
            <v>0.84</v>
          </cell>
        </row>
        <row r="1067">
          <cell r="A1067">
            <v>2858</v>
          </cell>
          <cell r="B1067" t="str">
            <v>Starbase</v>
          </cell>
          <cell r="C1067" t="str">
            <v>Finanças &amp; Economia</v>
          </cell>
          <cell r="D1067" t="str">
            <v>Japan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1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9494319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75.099999999999994</v>
          </cell>
          <cell r="V1067">
            <v>5.6573196899999996</v>
          </cell>
          <cell r="W1067">
            <v>39808.168560879276</v>
          </cell>
          <cell r="X1067">
            <v>1.0733900000000001</v>
          </cell>
          <cell r="Y1067">
            <v>28.4558</v>
          </cell>
          <cell r="Z1067">
            <v>5.215509892</v>
          </cell>
          <cell r="AA1067">
            <v>4.0913152689999999</v>
          </cell>
          <cell r="AB1067">
            <v>23.9</v>
          </cell>
          <cell r="AC1067">
            <v>49.2881197098773</v>
          </cell>
          <cell r="AD1067">
            <v>49.3</v>
          </cell>
          <cell r="AE1067">
            <v>60</v>
          </cell>
          <cell r="AF1067">
            <v>25289367857.851799</v>
          </cell>
          <cell r="AG1067">
            <v>8.9364242230484265</v>
          </cell>
          <cell r="AH1067">
            <v>32.9</v>
          </cell>
          <cell r="AI1067" t="str">
            <v>Japan</v>
          </cell>
          <cell r="AJ1067">
            <v>0</v>
          </cell>
          <cell r="AK1067">
            <v>0.92</v>
          </cell>
        </row>
        <row r="1068">
          <cell r="A1068">
            <v>2859</v>
          </cell>
          <cell r="B1068" t="str">
            <v>SureRemit</v>
          </cell>
          <cell r="C1068" t="str">
            <v>Finanças &amp; Economia</v>
          </cell>
          <cell r="D1068" t="str">
            <v>United States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1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10000000</v>
          </cell>
          <cell r="P1068">
            <v>0.5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69.3</v>
          </cell>
          <cell r="V1068">
            <v>6.0262746810000003</v>
          </cell>
          <cell r="W1068">
            <v>63064.418409673097</v>
          </cell>
          <cell r="X1068">
            <v>0.91316200000000003</v>
          </cell>
          <cell r="Y1068">
            <v>34.41995</v>
          </cell>
          <cell r="Z1068">
            <v>5.5380668640000001</v>
          </cell>
          <cell r="AA1068">
            <v>5.6031427379999998</v>
          </cell>
          <cell r="AB1068">
            <v>27.1</v>
          </cell>
          <cell r="AC1068">
            <v>51.440525196329602</v>
          </cell>
          <cell r="AD1068">
            <v>54.8</v>
          </cell>
          <cell r="AE1068">
            <v>80</v>
          </cell>
          <cell r="AF1068">
            <v>261482000000</v>
          </cell>
          <cell r="AG1068">
            <v>11.816378682565841</v>
          </cell>
          <cell r="AH1068">
            <v>41.4</v>
          </cell>
          <cell r="AI1068" t="str">
            <v>United States</v>
          </cell>
          <cell r="AJ1068">
            <v>0</v>
          </cell>
          <cell r="AK1068">
            <v>0.93</v>
          </cell>
        </row>
        <row r="1069">
          <cell r="A1069">
            <v>2860</v>
          </cell>
          <cell r="B1069" t="str">
            <v>Synapsecoin</v>
          </cell>
          <cell r="C1069" t="str">
            <v>Finanças &amp; Economia</v>
          </cell>
          <cell r="D1069" t="str">
            <v>Peru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1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420000</v>
          </cell>
          <cell r="P1069">
            <v>0.5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44</v>
          </cell>
          <cell r="V1069">
            <v>3.2174651619999999</v>
          </cell>
          <cell r="W1069">
            <v>6957.7934114935879</v>
          </cell>
          <cell r="X1069">
            <v>3.2710499999999998</v>
          </cell>
          <cell r="Y1069">
            <v>68.457160000000002</v>
          </cell>
          <cell r="Z1069">
            <v>4.1735501289999997</v>
          </cell>
          <cell r="AA1069">
            <v>2.8900690080000002</v>
          </cell>
          <cell r="AB1069">
            <v>22.7</v>
          </cell>
          <cell r="AC1069">
            <v>29.663751393176199</v>
          </cell>
          <cell r="AD1069">
            <v>94.7</v>
          </cell>
          <cell r="AE1069">
            <v>60</v>
          </cell>
          <cell r="AF1069">
            <v>6487906280.7185802</v>
          </cell>
          <cell r="AG1069">
            <v>6.2777066615853734</v>
          </cell>
          <cell r="AH1069">
            <v>42.4</v>
          </cell>
          <cell r="AI1069" t="str">
            <v>Peru</v>
          </cell>
          <cell r="AJ1069">
            <v>0</v>
          </cell>
          <cell r="AK1069">
            <v>0.78</v>
          </cell>
        </row>
        <row r="1070">
          <cell r="A1070">
            <v>2862</v>
          </cell>
          <cell r="B1070" t="str">
            <v>The Collective</v>
          </cell>
          <cell r="C1070" t="str">
            <v>Social &amp; Comunidade</v>
          </cell>
          <cell r="D1070" t="str">
            <v>United Kingdom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1</v>
          </cell>
          <cell r="N1070">
            <v>0</v>
          </cell>
          <cell r="O1070">
            <v>200000</v>
          </cell>
          <cell r="P1070">
            <v>0.25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81.3</v>
          </cell>
          <cell r="V1070">
            <v>6.3336873499999999</v>
          </cell>
          <cell r="W1070">
            <v>43646.951971149349</v>
          </cell>
          <cell r="X1070">
            <v>1.07263</v>
          </cell>
          <cell r="Y1070">
            <v>48.65972</v>
          </cell>
          <cell r="Z1070">
            <v>4.4291071889999998</v>
          </cell>
          <cell r="AA1070">
            <v>4.4081931110000001</v>
          </cell>
          <cell r="AB1070">
            <v>17.3</v>
          </cell>
          <cell r="AC1070">
            <v>33.219096376887101</v>
          </cell>
          <cell r="AD1070">
            <v>53.5</v>
          </cell>
          <cell r="AE1070">
            <v>80</v>
          </cell>
          <cell r="AF1070">
            <v>81158909779.200806</v>
          </cell>
          <cell r="AG1070">
            <v>6.7026800555819301</v>
          </cell>
          <cell r="AH1070">
            <v>34.799999999999997</v>
          </cell>
          <cell r="AI1070" t="str">
            <v>United Kingdom</v>
          </cell>
          <cell r="AJ1070">
            <v>0</v>
          </cell>
          <cell r="AK1070">
            <v>0.93</v>
          </cell>
        </row>
        <row r="1071">
          <cell r="A1071">
            <v>2863</v>
          </cell>
          <cell r="B1071" t="str">
            <v>Ticko</v>
          </cell>
          <cell r="C1071" t="str">
            <v>Entretenimento &amp; Mídia</v>
          </cell>
          <cell r="D1071" t="str">
            <v>Luxembourg</v>
          </cell>
          <cell r="E1071">
            <v>0</v>
          </cell>
          <cell r="F1071">
            <v>0</v>
          </cell>
          <cell r="G1071">
            <v>0</v>
          </cell>
          <cell r="H1071">
            <v>1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4500000</v>
          </cell>
          <cell r="P1071">
            <v>0.5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82.3</v>
          </cell>
          <cell r="V1071">
            <v>5.1199932099999996</v>
          </cell>
          <cell r="W1071">
            <v>117197.48169363024</v>
          </cell>
          <cell r="X1071">
            <v>0.89696600000000004</v>
          </cell>
          <cell r="Y1071">
            <v>87.903850000000006</v>
          </cell>
          <cell r="Z1071">
            <v>4.9776139260000001</v>
          </cell>
          <cell r="AA1071">
            <v>4.296962261</v>
          </cell>
          <cell r="AB1071">
            <v>4.2</v>
          </cell>
          <cell r="AC1071">
            <v>33.051237473990298</v>
          </cell>
          <cell r="AD1071">
            <v>99</v>
          </cell>
          <cell r="AE1071">
            <v>80</v>
          </cell>
          <cell r="AF1071">
            <v>-16756616318.480801</v>
          </cell>
          <cell r="AG1071">
            <v>0.89287345532004458</v>
          </cell>
          <cell r="AH1071">
            <v>35.4</v>
          </cell>
          <cell r="AI1071" t="str">
            <v>Luxembourg</v>
          </cell>
          <cell r="AJ1071">
            <v>0</v>
          </cell>
          <cell r="AK1071">
            <v>0.92</v>
          </cell>
        </row>
        <row r="1072">
          <cell r="A1072">
            <v>2864</v>
          </cell>
          <cell r="B1072" t="str">
            <v>Titanium Blockchain Infrastructure Services</v>
          </cell>
          <cell r="C1072" t="str">
            <v>Tecnologia &amp; Inovação</v>
          </cell>
          <cell r="D1072" t="str">
            <v>United States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1</v>
          </cell>
          <cell r="O1072">
            <v>35000000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69.3</v>
          </cell>
          <cell r="V1072">
            <v>6.0262746810000003</v>
          </cell>
          <cell r="W1072">
            <v>63064.418409673097</v>
          </cell>
          <cell r="X1072">
            <v>0.91316200000000003</v>
          </cell>
          <cell r="Y1072">
            <v>34.41995</v>
          </cell>
          <cell r="Z1072">
            <v>5.5380668640000001</v>
          </cell>
          <cell r="AA1072">
            <v>5.6031427379999998</v>
          </cell>
          <cell r="AB1072">
            <v>27.1</v>
          </cell>
          <cell r="AC1072">
            <v>51.440525196329602</v>
          </cell>
          <cell r="AD1072">
            <v>54.8</v>
          </cell>
          <cell r="AE1072">
            <v>80</v>
          </cell>
          <cell r="AF1072">
            <v>261482000000</v>
          </cell>
          <cell r="AG1072">
            <v>11.816378682565841</v>
          </cell>
          <cell r="AH1072">
            <v>41.4</v>
          </cell>
          <cell r="AI1072" t="str">
            <v>United States</v>
          </cell>
          <cell r="AJ1072">
            <v>0</v>
          </cell>
          <cell r="AK1072">
            <v>0.93</v>
          </cell>
        </row>
        <row r="1073">
          <cell r="A1073">
            <v>2865</v>
          </cell>
          <cell r="B1073" t="str">
            <v>TOKENOMY</v>
          </cell>
          <cell r="C1073" t="str">
            <v>Finanças &amp; Economia</v>
          </cell>
          <cell r="D1073" t="str">
            <v>Indonesia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1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22869000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37.799999999999997</v>
          </cell>
          <cell r="V1073">
            <v>4.4121923450000002</v>
          </cell>
          <cell r="W1073">
            <v>3893.8595781487702</v>
          </cell>
          <cell r="X1073">
            <v>2.2920799999999999</v>
          </cell>
          <cell r="Y1073">
            <v>24.848369999999999</v>
          </cell>
          <cell r="Z1073">
            <v>4.4912991519999999</v>
          </cell>
          <cell r="AA1073">
            <v>3.822782755</v>
          </cell>
          <cell r="AB1073">
            <v>18.100000000000001</v>
          </cell>
          <cell r="AC1073">
            <v>38.595317842369099</v>
          </cell>
          <cell r="AD1073">
            <v>89.4</v>
          </cell>
          <cell r="AE1073">
            <v>60</v>
          </cell>
          <cell r="AF1073">
            <v>18909826043.510502</v>
          </cell>
          <cell r="AG1073">
            <v>11.730459867006054</v>
          </cell>
          <cell r="AH1073">
            <v>37.799999999999997</v>
          </cell>
          <cell r="AI1073" t="str">
            <v>Indonesia</v>
          </cell>
          <cell r="AJ1073">
            <v>0</v>
          </cell>
          <cell r="AK1073">
            <v>0.71</v>
          </cell>
        </row>
        <row r="1074">
          <cell r="A1074">
            <v>2867</v>
          </cell>
          <cell r="B1074" t="str">
            <v>Tourist Review</v>
          </cell>
          <cell r="C1074" t="str">
            <v>Comércio &amp; Varejo</v>
          </cell>
          <cell r="D1074" t="str">
            <v>Singapore</v>
          </cell>
          <cell r="E1074">
            <v>1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18180</v>
          </cell>
          <cell r="P1074">
            <v>0.7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58.100000000000023</v>
          </cell>
          <cell r="V1074">
            <v>5.6664724350000002</v>
          </cell>
          <cell r="W1074">
            <v>66679.046489975211</v>
          </cell>
          <cell r="X1074">
            <v>1.30952</v>
          </cell>
          <cell r="Y1074">
            <v>67.179640000000006</v>
          </cell>
          <cell r="Z1074">
            <v>5.4531812670000006</v>
          </cell>
          <cell r="AA1074">
            <v>4.6807894710000006</v>
          </cell>
          <cell r="AB1074">
            <v>1.7</v>
          </cell>
          <cell r="AC1074">
            <v>33.277908415780097</v>
          </cell>
          <cell r="AD1074">
            <v>80</v>
          </cell>
          <cell r="AE1074">
            <v>80</v>
          </cell>
          <cell r="AF1074">
            <v>83110792593.645004</v>
          </cell>
          <cell r="AG1074">
            <v>7.9131568926654912E-4</v>
          </cell>
          <cell r="AH1074">
            <v>0</v>
          </cell>
          <cell r="AI1074" t="str">
            <v>Singapore</v>
          </cell>
          <cell r="AJ1074">
            <v>0</v>
          </cell>
          <cell r="AK1074">
            <v>0.94</v>
          </cell>
        </row>
        <row r="1075">
          <cell r="A1075">
            <v>2868</v>
          </cell>
          <cell r="B1075" t="str">
            <v>TravelChain</v>
          </cell>
          <cell r="C1075" t="str">
            <v>Logística &amp; Transporte</v>
          </cell>
          <cell r="D1075" t="str">
            <v>Russian Federation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1</v>
          </cell>
          <cell r="L1075">
            <v>0</v>
          </cell>
          <cell r="M1075">
            <v>0</v>
          </cell>
          <cell r="N1075">
            <v>0</v>
          </cell>
          <cell r="O1075">
            <v>1321653</v>
          </cell>
          <cell r="P1075">
            <v>0.33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50.5</v>
          </cell>
          <cell r="V1075">
            <v>4.3969235419999997</v>
          </cell>
          <cell r="W1075">
            <v>11287.355278081501</v>
          </cell>
          <cell r="X1075">
            <v>10.1236</v>
          </cell>
          <cell r="Y1075">
            <v>33.679859999999998</v>
          </cell>
          <cell r="Z1075">
            <v>3.1727731230000003</v>
          </cell>
          <cell r="AA1075">
            <v>2.6761751169999997</v>
          </cell>
          <cell r="AB1075">
            <v>7.3</v>
          </cell>
          <cell r="AC1075">
            <v>2.2744653628328302</v>
          </cell>
          <cell r="AD1075">
            <v>87.7</v>
          </cell>
          <cell r="AE1075">
            <v>30</v>
          </cell>
          <cell r="AF1075">
            <v>8784850000</v>
          </cell>
          <cell r="AG1075">
            <v>2.6911653308222467</v>
          </cell>
          <cell r="AH1075">
            <v>37.5</v>
          </cell>
          <cell r="AI1075" t="str">
            <v>Russian Federation</v>
          </cell>
          <cell r="AJ1075">
            <v>0</v>
          </cell>
          <cell r="AK1075">
            <v>0.84</v>
          </cell>
        </row>
        <row r="1076">
          <cell r="A1076">
            <v>2869</v>
          </cell>
          <cell r="B1076" t="str">
            <v>Triwer</v>
          </cell>
          <cell r="C1076" t="str">
            <v>Tecnologia &amp; Inovação</v>
          </cell>
          <cell r="D1076" t="str">
            <v>Norway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1</v>
          </cell>
          <cell r="O1076">
            <v>4690466</v>
          </cell>
          <cell r="P1076">
            <v>375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77.7</v>
          </cell>
          <cell r="V1076">
            <v>5.3564619999999996</v>
          </cell>
          <cell r="W1076">
            <v>82267.809316158993</v>
          </cell>
          <cell r="X1076">
            <v>0.74642799999999998</v>
          </cell>
          <cell r="Y1076">
            <v>95.883219999999994</v>
          </cell>
          <cell r="Z1076">
            <v>5.1418776510000006</v>
          </cell>
          <cell r="AA1076">
            <v>3.906944513</v>
          </cell>
          <cell r="AB1076">
            <v>20.8</v>
          </cell>
          <cell r="AC1076">
            <v>24.1721240300215</v>
          </cell>
          <cell r="AD1076">
            <v>97.8</v>
          </cell>
          <cell r="AE1076">
            <v>60</v>
          </cell>
          <cell r="AF1076">
            <v>-5664319361.8219604</v>
          </cell>
          <cell r="AG1076">
            <v>0.88488777942189734</v>
          </cell>
          <cell r="AH1076">
            <v>27.6</v>
          </cell>
          <cell r="AI1076" t="str">
            <v>Norway</v>
          </cell>
          <cell r="AJ1076">
            <v>0</v>
          </cell>
          <cell r="AK1076">
            <v>0.96</v>
          </cell>
        </row>
        <row r="1077">
          <cell r="A1077">
            <v>2870</v>
          </cell>
          <cell r="B1077" t="str">
            <v>Tutellus</v>
          </cell>
          <cell r="C1077" t="str">
            <v>Educação &amp; Pesquisa</v>
          </cell>
          <cell r="D1077" t="str">
            <v>Spain</v>
          </cell>
          <cell r="E1077">
            <v>0</v>
          </cell>
          <cell r="F1077">
            <v>1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4000000</v>
          </cell>
          <cell r="P1077">
            <v>0.6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74.3</v>
          </cell>
          <cell r="V1077">
            <v>4.57858243</v>
          </cell>
          <cell r="W1077">
            <v>30349.752098436053</v>
          </cell>
          <cell r="X1077">
            <v>3.68642</v>
          </cell>
          <cell r="Y1077">
            <v>65.112979999999993</v>
          </cell>
          <cell r="Z1077">
            <v>3.6933932299999999</v>
          </cell>
          <cell r="AA1077">
            <v>3.495310307</v>
          </cell>
          <cell r="AB1077">
            <v>10.6</v>
          </cell>
          <cell r="AC1077">
            <v>20.681300535246599</v>
          </cell>
          <cell r="AD1077">
            <v>36.1</v>
          </cell>
          <cell r="AE1077">
            <v>70</v>
          </cell>
          <cell r="AF1077">
            <v>55382572351.996498</v>
          </cell>
          <cell r="AG1077">
            <v>6.7133289926518458</v>
          </cell>
          <cell r="AH1077">
            <v>34.700000000000003</v>
          </cell>
          <cell r="AI1077" t="str">
            <v>Spain</v>
          </cell>
          <cell r="AJ1077">
            <v>0</v>
          </cell>
          <cell r="AK1077">
            <v>0.9</v>
          </cell>
        </row>
        <row r="1078">
          <cell r="A1078">
            <v>2873</v>
          </cell>
          <cell r="B1078" t="str">
            <v>Unification</v>
          </cell>
          <cell r="C1078" t="str">
            <v>Tecnologia &amp; Inovação</v>
          </cell>
          <cell r="D1078" t="str">
            <v>Singapore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1</v>
          </cell>
          <cell r="O1078">
            <v>400000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58.100000000000023</v>
          </cell>
          <cell r="V1078">
            <v>5.6664724350000002</v>
          </cell>
          <cell r="W1078">
            <v>66679.046489975211</v>
          </cell>
          <cell r="X1078">
            <v>1.30952</v>
          </cell>
          <cell r="Y1078">
            <v>67.179640000000006</v>
          </cell>
          <cell r="Z1078">
            <v>5.4531812670000006</v>
          </cell>
          <cell r="AA1078">
            <v>4.6807894710000006</v>
          </cell>
          <cell r="AB1078">
            <v>1.7</v>
          </cell>
          <cell r="AC1078">
            <v>33.277908415780097</v>
          </cell>
          <cell r="AD1078">
            <v>80</v>
          </cell>
          <cell r="AE1078">
            <v>80</v>
          </cell>
          <cell r="AF1078">
            <v>83110792593.645004</v>
          </cell>
          <cell r="AG1078">
            <v>7.9131568926654912E-4</v>
          </cell>
          <cell r="AH1078">
            <v>0</v>
          </cell>
          <cell r="AI1078" t="str">
            <v>Singapore</v>
          </cell>
          <cell r="AJ1078">
            <v>0</v>
          </cell>
          <cell r="AK1078">
            <v>0.94</v>
          </cell>
        </row>
        <row r="1079">
          <cell r="A1079">
            <v>2881</v>
          </cell>
          <cell r="B1079" t="str">
            <v>Waves</v>
          </cell>
          <cell r="C1079" t="str">
            <v>Tecnologia &amp; Inovação</v>
          </cell>
          <cell r="D1079" t="str">
            <v>Switzerland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1</v>
          </cell>
          <cell r="O1079">
            <v>16000000</v>
          </cell>
          <cell r="P1079">
            <v>0.85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81.5</v>
          </cell>
          <cell r="V1079">
            <v>6.5519385999999997</v>
          </cell>
          <cell r="W1079">
            <v>86388.404952718367</v>
          </cell>
          <cell r="X1079">
            <v>0.66197399999999995</v>
          </cell>
          <cell r="Y1079">
            <v>84.843209999999999</v>
          </cell>
          <cell r="Z1079">
            <v>4.9402475360000002</v>
          </cell>
          <cell r="AA1079">
            <v>4.1459975239999993</v>
          </cell>
          <cell r="AB1079">
            <v>9.3000000000000007</v>
          </cell>
          <cell r="AC1079">
            <v>24.511566139220701</v>
          </cell>
          <cell r="AD1079">
            <v>95.9</v>
          </cell>
          <cell r="AE1079">
            <v>90</v>
          </cell>
          <cell r="AF1079">
            <v>-146999399150.60001</v>
          </cell>
          <cell r="AG1079">
            <v>1.0045494084565703</v>
          </cell>
          <cell r="AH1079">
            <v>33.1</v>
          </cell>
          <cell r="AI1079" t="str">
            <v>Switzerland</v>
          </cell>
          <cell r="AJ1079">
            <v>0</v>
          </cell>
          <cell r="AK1079">
            <v>0.96</v>
          </cell>
        </row>
        <row r="1080">
          <cell r="A1080">
            <v>2883</v>
          </cell>
          <cell r="B1080" t="str">
            <v>WePower</v>
          </cell>
          <cell r="C1080" t="str">
            <v>Energia &amp; Sustentabilidade</v>
          </cell>
          <cell r="D1080" t="str">
            <v>Gibraltar</v>
          </cell>
          <cell r="E1080">
            <v>0</v>
          </cell>
          <cell r="F1080">
            <v>0</v>
          </cell>
          <cell r="G1080">
            <v>1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40000000</v>
          </cell>
          <cell r="P1080">
            <v>0.1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40.649999999999991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G1080">
            <v>0</v>
          </cell>
          <cell r="AH1080">
            <v>0</v>
          </cell>
          <cell r="AI1080" t="str">
            <v>Gibraltar</v>
          </cell>
          <cell r="AJ1080">
            <v>0</v>
          </cell>
          <cell r="AK1080">
            <v>0</v>
          </cell>
        </row>
        <row r="1081">
          <cell r="A1081">
            <v>2885</v>
          </cell>
          <cell r="B1081" t="str">
            <v>Wixlar Coin ICO</v>
          </cell>
          <cell r="C1081" t="str">
            <v>Finanças &amp; Economia</v>
          </cell>
          <cell r="D1081" t="str">
            <v>Cyprus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1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8000000</v>
          </cell>
          <cell r="P1081">
            <v>0.3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64.8</v>
          </cell>
          <cell r="V1081">
            <v>4.1546825199999997</v>
          </cell>
          <cell r="W1081">
            <v>29334.110934865701</v>
          </cell>
          <cell r="X1081">
            <v>19.520499999999998</v>
          </cell>
          <cell r="Y1081">
            <v>63.935459999999999</v>
          </cell>
          <cell r="Z1081">
            <v>2.8752918239999996</v>
          </cell>
          <cell r="AA1081">
            <v>2.522010565</v>
          </cell>
          <cell r="AB1081">
            <v>8.1</v>
          </cell>
          <cell r="AC1081">
            <v>23.937941380950601</v>
          </cell>
          <cell r="AD1081">
            <v>79.3</v>
          </cell>
          <cell r="AE1081">
            <v>60</v>
          </cell>
          <cell r="AF1081">
            <v>-6354839226.6886902</v>
          </cell>
          <cell r="AG1081">
            <v>5.9851499851499854</v>
          </cell>
          <cell r="AH1081">
            <v>32.700000000000003</v>
          </cell>
          <cell r="AI1081" t="str">
            <v>Cyprus</v>
          </cell>
          <cell r="AJ1081">
            <v>0</v>
          </cell>
          <cell r="AK1081">
            <v>0.89</v>
          </cell>
        </row>
        <row r="1082">
          <cell r="A1082">
            <v>2887</v>
          </cell>
          <cell r="B1082" t="str">
            <v>X8 Project</v>
          </cell>
          <cell r="C1082" t="str">
            <v>Finanças &amp; Economia</v>
          </cell>
          <cell r="D1082" t="str">
            <v>Switzerland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1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4382363</v>
          </cell>
          <cell r="P1082">
            <v>0.34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81.5</v>
          </cell>
          <cell r="V1082">
            <v>6.5519385999999997</v>
          </cell>
          <cell r="W1082">
            <v>86388.404952718367</v>
          </cell>
          <cell r="X1082">
            <v>0.66197399999999995</v>
          </cell>
          <cell r="Y1082">
            <v>84.843209999999999</v>
          </cell>
          <cell r="Z1082">
            <v>4.9402475360000002</v>
          </cell>
          <cell r="AA1082">
            <v>4.1459975239999993</v>
          </cell>
          <cell r="AB1082">
            <v>9.3000000000000007</v>
          </cell>
          <cell r="AC1082">
            <v>24.511566139220701</v>
          </cell>
          <cell r="AD1082">
            <v>95.9</v>
          </cell>
          <cell r="AE1082">
            <v>90</v>
          </cell>
          <cell r="AF1082">
            <v>-146999399150.60001</v>
          </cell>
          <cell r="AG1082">
            <v>1.0045494084565703</v>
          </cell>
          <cell r="AH1082">
            <v>33.1</v>
          </cell>
          <cell r="AI1082" t="str">
            <v>Switzerland</v>
          </cell>
          <cell r="AJ1082">
            <v>0</v>
          </cell>
          <cell r="AK1082">
            <v>0.96</v>
          </cell>
        </row>
        <row r="1083">
          <cell r="A1083">
            <v>2889</v>
          </cell>
          <cell r="B1083" t="str">
            <v>Zonto</v>
          </cell>
          <cell r="C1083" t="str">
            <v>Finanças &amp; Economia</v>
          </cell>
          <cell r="D1083" t="str">
            <v>Estonia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1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6384122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65.3</v>
          </cell>
          <cell r="V1083">
            <v>5.2892298699999998</v>
          </cell>
          <cell r="W1083">
            <v>23052.301255958606</v>
          </cell>
          <cell r="X1083">
            <v>0.45303599999999999</v>
          </cell>
          <cell r="Y1083">
            <v>96.829189999999997</v>
          </cell>
          <cell r="Z1083">
            <v>4.6567726139999994</v>
          </cell>
          <cell r="AA1083">
            <v>3.8120663169999998</v>
          </cell>
          <cell r="AB1083">
            <v>7.8</v>
          </cell>
          <cell r="AC1083">
            <v>20.469545840407498</v>
          </cell>
          <cell r="AD1083">
            <v>99.8</v>
          </cell>
          <cell r="AE1083">
            <v>80</v>
          </cell>
          <cell r="AF1083">
            <v>1212525210.21856</v>
          </cell>
          <cell r="AG1083">
            <v>0.17325017325017325</v>
          </cell>
          <cell r="AH1083">
            <v>30.3</v>
          </cell>
          <cell r="AI1083" t="str">
            <v>Estonia</v>
          </cell>
          <cell r="AJ1083">
            <v>0</v>
          </cell>
          <cell r="AK1083">
            <v>0.89</v>
          </cell>
        </row>
        <row r="1084">
          <cell r="A1084">
            <v>2895</v>
          </cell>
          <cell r="B1084" t="str">
            <v>AidCoin</v>
          </cell>
          <cell r="C1084" t="str">
            <v>Social &amp; Comunidade</v>
          </cell>
          <cell r="D1084" t="str">
            <v>Switzerland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1</v>
          </cell>
          <cell r="N1084">
            <v>0</v>
          </cell>
          <cell r="O1084">
            <v>15854305</v>
          </cell>
          <cell r="P1084">
            <v>0.3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81.5</v>
          </cell>
          <cell r="V1084">
            <v>6.5519385999999997</v>
          </cell>
          <cell r="W1084">
            <v>86388.404952718367</v>
          </cell>
          <cell r="X1084">
            <v>0.66197399999999995</v>
          </cell>
          <cell r="Y1084">
            <v>84.843209999999999</v>
          </cell>
          <cell r="Z1084">
            <v>4.9402475360000002</v>
          </cell>
          <cell r="AA1084">
            <v>4.1459975239999993</v>
          </cell>
          <cell r="AB1084">
            <v>9.3000000000000007</v>
          </cell>
          <cell r="AC1084">
            <v>24.511566139220701</v>
          </cell>
          <cell r="AD1084">
            <v>95.9</v>
          </cell>
          <cell r="AE1084">
            <v>90</v>
          </cell>
          <cell r="AF1084">
            <v>-146999399150.60001</v>
          </cell>
          <cell r="AG1084">
            <v>1.0045494084565703</v>
          </cell>
          <cell r="AH1084">
            <v>33.1</v>
          </cell>
          <cell r="AI1084" t="str">
            <v>Switzerland</v>
          </cell>
          <cell r="AJ1084">
            <v>0</v>
          </cell>
          <cell r="AK1084">
            <v>0.96</v>
          </cell>
        </row>
        <row r="1085">
          <cell r="A1085">
            <v>2897</v>
          </cell>
          <cell r="B1085" t="str">
            <v>Aircraft</v>
          </cell>
          <cell r="C1085" t="str">
            <v>Logística &amp; Transporte</v>
          </cell>
          <cell r="D1085" t="str">
            <v>Switzerland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1</v>
          </cell>
          <cell r="L1085">
            <v>0</v>
          </cell>
          <cell r="M1085">
            <v>0</v>
          </cell>
          <cell r="N1085">
            <v>0</v>
          </cell>
          <cell r="O1085">
            <v>6778540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81.5</v>
          </cell>
          <cell r="V1085">
            <v>6.5519385999999997</v>
          </cell>
          <cell r="W1085">
            <v>86388.404952718367</v>
          </cell>
          <cell r="X1085">
            <v>0.66197399999999995</v>
          </cell>
          <cell r="Y1085">
            <v>84.843209999999999</v>
          </cell>
          <cell r="Z1085">
            <v>4.9402475360000002</v>
          </cell>
          <cell r="AA1085">
            <v>4.1459975239999993</v>
          </cell>
          <cell r="AB1085">
            <v>9.3000000000000007</v>
          </cell>
          <cell r="AC1085">
            <v>24.511566139220701</v>
          </cell>
          <cell r="AD1085">
            <v>95.9</v>
          </cell>
          <cell r="AE1085">
            <v>90</v>
          </cell>
          <cell r="AF1085">
            <v>-146999399150.60001</v>
          </cell>
          <cell r="AG1085">
            <v>1.0045494084565703</v>
          </cell>
          <cell r="AH1085">
            <v>33.1</v>
          </cell>
          <cell r="AI1085" t="str">
            <v>Switzerland</v>
          </cell>
          <cell r="AJ1085">
            <v>0</v>
          </cell>
          <cell r="AK1085">
            <v>0.96</v>
          </cell>
        </row>
        <row r="1086">
          <cell r="A1086">
            <v>2899</v>
          </cell>
          <cell r="B1086" t="str">
            <v>AirToken</v>
          </cell>
          <cell r="C1086" t="str">
            <v>Tecnologia &amp; Inovação</v>
          </cell>
          <cell r="D1086" t="str">
            <v>United States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1</v>
          </cell>
          <cell r="O1086">
            <v>15000000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69.3</v>
          </cell>
          <cell r="V1086">
            <v>6.0262746810000003</v>
          </cell>
          <cell r="W1086">
            <v>63064.418409673097</v>
          </cell>
          <cell r="X1086">
            <v>0.91316200000000003</v>
          </cell>
          <cell r="Y1086">
            <v>34.41995</v>
          </cell>
          <cell r="Z1086">
            <v>5.5380668640000001</v>
          </cell>
          <cell r="AA1086">
            <v>5.6031427379999998</v>
          </cell>
          <cell r="AB1086">
            <v>27.1</v>
          </cell>
          <cell r="AC1086">
            <v>51.440525196329602</v>
          </cell>
          <cell r="AD1086">
            <v>54.8</v>
          </cell>
          <cell r="AE1086">
            <v>80</v>
          </cell>
          <cell r="AF1086">
            <v>261482000000</v>
          </cell>
          <cell r="AG1086">
            <v>11.816378682565841</v>
          </cell>
          <cell r="AH1086">
            <v>41.4</v>
          </cell>
          <cell r="AI1086" t="str">
            <v>United States</v>
          </cell>
          <cell r="AJ1086">
            <v>0</v>
          </cell>
          <cell r="AK1086">
            <v>0.93</v>
          </cell>
        </row>
        <row r="1087">
          <cell r="A1087">
            <v>2905</v>
          </cell>
          <cell r="B1087" t="str">
            <v>ArtChain Global</v>
          </cell>
          <cell r="C1087" t="str">
            <v>Entretenimento &amp; Mídia</v>
          </cell>
          <cell r="D1087" t="str">
            <v>Australia</v>
          </cell>
          <cell r="E1087">
            <v>0</v>
          </cell>
          <cell r="F1087">
            <v>0</v>
          </cell>
          <cell r="G1087">
            <v>0</v>
          </cell>
          <cell r="H1087">
            <v>1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6000000</v>
          </cell>
          <cell r="P1087">
            <v>0.3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74.900000000000006</v>
          </cell>
          <cell r="V1087">
            <v>5.6769897900000004</v>
          </cell>
          <cell r="W1087">
            <v>57180.779400161351</v>
          </cell>
          <cell r="X1087">
            <v>0.90185499999999996</v>
          </cell>
          <cell r="Y1087">
            <v>89.305639999999997</v>
          </cell>
          <cell r="Z1087">
            <v>5.0093898770000003</v>
          </cell>
          <cell r="AA1087">
            <v>3.5518651010000002</v>
          </cell>
          <cell r="AB1087">
            <v>26</v>
          </cell>
          <cell r="AC1087">
            <v>65.171796722159399</v>
          </cell>
          <cell r="AD1087">
            <v>84.3</v>
          </cell>
          <cell r="AE1087">
            <v>90</v>
          </cell>
          <cell r="AF1087">
            <v>61526702742.364098</v>
          </cell>
          <cell r="AG1087">
            <v>3.6774871884029179</v>
          </cell>
          <cell r="AH1087">
            <v>34.299999999999997</v>
          </cell>
          <cell r="AI1087" t="str">
            <v>Australia</v>
          </cell>
          <cell r="AJ1087">
            <v>0</v>
          </cell>
          <cell r="AK1087">
            <v>0.94</v>
          </cell>
        </row>
        <row r="1088">
          <cell r="A1088">
            <v>2908</v>
          </cell>
          <cell r="B1088" t="str">
            <v>Authoreon</v>
          </cell>
          <cell r="C1088" t="str">
            <v>Entretenimento &amp; Mídia</v>
          </cell>
          <cell r="D1088" t="str">
            <v>Germany</v>
          </cell>
          <cell r="E1088">
            <v>0</v>
          </cell>
          <cell r="F1088">
            <v>0</v>
          </cell>
          <cell r="G1088">
            <v>0</v>
          </cell>
          <cell r="H1088">
            <v>1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1500000</v>
          </cell>
          <cell r="P1088">
            <v>0.33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77.2</v>
          </cell>
          <cell r="V1088">
            <v>5.6711833199999999</v>
          </cell>
          <cell r="W1088">
            <v>47950.180814204105</v>
          </cell>
          <cell r="X1088">
            <v>1.24</v>
          </cell>
          <cell r="Y1088">
            <v>87.125079999999997</v>
          </cell>
          <cell r="Z1088">
            <v>5.1538100239999993</v>
          </cell>
          <cell r="AA1088">
            <v>5.0092182159999998</v>
          </cell>
          <cell r="AB1088">
            <v>23.2</v>
          </cell>
          <cell r="AC1088">
            <v>17.961690368178399</v>
          </cell>
          <cell r="AD1088">
            <v>90.8</v>
          </cell>
          <cell r="AE1088">
            <v>70</v>
          </cell>
          <cell r="AF1088">
            <v>158515340630.94299</v>
          </cell>
          <cell r="AG1088">
            <v>1.8043442172874817</v>
          </cell>
          <cell r="AH1088">
            <v>31.7</v>
          </cell>
          <cell r="AI1088" t="str">
            <v>Germany</v>
          </cell>
          <cell r="AJ1088">
            <v>0</v>
          </cell>
          <cell r="AK1088">
            <v>0.94</v>
          </cell>
        </row>
        <row r="1089">
          <cell r="A1089">
            <v>2910</v>
          </cell>
          <cell r="B1089" t="str">
            <v>AXenS</v>
          </cell>
          <cell r="C1089" t="str">
            <v>Finanças &amp; Economia</v>
          </cell>
          <cell r="D1089" t="str">
            <v>Panama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1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5000000</v>
          </cell>
          <cell r="P1089">
            <v>0.65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47.3</v>
          </cell>
          <cell r="V1089">
            <v>3.7479883300000001</v>
          </cell>
          <cell r="W1089">
            <v>15544.999078844867</v>
          </cell>
          <cell r="X1089">
            <v>1.74274</v>
          </cell>
          <cell r="Y1089">
            <v>43.32882</v>
          </cell>
          <cell r="Z1089">
            <v>5.0572609899999996</v>
          </cell>
          <cell r="AA1089">
            <v>3.4100871089999996</v>
          </cell>
          <cell r="AB1089">
            <v>12.4</v>
          </cell>
          <cell r="AC1089">
            <v>32.778113969461998</v>
          </cell>
          <cell r="AD1089">
            <v>86.1</v>
          </cell>
          <cell r="AE1089">
            <v>70</v>
          </cell>
          <cell r="AF1089">
            <v>5487257182.6700001</v>
          </cell>
          <cell r="AG1089">
            <v>12.641006783401016</v>
          </cell>
          <cell r="AH1089">
            <v>49.2</v>
          </cell>
          <cell r="AI1089" t="str">
            <v>Panama</v>
          </cell>
          <cell r="AJ1089">
            <v>0</v>
          </cell>
          <cell r="AK1089">
            <v>0.81</v>
          </cell>
        </row>
        <row r="1090">
          <cell r="A1090">
            <v>2914</v>
          </cell>
          <cell r="B1090" t="str">
            <v>Bazista</v>
          </cell>
          <cell r="C1090" t="str">
            <v>Comércio &amp; Varejo</v>
          </cell>
          <cell r="D1090" t="str">
            <v>Russian Federation</v>
          </cell>
          <cell r="E1090">
            <v>1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1400000</v>
          </cell>
          <cell r="P1090">
            <v>0.73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50.5</v>
          </cell>
          <cell r="V1090">
            <v>4.3969235419999997</v>
          </cell>
          <cell r="W1090">
            <v>11287.355278081501</v>
          </cell>
          <cell r="X1090">
            <v>10.1236</v>
          </cell>
          <cell r="Y1090">
            <v>33.679859999999998</v>
          </cell>
          <cell r="Z1090">
            <v>3.1727731230000003</v>
          </cell>
          <cell r="AA1090">
            <v>2.6761751169999997</v>
          </cell>
          <cell r="AB1090">
            <v>7.3</v>
          </cell>
          <cell r="AC1090">
            <v>2.2744653628328302</v>
          </cell>
          <cell r="AD1090">
            <v>87.7</v>
          </cell>
          <cell r="AE1090">
            <v>30</v>
          </cell>
          <cell r="AF1090">
            <v>8784850000</v>
          </cell>
          <cell r="AG1090">
            <v>2.6911653308222467</v>
          </cell>
          <cell r="AH1090">
            <v>37.5</v>
          </cell>
          <cell r="AI1090" t="str">
            <v>Russian Federation</v>
          </cell>
          <cell r="AJ1090">
            <v>0</v>
          </cell>
          <cell r="AK1090">
            <v>0.84</v>
          </cell>
        </row>
        <row r="1091">
          <cell r="A1091">
            <v>2915</v>
          </cell>
          <cell r="B1091" t="str">
            <v>Bcshop</v>
          </cell>
          <cell r="C1091" t="str">
            <v>Comércio &amp; Varejo</v>
          </cell>
          <cell r="D1091" t="str">
            <v>Singapore</v>
          </cell>
          <cell r="E1091">
            <v>1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1725500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58.100000000000023</v>
          </cell>
          <cell r="V1091">
            <v>5.6664724350000002</v>
          </cell>
          <cell r="W1091">
            <v>66679.046489975211</v>
          </cell>
          <cell r="X1091">
            <v>1.30952</v>
          </cell>
          <cell r="Y1091">
            <v>67.179640000000006</v>
          </cell>
          <cell r="Z1091">
            <v>5.4531812670000006</v>
          </cell>
          <cell r="AA1091">
            <v>4.6807894710000006</v>
          </cell>
          <cell r="AB1091">
            <v>1.7</v>
          </cell>
          <cell r="AC1091">
            <v>33.277908415780097</v>
          </cell>
          <cell r="AD1091">
            <v>80</v>
          </cell>
          <cell r="AE1091">
            <v>80</v>
          </cell>
          <cell r="AF1091">
            <v>83110792593.645004</v>
          </cell>
          <cell r="AG1091">
            <v>7.9131568926654912E-4</v>
          </cell>
          <cell r="AH1091">
            <v>0</v>
          </cell>
          <cell r="AI1091" t="str">
            <v>Singapore</v>
          </cell>
          <cell r="AJ1091">
            <v>0</v>
          </cell>
          <cell r="AK1091">
            <v>0.94</v>
          </cell>
        </row>
        <row r="1092">
          <cell r="A1092">
            <v>2917</v>
          </cell>
          <cell r="B1092" t="str">
            <v>Bigbom Eco</v>
          </cell>
          <cell r="C1092" t="str">
            <v>Entretenimento &amp; Mídia</v>
          </cell>
          <cell r="D1092" t="str">
            <v>Singapore</v>
          </cell>
          <cell r="E1092">
            <v>0</v>
          </cell>
          <cell r="F1092">
            <v>0</v>
          </cell>
          <cell r="G1092">
            <v>0</v>
          </cell>
          <cell r="H1092">
            <v>1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2000000</v>
          </cell>
          <cell r="P1092">
            <v>0.16250000000000001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58.100000000000023</v>
          </cell>
          <cell r="V1092">
            <v>5.6664724350000002</v>
          </cell>
          <cell r="W1092">
            <v>66679.046489975211</v>
          </cell>
          <cell r="X1092">
            <v>1.30952</v>
          </cell>
          <cell r="Y1092">
            <v>67.179640000000006</v>
          </cell>
          <cell r="Z1092">
            <v>5.4531812670000006</v>
          </cell>
          <cell r="AA1092">
            <v>4.6807894710000006</v>
          </cell>
          <cell r="AB1092">
            <v>1.7</v>
          </cell>
          <cell r="AC1092">
            <v>33.277908415780097</v>
          </cell>
          <cell r="AD1092">
            <v>80</v>
          </cell>
          <cell r="AE1092">
            <v>80</v>
          </cell>
          <cell r="AF1092">
            <v>83110792593.645004</v>
          </cell>
          <cell r="AG1092">
            <v>7.9131568926654912E-4</v>
          </cell>
          <cell r="AH1092">
            <v>0</v>
          </cell>
          <cell r="AI1092" t="str">
            <v>Singapore</v>
          </cell>
          <cell r="AJ1092">
            <v>0</v>
          </cell>
          <cell r="AK1092">
            <v>0.94</v>
          </cell>
        </row>
        <row r="1093">
          <cell r="A1093">
            <v>2918</v>
          </cell>
          <cell r="B1093" t="str">
            <v>BitCQR</v>
          </cell>
          <cell r="C1093" t="str">
            <v>Finanças &amp; Economia</v>
          </cell>
          <cell r="D1093" t="str">
            <v>United States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1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10000000</v>
          </cell>
          <cell r="P1093">
            <v>1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69.3</v>
          </cell>
          <cell r="V1093">
            <v>6.0262746810000003</v>
          </cell>
          <cell r="W1093">
            <v>63064.418409673097</v>
          </cell>
          <cell r="X1093">
            <v>0.91316200000000003</v>
          </cell>
          <cell r="Y1093">
            <v>34.41995</v>
          </cell>
          <cell r="Z1093">
            <v>5.5380668640000001</v>
          </cell>
          <cell r="AA1093">
            <v>5.6031427379999998</v>
          </cell>
          <cell r="AB1093">
            <v>27.1</v>
          </cell>
          <cell r="AC1093">
            <v>51.440525196329602</v>
          </cell>
          <cell r="AD1093">
            <v>54.8</v>
          </cell>
          <cell r="AE1093">
            <v>80</v>
          </cell>
          <cell r="AF1093">
            <v>261482000000</v>
          </cell>
          <cell r="AG1093">
            <v>11.816378682565841</v>
          </cell>
          <cell r="AH1093">
            <v>41.4</v>
          </cell>
          <cell r="AI1093" t="str">
            <v>United States</v>
          </cell>
          <cell r="AJ1093">
            <v>0</v>
          </cell>
          <cell r="AK1093">
            <v>0.93</v>
          </cell>
        </row>
        <row r="1094">
          <cell r="A1094">
            <v>2919</v>
          </cell>
          <cell r="B1094" t="str">
            <v>BiteX</v>
          </cell>
          <cell r="C1094" t="str">
            <v>Finanças &amp; Economia</v>
          </cell>
          <cell r="D1094" t="str">
            <v>Singapore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1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2760000</v>
          </cell>
          <cell r="P1094">
            <v>0.7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58.100000000000023</v>
          </cell>
          <cell r="V1094">
            <v>5.6664724350000002</v>
          </cell>
          <cell r="W1094">
            <v>66679.046489975211</v>
          </cell>
          <cell r="X1094">
            <v>1.30952</v>
          </cell>
          <cell r="Y1094">
            <v>67.179640000000006</v>
          </cell>
          <cell r="Z1094">
            <v>5.4531812670000006</v>
          </cell>
          <cell r="AA1094">
            <v>4.6807894710000006</v>
          </cell>
          <cell r="AB1094">
            <v>1.7</v>
          </cell>
          <cell r="AC1094">
            <v>33.277908415780097</v>
          </cell>
          <cell r="AD1094">
            <v>80</v>
          </cell>
          <cell r="AE1094">
            <v>80</v>
          </cell>
          <cell r="AF1094">
            <v>83110792593.645004</v>
          </cell>
          <cell r="AG1094">
            <v>7.9131568926654912E-4</v>
          </cell>
          <cell r="AH1094">
            <v>0</v>
          </cell>
          <cell r="AI1094" t="str">
            <v>Singapore</v>
          </cell>
          <cell r="AJ1094">
            <v>0</v>
          </cell>
          <cell r="AK1094">
            <v>0.94</v>
          </cell>
        </row>
        <row r="1095">
          <cell r="A1095">
            <v>2920</v>
          </cell>
          <cell r="B1095" t="str">
            <v>bitJob</v>
          </cell>
          <cell r="C1095" t="str">
            <v>Social &amp; Comunidade</v>
          </cell>
          <cell r="D1095" t="str">
            <v>Israel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1</v>
          </cell>
          <cell r="N1095">
            <v>0</v>
          </cell>
          <cell r="O1095">
            <v>2700000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65.8</v>
          </cell>
          <cell r="V1095">
            <v>6.3133835789999999</v>
          </cell>
          <cell r="W1095">
            <v>42063.453127481138</v>
          </cell>
          <cell r="X1095">
            <v>1.2272000000000001</v>
          </cell>
          <cell r="Y1095">
            <v>94.228939999999994</v>
          </cell>
          <cell r="Z1095">
            <v>4.7740163799999999</v>
          </cell>
          <cell r="AA1095">
            <v>5.2363195419999995</v>
          </cell>
          <cell r="AB1095">
            <v>18.8</v>
          </cell>
          <cell r="AC1095">
            <v>31.627172807062401</v>
          </cell>
          <cell r="AD1095">
            <v>79</v>
          </cell>
          <cell r="AE1095">
            <v>70</v>
          </cell>
          <cell r="AF1095">
            <v>21514500000</v>
          </cell>
          <cell r="AG1095">
            <v>6.5081789911512811</v>
          </cell>
          <cell r="AH1095">
            <v>38.6</v>
          </cell>
          <cell r="AI1095" t="str">
            <v>Israel</v>
          </cell>
          <cell r="AJ1095">
            <v>0</v>
          </cell>
          <cell r="AK1095">
            <v>0.92</v>
          </cell>
        </row>
        <row r="1096">
          <cell r="A1096">
            <v>2921</v>
          </cell>
          <cell r="B1096" t="str">
            <v>Bitnation</v>
          </cell>
          <cell r="C1096" t="str">
            <v>Governança &amp; Legal</v>
          </cell>
          <cell r="D1096" t="str">
            <v>Switzerland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1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1339855</v>
          </cell>
          <cell r="P1096">
            <v>0.34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81.5</v>
          </cell>
          <cell r="V1096">
            <v>6.5519385999999997</v>
          </cell>
          <cell r="W1096">
            <v>86388.404952718367</v>
          </cell>
          <cell r="X1096">
            <v>0.66197399999999995</v>
          </cell>
          <cell r="Y1096">
            <v>84.843209999999999</v>
          </cell>
          <cell r="Z1096">
            <v>4.9402475360000002</v>
          </cell>
          <cell r="AA1096">
            <v>4.1459975239999993</v>
          </cell>
          <cell r="AB1096">
            <v>9.3000000000000007</v>
          </cell>
          <cell r="AC1096">
            <v>24.511566139220701</v>
          </cell>
          <cell r="AD1096">
            <v>95.9</v>
          </cell>
          <cell r="AE1096">
            <v>90</v>
          </cell>
          <cell r="AF1096">
            <v>-146999399150.60001</v>
          </cell>
          <cell r="AG1096">
            <v>1.0045494084565703</v>
          </cell>
          <cell r="AH1096">
            <v>33.1</v>
          </cell>
          <cell r="AI1096" t="str">
            <v>Switzerland</v>
          </cell>
          <cell r="AJ1096">
            <v>0</v>
          </cell>
          <cell r="AK1096">
            <v>0.96</v>
          </cell>
        </row>
        <row r="1097">
          <cell r="A1097">
            <v>2923</v>
          </cell>
          <cell r="B1097" t="str">
            <v>BlockEx</v>
          </cell>
          <cell r="C1097" t="str">
            <v>Finanças &amp; Economia</v>
          </cell>
          <cell r="D1097" t="str">
            <v>United Kingdom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1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28401229</v>
          </cell>
          <cell r="P1097">
            <v>0.55000000000000004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81.3</v>
          </cell>
          <cell r="V1097">
            <v>6.3336873499999999</v>
          </cell>
          <cell r="W1097">
            <v>43646.951971149349</v>
          </cell>
          <cell r="X1097">
            <v>1.07263</v>
          </cell>
          <cell r="Y1097">
            <v>48.65972</v>
          </cell>
          <cell r="Z1097">
            <v>4.4291071889999998</v>
          </cell>
          <cell r="AA1097">
            <v>4.4081931110000001</v>
          </cell>
          <cell r="AB1097">
            <v>17.3</v>
          </cell>
          <cell r="AC1097">
            <v>33.219096376887101</v>
          </cell>
          <cell r="AD1097">
            <v>53.5</v>
          </cell>
          <cell r="AE1097">
            <v>80</v>
          </cell>
          <cell r="AF1097">
            <v>81158909779.200806</v>
          </cell>
          <cell r="AG1097">
            <v>6.7026800555819301</v>
          </cell>
          <cell r="AH1097">
            <v>34.799999999999997</v>
          </cell>
          <cell r="AI1097" t="str">
            <v>United Kingdom</v>
          </cell>
          <cell r="AJ1097">
            <v>0</v>
          </cell>
          <cell r="AK1097">
            <v>0.93</v>
          </cell>
        </row>
        <row r="1098">
          <cell r="A1098">
            <v>2924</v>
          </cell>
          <cell r="B1098" t="str">
            <v>Blockhipo</v>
          </cell>
          <cell r="C1098" t="str">
            <v>Finanças &amp; Economia</v>
          </cell>
          <cell r="D1098" t="str">
            <v>Singapore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1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523428</v>
          </cell>
          <cell r="P1098">
            <v>0.6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58.100000000000023</v>
          </cell>
          <cell r="V1098">
            <v>5.6664724350000002</v>
          </cell>
          <cell r="W1098">
            <v>66679.046489975211</v>
          </cell>
          <cell r="X1098">
            <v>1.30952</v>
          </cell>
          <cell r="Y1098">
            <v>67.179640000000006</v>
          </cell>
          <cell r="Z1098">
            <v>5.4531812670000006</v>
          </cell>
          <cell r="AA1098">
            <v>4.6807894710000006</v>
          </cell>
          <cell r="AB1098">
            <v>1.7</v>
          </cell>
          <cell r="AC1098">
            <v>33.277908415780097</v>
          </cell>
          <cell r="AD1098">
            <v>80</v>
          </cell>
          <cell r="AE1098">
            <v>80</v>
          </cell>
          <cell r="AF1098">
            <v>83110792593.645004</v>
          </cell>
          <cell r="AG1098">
            <v>7.9131568926654912E-4</v>
          </cell>
          <cell r="AH1098">
            <v>0</v>
          </cell>
          <cell r="AI1098" t="str">
            <v>Singapore</v>
          </cell>
          <cell r="AJ1098">
            <v>0</v>
          </cell>
          <cell r="AK1098">
            <v>0.94</v>
          </cell>
        </row>
        <row r="1099">
          <cell r="A1099">
            <v>2926</v>
          </cell>
          <cell r="B1099" t="str">
            <v>Bloom</v>
          </cell>
          <cell r="C1099" t="str">
            <v>Governança &amp; Legal</v>
          </cell>
          <cell r="D1099" t="str">
            <v>United States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1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40000000</v>
          </cell>
          <cell r="P1099">
            <v>0.5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69.3</v>
          </cell>
          <cell r="V1099">
            <v>6.0262746810000003</v>
          </cell>
          <cell r="W1099">
            <v>63064.418409673097</v>
          </cell>
          <cell r="X1099">
            <v>0.91316200000000003</v>
          </cell>
          <cell r="Y1099">
            <v>34.41995</v>
          </cell>
          <cell r="Z1099">
            <v>5.5380668640000001</v>
          </cell>
          <cell r="AA1099">
            <v>5.6031427379999998</v>
          </cell>
          <cell r="AB1099">
            <v>27.1</v>
          </cell>
          <cell r="AC1099">
            <v>51.440525196329602</v>
          </cell>
          <cell r="AD1099">
            <v>54.8</v>
          </cell>
          <cell r="AE1099">
            <v>80</v>
          </cell>
          <cell r="AF1099">
            <v>261482000000</v>
          </cell>
          <cell r="AG1099">
            <v>11.816378682565841</v>
          </cell>
          <cell r="AH1099">
            <v>41.4</v>
          </cell>
          <cell r="AI1099" t="str">
            <v>United States</v>
          </cell>
          <cell r="AJ1099">
            <v>0</v>
          </cell>
          <cell r="AK1099">
            <v>0.93</v>
          </cell>
        </row>
        <row r="1100">
          <cell r="A1100">
            <v>2931</v>
          </cell>
          <cell r="B1100" t="str">
            <v>Bytom</v>
          </cell>
          <cell r="C1100" t="str">
            <v>Finanças &amp; Economia</v>
          </cell>
          <cell r="D1100" t="str">
            <v>China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1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22554000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37.299999999999997</v>
          </cell>
          <cell r="V1100">
            <v>4.6324539180000004</v>
          </cell>
          <cell r="W1100">
            <v>9905.3420038925342</v>
          </cell>
          <cell r="X1100">
            <v>1.8329500000000001</v>
          </cell>
          <cell r="Y1100">
            <v>44.191699999999997</v>
          </cell>
          <cell r="Z1100">
            <v>4.4667978289999999</v>
          </cell>
          <cell r="AA1100">
            <v>4.4180374149999997</v>
          </cell>
          <cell r="AB1100">
            <v>10.8</v>
          </cell>
          <cell r="AC1100">
            <v>20.108052919991401</v>
          </cell>
          <cell r="AD1100">
            <v>85.9</v>
          </cell>
          <cell r="AE1100">
            <v>20</v>
          </cell>
          <cell r="AF1100">
            <v>235365050036.341</v>
          </cell>
          <cell r="AG1100">
            <v>0</v>
          </cell>
          <cell r="AH1100">
            <v>38.5</v>
          </cell>
          <cell r="AI1100" t="str">
            <v>China</v>
          </cell>
          <cell r="AJ1100">
            <v>0</v>
          </cell>
          <cell r="AK1100">
            <v>0.76</v>
          </cell>
        </row>
        <row r="1101">
          <cell r="A1101">
            <v>2932</v>
          </cell>
          <cell r="B1101" t="str">
            <v>CanYa</v>
          </cell>
          <cell r="C1101" t="str">
            <v>Comércio &amp; Varejo</v>
          </cell>
          <cell r="D1101" t="str">
            <v>Australia</v>
          </cell>
          <cell r="E1101">
            <v>1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12000000</v>
          </cell>
          <cell r="P1101">
            <v>0.6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74.900000000000006</v>
          </cell>
          <cell r="V1101">
            <v>5.6769897900000004</v>
          </cell>
          <cell r="W1101">
            <v>57180.779400161351</v>
          </cell>
          <cell r="X1101">
            <v>0.90185499999999996</v>
          </cell>
          <cell r="Y1101">
            <v>89.305639999999997</v>
          </cell>
          <cell r="Z1101">
            <v>5.0093898770000003</v>
          </cell>
          <cell r="AA1101">
            <v>3.5518651010000002</v>
          </cell>
          <cell r="AB1101">
            <v>26</v>
          </cell>
          <cell r="AC1101">
            <v>65.171796722159399</v>
          </cell>
          <cell r="AD1101">
            <v>84.3</v>
          </cell>
          <cell r="AE1101">
            <v>90</v>
          </cell>
          <cell r="AF1101">
            <v>61526702742.364098</v>
          </cell>
          <cell r="AG1101">
            <v>3.6774871884029179</v>
          </cell>
          <cell r="AH1101">
            <v>34.299999999999997</v>
          </cell>
          <cell r="AI1101" t="str">
            <v>Australia</v>
          </cell>
          <cell r="AJ1101">
            <v>0</v>
          </cell>
          <cell r="AK1101">
            <v>0.94</v>
          </cell>
        </row>
        <row r="1102">
          <cell r="A1102">
            <v>2935</v>
          </cell>
          <cell r="B1102" t="str">
            <v>Cash Poker Pro</v>
          </cell>
          <cell r="C1102" t="str">
            <v>Entretenimento &amp; Mídia</v>
          </cell>
          <cell r="D1102" t="str">
            <v>Russian Federation</v>
          </cell>
          <cell r="E1102">
            <v>0</v>
          </cell>
          <cell r="F1102">
            <v>0</v>
          </cell>
          <cell r="G1102">
            <v>0</v>
          </cell>
          <cell r="H1102">
            <v>1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191570</v>
          </cell>
          <cell r="P1102">
            <v>0.6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50.5</v>
          </cell>
          <cell r="V1102">
            <v>4.3969235419999997</v>
          </cell>
          <cell r="W1102">
            <v>11287.355278081501</v>
          </cell>
          <cell r="X1102">
            <v>10.1236</v>
          </cell>
          <cell r="Y1102">
            <v>33.679859999999998</v>
          </cell>
          <cell r="Z1102">
            <v>3.1727731230000003</v>
          </cell>
          <cell r="AA1102">
            <v>2.6761751169999997</v>
          </cell>
          <cell r="AB1102">
            <v>7.3</v>
          </cell>
          <cell r="AC1102">
            <v>2.2744653628328302</v>
          </cell>
          <cell r="AD1102">
            <v>87.7</v>
          </cell>
          <cell r="AE1102">
            <v>30</v>
          </cell>
          <cell r="AF1102">
            <v>8784850000</v>
          </cell>
          <cell r="AG1102">
            <v>2.6911653308222467</v>
          </cell>
          <cell r="AH1102">
            <v>37.5</v>
          </cell>
          <cell r="AI1102" t="str">
            <v>Russian Federation</v>
          </cell>
          <cell r="AJ1102">
            <v>0</v>
          </cell>
          <cell r="AK1102">
            <v>0.84</v>
          </cell>
        </row>
        <row r="1103">
          <cell r="A1103">
            <v>2938</v>
          </cell>
          <cell r="B1103" t="str">
            <v>ccore</v>
          </cell>
          <cell r="C1103" t="str">
            <v>Finanças &amp; Economia</v>
          </cell>
          <cell r="D1103" t="str">
            <v>Armenia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1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1400000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52.3</v>
          </cell>
          <cell r="V1103">
            <v>3.5194871430000001</v>
          </cell>
          <cell r="W1103">
            <v>4220.5403207914524</v>
          </cell>
          <cell r="X1103">
            <v>4.7544000000000004</v>
          </cell>
          <cell r="Y1103">
            <v>55.448619999999998</v>
          </cell>
          <cell r="Z1103">
            <v>3.9258217810000002</v>
          </cell>
          <cell r="AA1103">
            <v>2.8799877169999997</v>
          </cell>
          <cell r="AB1103">
            <v>17.600000000000001</v>
          </cell>
          <cell r="AC1103">
            <v>40.138591535049301</v>
          </cell>
          <cell r="AD1103">
            <v>67.2</v>
          </cell>
          <cell r="AE1103">
            <v>70</v>
          </cell>
          <cell r="AF1103">
            <v>254146163.55732399</v>
          </cell>
          <cell r="AG1103">
            <v>10.182016816812345</v>
          </cell>
          <cell r="AH1103">
            <v>34.4</v>
          </cell>
          <cell r="AI1103" t="str">
            <v>Armenia</v>
          </cell>
          <cell r="AJ1103">
            <v>0</v>
          </cell>
          <cell r="AK1103">
            <v>0.77</v>
          </cell>
        </row>
        <row r="1104">
          <cell r="A1104">
            <v>2940</v>
          </cell>
          <cell r="B1104" t="str">
            <v>Cewnote</v>
          </cell>
          <cell r="C1104" t="str">
            <v>Saúde &amp; Bem-Estar</v>
          </cell>
          <cell r="D1104" t="str">
            <v>Estonia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1</v>
          </cell>
          <cell r="M1104">
            <v>0</v>
          </cell>
          <cell r="N1104">
            <v>0</v>
          </cell>
          <cell r="O1104">
            <v>142480</v>
          </cell>
          <cell r="P1104">
            <v>0.62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65.3</v>
          </cell>
          <cell r="V1104">
            <v>5.2892298699999998</v>
          </cell>
          <cell r="W1104">
            <v>23052.301255958606</v>
          </cell>
          <cell r="X1104">
            <v>0.45303599999999999</v>
          </cell>
          <cell r="Y1104">
            <v>96.829189999999997</v>
          </cell>
          <cell r="Z1104">
            <v>4.6567726139999994</v>
          </cell>
          <cell r="AA1104">
            <v>3.8120663169999998</v>
          </cell>
          <cell r="AB1104">
            <v>7.8</v>
          </cell>
          <cell r="AC1104">
            <v>20.469545840407498</v>
          </cell>
          <cell r="AD1104">
            <v>99.8</v>
          </cell>
          <cell r="AE1104">
            <v>80</v>
          </cell>
          <cell r="AF1104">
            <v>1212525210.21856</v>
          </cell>
          <cell r="AG1104">
            <v>0.17325017325017325</v>
          </cell>
          <cell r="AH1104">
            <v>30.3</v>
          </cell>
          <cell r="AI1104" t="str">
            <v>Estonia</v>
          </cell>
          <cell r="AJ1104">
            <v>0</v>
          </cell>
          <cell r="AK1104">
            <v>0.89</v>
          </cell>
        </row>
        <row r="1105">
          <cell r="A1105">
            <v>2941</v>
          </cell>
          <cell r="B1105" t="str">
            <v>Cibus</v>
          </cell>
          <cell r="C1105" t="str">
            <v>Energia &amp; Sustentabilidade</v>
          </cell>
          <cell r="D1105" t="str">
            <v>New Zealand</v>
          </cell>
          <cell r="E1105">
            <v>0</v>
          </cell>
          <cell r="F1105">
            <v>0</v>
          </cell>
          <cell r="G1105">
            <v>1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5000000</v>
          </cell>
          <cell r="P1105">
            <v>0.4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71.3</v>
          </cell>
          <cell r="V1105">
            <v>5.6231722829999997</v>
          </cell>
          <cell r="W1105">
            <v>43306.070003237248</v>
          </cell>
          <cell r="X1105">
            <v>0.5</v>
          </cell>
          <cell r="Y1105">
            <v>88.900670000000005</v>
          </cell>
          <cell r="Z1105">
            <v>5.6749334339999997</v>
          </cell>
          <cell r="AA1105">
            <v>4.1522092820000003</v>
          </cell>
          <cell r="AB1105">
            <v>29.9</v>
          </cell>
          <cell r="AC1105">
            <v>53.305831586262798</v>
          </cell>
          <cell r="AD1105">
            <v>98.3</v>
          </cell>
          <cell r="AE1105">
            <v>80</v>
          </cell>
          <cell r="AF1105">
            <v>2614181849.9210401</v>
          </cell>
          <cell r="AG1105">
            <v>3.8514113957997558</v>
          </cell>
          <cell r="AH1105">
            <v>0</v>
          </cell>
          <cell r="AI1105" t="str">
            <v>New Zealand</v>
          </cell>
          <cell r="AJ1105">
            <v>0</v>
          </cell>
          <cell r="AK1105">
            <v>0.94</v>
          </cell>
        </row>
        <row r="1106">
          <cell r="A1106">
            <v>2944</v>
          </cell>
          <cell r="B1106" t="str">
            <v>CloudMoolah</v>
          </cell>
          <cell r="C1106" t="str">
            <v>Entretenimento &amp; Mídia</v>
          </cell>
          <cell r="D1106" t="str">
            <v>Luxembourg</v>
          </cell>
          <cell r="E1106">
            <v>0</v>
          </cell>
          <cell r="F1106">
            <v>0</v>
          </cell>
          <cell r="G1106">
            <v>0</v>
          </cell>
          <cell r="H1106">
            <v>1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15000000</v>
          </cell>
          <cell r="P1106">
            <v>0.12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82.3</v>
          </cell>
          <cell r="V1106">
            <v>5.1199932099999996</v>
          </cell>
          <cell r="W1106">
            <v>117197.48169363024</v>
          </cell>
          <cell r="X1106">
            <v>0.89696600000000004</v>
          </cell>
          <cell r="Y1106">
            <v>87.903850000000006</v>
          </cell>
          <cell r="Z1106">
            <v>4.9776139260000001</v>
          </cell>
          <cell r="AA1106">
            <v>4.296962261</v>
          </cell>
          <cell r="AB1106">
            <v>4.2</v>
          </cell>
          <cell r="AC1106">
            <v>33.051237473990298</v>
          </cell>
          <cell r="AD1106">
            <v>99</v>
          </cell>
          <cell r="AE1106">
            <v>80</v>
          </cell>
          <cell r="AF1106">
            <v>-16756616318.480801</v>
          </cell>
          <cell r="AG1106">
            <v>0.89287345532004458</v>
          </cell>
          <cell r="AH1106">
            <v>35.4</v>
          </cell>
          <cell r="AI1106" t="str">
            <v>Luxembourg</v>
          </cell>
          <cell r="AJ1106" t="str">
            <v>Finance</v>
          </cell>
          <cell r="AK1106">
            <v>0.92</v>
          </cell>
        </row>
        <row r="1107">
          <cell r="A1107">
            <v>2945</v>
          </cell>
          <cell r="B1107" t="str">
            <v>Clout</v>
          </cell>
          <cell r="C1107" t="str">
            <v>Entretenimento &amp; Mídia</v>
          </cell>
          <cell r="D1107" t="str">
            <v>Gibraltar</v>
          </cell>
          <cell r="E1107">
            <v>0</v>
          </cell>
          <cell r="F1107">
            <v>0</v>
          </cell>
          <cell r="G1107">
            <v>0</v>
          </cell>
          <cell r="H1107">
            <v>1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2550450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40.649999999999991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 t="str">
            <v>Gibraltar</v>
          </cell>
          <cell r="AJ1107">
            <v>0</v>
          </cell>
          <cell r="AK1107">
            <v>0</v>
          </cell>
        </row>
        <row r="1108">
          <cell r="A1108">
            <v>2946</v>
          </cell>
          <cell r="B1108" t="str">
            <v>CoinLion</v>
          </cell>
          <cell r="C1108" t="str">
            <v>Finanças &amp; Economia</v>
          </cell>
          <cell r="D1108" t="str">
            <v>United States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1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7000000</v>
          </cell>
          <cell r="P1108">
            <v>0.5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69.3</v>
          </cell>
          <cell r="V1108">
            <v>6.0262746810000003</v>
          </cell>
          <cell r="W1108">
            <v>63064.418409673097</v>
          </cell>
          <cell r="X1108">
            <v>0.91316200000000003</v>
          </cell>
          <cell r="Y1108">
            <v>34.41995</v>
          </cell>
          <cell r="Z1108">
            <v>5.5380668640000001</v>
          </cell>
          <cell r="AA1108">
            <v>5.6031427379999998</v>
          </cell>
          <cell r="AB1108">
            <v>27.1</v>
          </cell>
          <cell r="AC1108">
            <v>51.440525196329602</v>
          </cell>
          <cell r="AD1108">
            <v>54.8</v>
          </cell>
          <cell r="AE1108">
            <v>80</v>
          </cell>
          <cell r="AF1108">
            <v>261482000000</v>
          </cell>
          <cell r="AG1108">
            <v>11.816378682565841</v>
          </cell>
          <cell r="AH1108">
            <v>41.4</v>
          </cell>
          <cell r="AI1108" t="str">
            <v>United States</v>
          </cell>
          <cell r="AJ1108">
            <v>0</v>
          </cell>
          <cell r="AK1108">
            <v>0.93</v>
          </cell>
        </row>
        <row r="1109">
          <cell r="A1109">
            <v>2947</v>
          </cell>
          <cell r="B1109" t="str">
            <v>Coinvest</v>
          </cell>
          <cell r="C1109" t="str">
            <v>Finanças &amp; Economia</v>
          </cell>
          <cell r="D1109" t="str">
            <v>United States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1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5000000</v>
          </cell>
          <cell r="P1109">
            <v>0.49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69.3</v>
          </cell>
          <cell r="V1109">
            <v>6.0262746810000003</v>
          </cell>
          <cell r="W1109">
            <v>63064.418409673097</v>
          </cell>
          <cell r="X1109">
            <v>0.91316200000000003</v>
          </cell>
          <cell r="Y1109">
            <v>34.41995</v>
          </cell>
          <cell r="Z1109">
            <v>5.5380668640000001</v>
          </cell>
          <cell r="AA1109">
            <v>5.6031427379999998</v>
          </cell>
          <cell r="AB1109">
            <v>27.1</v>
          </cell>
          <cell r="AC1109">
            <v>51.440525196329602</v>
          </cell>
          <cell r="AD1109">
            <v>54.8</v>
          </cell>
          <cell r="AE1109">
            <v>80</v>
          </cell>
          <cell r="AF1109">
            <v>261482000000</v>
          </cell>
          <cell r="AG1109">
            <v>11.816378682565841</v>
          </cell>
          <cell r="AH1109">
            <v>41.4</v>
          </cell>
          <cell r="AI1109" t="str">
            <v>United States</v>
          </cell>
          <cell r="AJ1109">
            <v>0</v>
          </cell>
          <cell r="AK1109">
            <v>0.93</v>
          </cell>
        </row>
        <row r="1110">
          <cell r="A1110">
            <v>2951</v>
          </cell>
          <cell r="B1110" t="str">
            <v>Cryptelo</v>
          </cell>
          <cell r="C1110" t="str">
            <v>Tecnologia &amp; Inovação</v>
          </cell>
          <cell r="D1110" t="str">
            <v>Czech Republic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1</v>
          </cell>
          <cell r="O1110">
            <v>1922000</v>
          </cell>
          <cell r="P1110">
            <v>0.5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71</v>
          </cell>
          <cell r="V1110">
            <v>5.024027824</v>
          </cell>
          <cell r="W1110">
            <v>23419.735613650162</v>
          </cell>
          <cell r="X1110">
            <v>3.14012</v>
          </cell>
          <cell r="Y1110">
            <v>68.434100000000001</v>
          </cell>
          <cell r="Z1110">
            <v>4.5077228549999999</v>
          </cell>
          <cell r="AA1110">
            <v>3.611760378</v>
          </cell>
          <cell r="AB1110">
            <v>5.2</v>
          </cell>
          <cell r="AC1110">
            <v>16.610700693978099</v>
          </cell>
          <cell r="AD1110">
            <v>96.2</v>
          </cell>
          <cell r="AE1110">
            <v>80</v>
          </cell>
          <cell r="AF1110">
            <v>8324668391.4679298</v>
          </cell>
          <cell r="AG1110">
            <v>2.2200000000000002</v>
          </cell>
          <cell r="AH1110">
            <v>25</v>
          </cell>
          <cell r="AI1110" t="str">
            <v>Czech Republic</v>
          </cell>
          <cell r="AJ1110">
            <v>0</v>
          </cell>
          <cell r="AK1110">
            <v>0.89</v>
          </cell>
        </row>
        <row r="1111">
          <cell r="A1111">
            <v>2954</v>
          </cell>
          <cell r="B1111" t="str">
            <v>CryptoCasher</v>
          </cell>
          <cell r="C1111" t="str">
            <v>Finanças &amp; Economia</v>
          </cell>
          <cell r="D1111" t="str">
            <v>Nigeria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1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23341</v>
          </cell>
          <cell r="P1111">
            <v>0.7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31</v>
          </cell>
          <cell r="V1111">
            <v>2.7569663000000002</v>
          </cell>
          <cell r="W1111">
            <v>2027.7785486384198</v>
          </cell>
          <cell r="X1111">
            <v>11.6745</v>
          </cell>
          <cell r="Y1111">
            <v>91.615530000000007</v>
          </cell>
          <cell r="Z1111">
            <v>2.5841748710000001</v>
          </cell>
          <cell r="AA1111">
            <v>1.6745176319999999</v>
          </cell>
          <cell r="AB1111">
            <v>21</v>
          </cell>
          <cell r="AC1111">
            <v>0</v>
          </cell>
          <cell r="AD1111">
            <v>80.900000000000006</v>
          </cell>
          <cell r="AE1111">
            <v>40</v>
          </cell>
          <cell r="AF1111">
            <v>775247400.00302899</v>
          </cell>
          <cell r="AG1111">
            <v>20.309999999999999</v>
          </cell>
          <cell r="AH1111">
            <v>35.1</v>
          </cell>
          <cell r="AI1111" t="str">
            <v>Nigeria</v>
          </cell>
          <cell r="AJ1111" t="str">
            <v>Trading</v>
          </cell>
          <cell r="AK1111">
            <v>0.53</v>
          </cell>
        </row>
        <row r="1112">
          <cell r="A1112">
            <v>2956</v>
          </cell>
          <cell r="B1112" t="str">
            <v>Cryptosolartech</v>
          </cell>
          <cell r="C1112" t="str">
            <v>Energia &amp; Sustentabilidade</v>
          </cell>
          <cell r="D1112" t="str">
            <v>Spain</v>
          </cell>
          <cell r="E1112">
            <v>0</v>
          </cell>
          <cell r="F1112">
            <v>0</v>
          </cell>
          <cell r="G1112">
            <v>1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68280620</v>
          </cell>
          <cell r="P1112">
            <v>0.8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74.3</v>
          </cell>
          <cell r="V1112">
            <v>4.57858243</v>
          </cell>
          <cell r="W1112">
            <v>30349.752098436053</v>
          </cell>
          <cell r="X1112">
            <v>3.68642</v>
          </cell>
          <cell r="Y1112">
            <v>65.112979999999993</v>
          </cell>
          <cell r="Z1112">
            <v>3.6933932299999999</v>
          </cell>
          <cell r="AA1112">
            <v>3.495310307</v>
          </cell>
          <cell r="AB1112">
            <v>10.6</v>
          </cell>
          <cell r="AC1112">
            <v>20.681300535246599</v>
          </cell>
          <cell r="AD1112">
            <v>36.1</v>
          </cell>
          <cell r="AE1112">
            <v>70</v>
          </cell>
          <cell r="AF1112">
            <v>55382572351.996498</v>
          </cell>
          <cell r="AG1112">
            <v>6.7133289926518458</v>
          </cell>
          <cell r="AH1112">
            <v>34.700000000000003</v>
          </cell>
          <cell r="AI1112" t="str">
            <v>Spain</v>
          </cell>
          <cell r="AJ1112">
            <v>0</v>
          </cell>
          <cell r="AK1112">
            <v>0.9</v>
          </cell>
        </row>
        <row r="1113">
          <cell r="A1113">
            <v>2957</v>
          </cell>
          <cell r="B1113" t="str">
            <v>Crystal Clear</v>
          </cell>
          <cell r="C1113" t="str">
            <v>Governança &amp; Legal</v>
          </cell>
          <cell r="D1113" t="str">
            <v>Russian Federation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1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3377550</v>
          </cell>
          <cell r="P1113">
            <v>0.6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50.5</v>
          </cell>
          <cell r="V1113">
            <v>4.3969235419999997</v>
          </cell>
          <cell r="W1113">
            <v>11287.355278081501</v>
          </cell>
          <cell r="X1113">
            <v>10.1236</v>
          </cell>
          <cell r="Y1113">
            <v>33.679859999999998</v>
          </cell>
          <cell r="Z1113">
            <v>3.1727731230000003</v>
          </cell>
          <cell r="AA1113">
            <v>2.6761751169999997</v>
          </cell>
          <cell r="AB1113">
            <v>7.3</v>
          </cell>
          <cell r="AC1113">
            <v>2.2744653628328302</v>
          </cell>
          <cell r="AD1113">
            <v>87.7</v>
          </cell>
          <cell r="AE1113">
            <v>30</v>
          </cell>
          <cell r="AF1113">
            <v>8784850000</v>
          </cell>
          <cell r="AG1113">
            <v>2.6911653308222467</v>
          </cell>
          <cell r="AH1113">
            <v>37.5</v>
          </cell>
          <cell r="AI1113" t="str">
            <v>Russian Federation</v>
          </cell>
          <cell r="AJ1113">
            <v>0</v>
          </cell>
          <cell r="AK1113">
            <v>0.84</v>
          </cell>
        </row>
        <row r="1114">
          <cell r="A1114">
            <v>2961</v>
          </cell>
          <cell r="B1114" t="str">
            <v>DADI</v>
          </cell>
          <cell r="C1114" t="str">
            <v>Tecnologia &amp; Inovação</v>
          </cell>
          <cell r="D1114" t="str">
            <v>United Kingdom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1</v>
          </cell>
          <cell r="O1114">
            <v>28750000</v>
          </cell>
          <cell r="P1114">
            <v>0.65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81.3</v>
          </cell>
          <cell r="V1114">
            <v>6.3336873499999999</v>
          </cell>
          <cell r="W1114">
            <v>43646.951971149349</v>
          </cell>
          <cell r="X1114">
            <v>1.07263</v>
          </cell>
          <cell r="Y1114">
            <v>48.65972</v>
          </cell>
          <cell r="Z1114">
            <v>4.4291071889999998</v>
          </cell>
          <cell r="AA1114">
            <v>4.4081931110000001</v>
          </cell>
          <cell r="AB1114">
            <v>17.3</v>
          </cell>
          <cell r="AC1114">
            <v>33.219096376887101</v>
          </cell>
          <cell r="AD1114">
            <v>53.5</v>
          </cell>
          <cell r="AE1114">
            <v>80</v>
          </cell>
          <cell r="AF1114">
            <v>81158909779.200806</v>
          </cell>
          <cell r="AG1114">
            <v>6.7026800555819301</v>
          </cell>
          <cell r="AH1114">
            <v>34.799999999999997</v>
          </cell>
          <cell r="AI1114" t="str">
            <v>United Kingdom</v>
          </cell>
          <cell r="AJ1114">
            <v>0</v>
          </cell>
          <cell r="AK1114">
            <v>0.93</v>
          </cell>
        </row>
        <row r="1115">
          <cell r="A1115">
            <v>2962</v>
          </cell>
          <cell r="B1115" t="str">
            <v>Daneel</v>
          </cell>
          <cell r="C1115" t="str">
            <v>Tecnologia &amp; Inovação</v>
          </cell>
          <cell r="D1115" t="str">
            <v>Estonia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1</v>
          </cell>
          <cell r="O1115">
            <v>2667414</v>
          </cell>
          <cell r="P1115">
            <v>0.4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65.3</v>
          </cell>
          <cell r="V1115">
            <v>5.2892298699999998</v>
          </cell>
          <cell r="W1115">
            <v>23052.301255958606</v>
          </cell>
          <cell r="X1115">
            <v>0.45303599999999999</v>
          </cell>
          <cell r="Y1115">
            <v>96.829189999999997</v>
          </cell>
          <cell r="Z1115">
            <v>4.6567726139999994</v>
          </cell>
          <cell r="AA1115">
            <v>3.8120663169999998</v>
          </cell>
          <cell r="AB1115">
            <v>7.8</v>
          </cell>
          <cell r="AC1115">
            <v>20.469545840407498</v>
          </cell>
          <cell r="AD1115">
            <v>99.8</v>
          </cell>
          <cell r="AE1115">
            <v>80</v>
          </cell>
          <cell r="AF1115">
            <v>1212525210.21856</v>
          </cell>
          <cell r="AG1115">
            <v>0.17325017325017325</v>
          </cell>
          <cell r="AH1115">
            <v>30.3</v>
          </cell>
          <cell r="AI1115" t="str">
            <v>Estonia</v>
          </cell>
          <cell r="AJ1115">
            <v>0</v>
          </cell>
          <cell r="AK1115">
            <v>0.89</v>
          </cell>
        </row>
        <row r="1116">
          <cell r="A1116">
            <v>2963</v>
          </cell>
          <cell r="B1116" t="str">
            <v>DAOBet</v>
          </cell>
          <cell r="C1116" t="str">
            <v>Entretenimento &amp; Mídia</v>
          </cell>
          <cell r="D1116" t="str">
            <v>Singapore</v>
          </cell>
          <cell r="E1116">
            <v>0</v>
          </cell>
          <cell r="F1116">
            <v>0</v>
          </cell>
          <cell r="G1116">
            <v>0</v>
          </cell>
          <cell r="H1116">
            <v>1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11200000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58.100000000000023</v>
          </cell>
          <cell r="V1116">
            <v>5.6664724350000002</v>
          </cell>
          <cell r="W1116">
            <v>66679.046489975211</v>
          </cell>
          <cell r="X1116">
            <v>1.30952</v>
          </cell>
          <cell r="Y1116">
            <v>67.179640000000006</v>
          </cell>
          <cell r="Z1116">
            <v>5.4531812670000006</v>
          </cell>
          <cell r="AA1116">
            <v>4.6807894710000006</v>
          </cell>
          <cell r="AB1116">
            <v>1.7</v>
          </cell>
          <cell r="AC1116">
            <v>33.277908415780097</v>
          </cell>
          <cell r="AD1116">
            <v>80</v>
          </cell>
          <cell r="AE1116">
            <v>80</v>
          </cell>
          <cell r="AF1116">
            <v>83110792593.645004</v>
          </cell>
          <cell r="AG1116">
            <v>7.9131568926654912E-4</v>
          </cell>
          <cell r="AH1116">
            <v>0</v>
          </cell>
          <cell r="AI1116" t="str">
            <v>Singapore</v>
          </cell>
          <cell r="AJ1116">
            <v>0</v>
          </cell>
          <cell r="AK1116">
            <v>0.94</v>
          </cell>
        </row>
        <row r="1117">
          <cell r="A1117">
            <v>2964</v>
          </cell>
          <cell r="B1117" t="str">
            <v>Darenta</v>
          </cell>
          <cell r="C1117" t="str">
            <v>Finanças &amp; Economia</v>
          </cell>
          <cell r="D1117" t="str">
            <v>Russian Federation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1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524913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50.5</v>
          </cell>
          <cell r="V1117">
            <v>4.3969235419999997</v>
          </cell>
          <cell r="W1117">
            <v>11287.355278081501</v>
          </cell>
          <cell r="X1117">
            <v>10.1236</v>
          </cell>
          <cell r="Y1117">
            <v>33.679859999999998</v>
          </cell>
          <cell r="Z1117">
            <v>3.1727731230000003</v>
          </cell>
          <cell r="AA1117">
            <v>2.6761751169999997</v>
          </cell>
          <cell r="AB1117">
            <v>7.3</v>
          </cell>
          <cell r="AC1117">
            <v>2.2744653628328302</v>
          </cell>
          <cell r="AD1117">
            <v>87.7</v>
          </cell>
          <cell r="AE1117">
            <v>30</v>
          </cell>
          <cell r="AF1117">
            <v>8784850000</v>
          </cell>
          <cell r="AG1117">
            <v>2.6911653308222467</v>
          </cell>
          <cell r="AH1117">
            <v>37.5</v>
          </cell>
          <cell r="AI1117" t="str">
            <v>Russian Federation</v>
          </cell>
          <cell r="AJ1117">
            <v>0</v>
          </cell>
          <cell r="AK1117">
            <v>0.84</v>
          </cell>
        </row>
        <row r="1118">
          <cell r="A1118">
            <v>2966</v>
          </cell>
          <cell r="B1118" t="str">
            <v>Descrow</v>
          </cell>
          <cell r="C1118" t="str">
            <v>Finanças &amp; Economia</v>
          </cell>
          <cell r="D1118" t="str">
            <v>Estonia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1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3870086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65.3</v>
          </cell>
          <cell r="V1118">
            <v>5.2892298699999998</v>
          </cell>
          <cell r="W1118">
            <v>23052.301255958606</v>
          </cell>
          <cell r="X1118">
            <v>0.45303599999999999</v>
          </cell>
          <cell r="Y1118">
            <v>96.829189999999997</v>
          </cell>
          <cell r="Z1118">
            <v>4.6567726139999994</v>
          </cell>
          <cell r="AA1118">
            <v>3.8120663169999998</v>
          </cell>
          <cell r="AB1118">
            <v>7.8</v>
          </cell>
          <cell r="AC1118">
            <v>20.469545840407498</v>
          </cell>
          <cell r="AD1118">
            <v>99.8</v>
          </cell>
          <cell r="AE1118">
            <v>80</v>
          </cell>
          <cell r="AF1118">
            <v>1212525210.21856</v>
          </cell>
          <cell r="AG1118">
            <v>0.17325017325017325</v>
          </cell>
          <cell r="AH1118">
            <v>30.3</v>
          </cell>
          <cell r="AI1118" t="str">
            <v>Estonia</v>
          </cell>
          <cell r="AJ1118">
            <v>0</v>
          </cell>
          <cell r="AK1118">
            <v>0.89</v>
          </cell>
        </row>
        <row r="1119">
          <cell r="A1119">
            <v>2969</v>
          </cell>
          <cell r="B1119" t="str">
            <v>doc.ai</v>
          </cell>
          <cell r="C1119" t="str">
            <v>Saúde &amp; Bem-Estar</v>
          </cell>
          <cell r="D1119" t="str">
            <v>United States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1</v>
          </cell>
          <cell r="M1119">
            <v>0</v>
          </cell>
          <cell r="N1119">
            <v>0</v>
          </cell>
          <cell r="O1119">
            <v>10000000</v>
          </cell>
          <cell r="P1119">
            <v>0.37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69.3</v>
          </cell>
          <cell r="V1119">
            <v>6.0262746810000003</v>
          </cell>
          <cell r="W1119">
            <v>63064.418409673097</v>
          </cell>
          <cell r="X1119">
            <v>0.91316200000000003</v>
          </cell>
          <cell r="Y1119">
            <v>34.41995</v>
          </cell>
          <cell r="Z1119">
            <v>5.5380668640000001</v>
          </cell>
          <cell r="AA1119">
            <v>5.6031427379999998</v>
          </cell>
          <cell r="AB1119">
            <v>27.1</v>
          </cell>
          <cell r="AC1119">
            <v>51.440525196329602</v>
          </cell>
          <cell r="AD1119">
            <v>54.8</v>
          </cell>
          <cell r="AE1119">
            <v>80</v>
          </cell>
          <cell r="AF1119">
            <v>261482000000</v>
          </cell>
          <cell r="AG1119">
            <v>11.816378682565841</v>
          </cell>
          <cell r="AH1119">
            <v>41.4</v>
          </cell>
          <cell r="AI1119" t="str">
            <v>United States</v>
          </cell>
          <cell r="AJ1119">
            <v>0</v>
          </cell>
          <cell r="AK1119">
            <v>0.93</v>
          </cell>
        </row>
        <row r="1120">
          <cell r="A1120">
            <v>2970</v>
          </cell>
          <cell r="B1120" t="str">
            <v>Docnota</v>
          </cell>
          <cell r="C1120" t="str">
            <v>Saúde &amp; Bem-Estar</v>
          </cell>
          <cell r="D1120" t="str">
            <v>Russian Federation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1</v>
          </cell>
          <cell r="M1120">
            <v>0</v>
          </cell>
          <cell r="N1120">
            <v>0</v>
          </cell>
          <cell r="O1120">
            <v>100000</v>
          </cell>
          <cell r="P1120">
            <v>0.6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50.5</v>
          </cell>
          <cell r="V1120">
            <v>4.3969235419999997</v>
          </cell>
          <cell r="W1120">
            <v>11287.355278081501</v>
          </cell>
          <cell r="X1120">
            <v>10.1236</v>
          </cell>
          <cell r="Y1120">
            <v>33.679859999999998</v>
          </cell>
          <cell r="Z1120">
            <v>3.1727731230000003</v>
          </cell>
          <cell r="AA1120">
            <v>2.6761751169999997</v>
          </cell>
          <cell r="AB1120">
            <v>7.3</v>
          </cell>
          <cell r="AC1120">
            <v>2.2744653628328302</v>
          </cell>
          <cell r="AD1120">
            <v>87.7</v>
          </cell>
          <cell r="AE1120">
            <v>30</v>
          </cell>
          <cell r="AF1120">
            <v>8784850000</v>
          </cell>
          <cell r="AG1120">
            <v>2.6911653308222467</v>
          </cell>
          <cell r="AH1120">
            <v>37.5</v>
          </cell>
          <cell r="AI1120" t="str">
            <v>Russian Federation</v>
          </cell>
          <cell r="AJ1120">
            <v>0</v>
          </cell>
          <cell r="AK1120">
            <v>0.84</v>
          </cell>
        </row>
        <row r="1121">
          <cell r="A1121">
            <v>2971</v>
          </cell>
          <cell r="B1121" t="str">
            <v>Dragon</v>
          </cell>
          <cell r="C1121" t="str">
            <v>Entretenimento &amp; Mídia</v>
          </cell>
          <cell r="D1121" t="str">
            <v>British Virgin Islands</v>
          </cell>
          <cell r="E1121">
            <v>0</v>
          </cell>
          <cell r="F1121">
            <v>0</v>
          </cell>
          <cell r="G1121">
            <v>0</v>
          </cell>
          <cell r="H1121">
            <v>1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320000000</v>
          </cell>
          <cell r="P1121">
            <v>0.53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36.584999999999994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  <cell r="AF1121">
            <v>58776983523.091003</v>
          </cell>
          <cell r="AG1121">
            <v>0</v>
          </cell>
          <cell r="AH1121">
            <v>0</v>
          </cell>
          <cell r="AI1121" t="str">
            <v>British Virgin Islands</v>
          </cell>
          <cell r="AJ1121">
            <v>0</v>
          </cell>
          <cell r="AK1121">
            <v>0</v>
          </cell>
        </row>
        <row r="1122">
          <cell r="A1122">
            <v>2972</v>
          </cell>
          <cell r="B1122" t="str">
            <v>DropDeck</v>
          </cell>
          <cell r="C1122" t="str">
            <v>Comércio &amp; Varejo</v>
          </cell>
          <cell r="D1122" t="str">
            <v>Singapore</v>
          </cell>
          <cell r="E1122">
            <v>1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4200000</v>
          </cell>
          <cell r="P1122">
            <v>0.5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58.100000000000023</v>
          </cell>
          <cell r="V1122">
            <v>5.6664724350000002</v>
          </cell>
          <cell r="W1122">
            <v>66679.046489975211</v>
          </cell>
          <cell r="X1122">
            <v>1.30952</v>
          </cell>
          <cell r="Y1122">
            <v>67.179640000000006</v>
          </cell>
          <cell r="Z1122">
            <v>5.4531812670000006</v>
          </cell>
          <cell r="AA1122">
            <v>4.6807894710000006</v>
          </cell>
          <cell r="AB1122">
            <v>1.7</v>
          </cell>
          <cell r="AC1122">
            <v>33.277908415780097</v>
          </cell>
          <cell r="AD1122">
            <v>80</v>
          </cell>
          <cell r="AE1122">
            <v>80</v>
          </cell>
          <cell r="AF1122">
            <v>83110792593.645004</v>
          </cell>
          <cell r="AG1122">
            <v>7.9131568926654912E-4</v>
          </cell>
          <cell r="AH1122">
            <v>0</v>
          </cell>
          <cell r="AI1122" t="str">
            <v>Singapore</v>
          </cell>
          <cell r="AJ1122">
            <v>0</v>
          </cell>
          <cell r="AK1122">
            <v>0.94</v>
          </cell>
        </row>
        <row r="1123">
          <cell r="A1123">
            <v>2976</v>
          </cell>
          <cell r="B1123" t="str">
            <v>Edgecoin</v>
          </cell>
          <cell r="C1123" t="str">
            <v>Finanças &amp; Economia</v>
          </cell>
          <cell r="D1123" t="str">
            <v>Germany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1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397916</v>
          </cell>
          <cell r="P1123">
            <v>0.4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77.2</v>
          </cell>
          <cell r="V1123">
            <v>5.6711833199999999</v>
          </cell>
          <cell r="W1123">
            <v>47950.180814204105</v>
          </cell>
          <cell r="X1123">
            <v>1.24</v>
          </cell>
          <cell r="Y1123">
            <v>87.125079999999997</v>
          </cell>
          <cell r="Z1123">
            <v>5.1538100239999993</v>
          </cell>
          <cell r="AA1123">
            <v>5.0092182159999998</v>
          </cell>
          <cell r="AB1123">
            <v>23.2</v>
          </cell>
          <cell r="AC1123">
            <v>17.961690368178399</v>
          </cell>
          <cell r="AD1123">
            <v>90.8</v>
          </cell>
          <cell r="AE1123">
            <v>70</v>
          </cell>
          <cell r="AF1123">
            <v>158515340630.94299</v>
          </cell>
          <cell r="AG1123">
            <v>1.8043442172874817</v>
          </cell>
          <cell r="AH1123">
            <v>31.7</v>
          </cell>
          <cell r="AI1123" t="str">
            <v>Germany</v>
          </cell>
          <cell r="AJ1123">
            <v>0</v>
          </cell>
          <cell r="AK1123">
            <v>0.94</v>
          </cell>
        </row>
        <row r="1124">
          <cell r="A1124">
            <v>2978</v>
          </cell>
          <cell r="B1124" t="str">
            <v>Eloplay</v>
          </cell>
          <cell r="C1124" t="str">
            <v>Entretenimento &amp; Mídia</v>
          </cell>
          <cell r="D1124" t="str">
            <v>Estonia</v>
          </cell>
          <cell r="E1124">
            <v>0</v>
          </cell>
          <cell r="F1124">
            <v>0</v>
          </cell>
          <cell r="G1124">
            <v>0</v>
          </cell>
          <cell r="H1124">
            <v>1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857653</v>
          </cell>
          <cell r="P1124">
            <v>0.8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65.3</v>
          </cell>
          <cell r="V1124">
            <v>5.2892298699999998</v>
          </cell>
          <cell r="W1124">
            <v>23052.301255958606</v>
          </cell>
          <cell r="X1124">
            <v>0.45303599999999999</v>
          </cell>
          <cell r="Y1124">
            <v>96.829189999999997</v>
          </cell>
          <cell r="Z1124">
            <v>4.6567726139999994</v>
          </cell>
          <cell r="AA1124">
            <v>3.8120663169999998</v>
          </cell>
          <cell r="AB1124">
            <v>7.8</v>
          </cell>
          <cell r="AC1124">
            <v>20.469545840407498</v>
          </cell>
          <cell r="AD1124">
            <v>99.8</v>
          </cell>
          <cell r="AE1124">
            <v>80</v>
          </cell>
          <cell r="AF1124">
            <v>1212525210.21856</v>
          </cell>
          <cell r="AG1124">
            <v>0.17325017325017325</v>
          </cell>
          <cell r="AH1124">
            <v>30.3</v>
          </cell>
          <cell r="AI1124" t="str">
            <v>Estonia</v>
          </cell>
          <cell r="AJ1124">
            <v>0</v>
          </cell>
          <cell r="AK1124">
            <v>0.89</v>
          </cell>
        </row>
        <row r="1125">
          <cell r="A1125">
            <v>2982</v>
          </cell>
          <cell r="B1125" t="str">
            <v>Enigma Catalyst</v>
          </cell>
          <cell r="C1125" t="str">
            <v>Tecnologia &amp; Inovação</v>
          </cell>
          <cell r="D1125" t="str">
            <v>United States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1</v>
          </cell>
          <cell r="O1125">
            <v>45000000</v>
          </cell>
          <cell r="P1125">
            <v>0.5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69.3</v>
          </cell>
          <cell r="V1125">
            <v>6.0262746810000003</v>
          </cell>
          <cell r="W1125">
            <v>63064.418409673097</v>
          </cell>
          <cell r="X1125">
            <v>0.91316200000000003</v>
          </cell>
          <cell r="Y1125">
            <v>34.41995</v>
          </cell>
          <cell r="Z1125">
            <v>5.5380668640000001</v>
          </cell>
          <cell r="AA1125">
            <v>5.6031427379999998</v>
          </cell>
          <cell r="AB1125">
            <v>27.1</v>
          </cell>
          <cell r="AC1125">
            <v>51.440525196329602</v>
          </cell>
          <cell r="AD1125">
            <v>54.8</v>
          </cell>
          <cell r="AE1125">
            <v>80</v>
          </cell>
          <cell r="AF1125">
            <v>261482000000</v>
          </cell>
          <cell r="AG1125">
            <v>11.816378682565841</v>
          </cell>
          <cell r="AH1125">
            <v>41.4</v>
          </cell>
          <cell r="AI1125" t="str">
            <v>United States</v>
          </cell>
          <cell r="AJ1125">
            <v>0</v>
          </cell>
          <cell r="AK1125">
            <v>0.93</v>
          </cell>
        </row>
        <row r="1126">
          <cell r="A1126">
            <v>2984</v>
          </cell>
          <cell r="B1126" t="str">
            <v>Eroiy</v>
          </cell>
          <cell r="C1126" t="str">
            <v>Entretenimento &amp; Mídia</v>
          </cell>
          <cell r="D1126" t="str">
            <v>Panama</v>
          </cell>
          <cell r="E1126">
            <v>0</v>
          </cell>
          <cell r="F1126">
            <v>0</v>
          </cell>
          <cell r="G1126">
            <v>0</v>
          </cell>
          <cell r="H1126">
            <v>1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7236662</v>
          </cell>
          <cell r="P1126">
            <v>0.6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47.3</v>
          </cell>
          <cell r="V1126">
            <v>3.7479883300000001</v>
          </cell>
          <cell r="W1126">
            <v>15544.999078844867</v>
          </cell>
          <cell r="X1126">
            <v>1.74274</v>
          </cell>
          <cell r="Y1126">
            <v>43.32882</v>
          </cell>
          <cell r="Z1126">
            <v>5.0572609899999996</v>
          </cell>
          <cell r="AA1126">
            <v>3.4100871089999996</v>
          </cell>
          <cell r="AB1126">
            <v>12.4</v>
          </cell>
          <cell r="AC1126">
            <v>32.778113969461998</v>
          </cell>
          <cell r="AD1126">
            <v>86.1</v>
          </cell>
          <cell r="AE1126">
            <v>70</v>
          </cell>
          <cell r="AF1126">
            <v>5487257182.6700001</v>
          </cell>
          <cell r="AG1126">
            <v>12.641006783401016</v>
          </cell>
          <cell r="AH1126">
            <v>49.2</v>
          </cell>
          <cell r="AI1126" t="str">
            <v>Panama</v>
          </cell>
          <cell r="AJ1126">
            <v>0</v>
          </cell>
          <cell r="AK1126">
            <v>0.81</v>
          </cell>
        </row>
        <row r="1127">
          <cell r="A1127">
            <v>2985</v>
          </cell>
          <cell r="B1127" t="str">
            <v>ESR Wallet</v>
          </cell>
          <cell r="C1127" t="str">
            <v>Finanças &amp; Economia</v>
          </cell>
          <cell r="D1127" t="str">
            <v>Russian Federation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1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2749104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50.5</v>
          </cell>
          <cell r="V1127">
            <v>4.3969235419999997</v>
          </cell>
          <cell r="W1127">
            <v>11287.355278081501</v>
          </cell>
          <cell r="X1127">
            <v>10.1236</v>
          </cell>
          <cell r="Y1127">
            <v>33.679859999999998</v>
          </cell>
          <cell r="Z1127">
            <v>3.1727731230000003</v>
          </cell>
          <cell r="AA1127">
            <v>2.6761751169999997</v>
          </cell>
          <cell r="AB1127">
            <v>7.3</v>
          </cell>
          <cell r="AC1127">
            <v>2.2744653628328302</v>
          </cell>
          <cell r="AD1127">
            <v>87.7</v>
          </cell>
          <cell r="AE1127">
            <v>30</v>
          </cell>
          <cell r="AF1127">
            <v>8784850000</v>
          </cell>
          <cell r="AG1127">
            <v>2.6911653308222467</v>
          </cell>
          <cell r="AH1127">
            <v>37.5</v>
          </cell>
          <cell r="AI1127" t="str">
            <v>Russian Federation</v>
          </cell>
          <cell r="AJ1127">
            <v>0</v>
          </cell>
          <cell r="AK1127">
            <v>0.84</v>
          </cell>
        </row>
        <row r="1128">
          <cell r="A1128">
            <v>2986</v>
          </cell>
          <cell r="B1128" t="str">
            <v>Essentia</v>
          </cell>
          <cell r="C1128" t="str">
            <v>Tecnologia &amp; Inovação</v>
          </cell>
          <cell r="D1128" t="str">
            <v>Switzerland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1</v>
          </cell>
          <cell r="O1128">
            <v>25500000</v>
          </cell>
          <cell r="P1128">
            <v>0.35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81.5</v>
          </cell>
          <cell r="V1128">
            <v>6.5519385999999997</v>
          </cell>
          <cell r="W1128">
            <v>86388.404952718367</v>
          </cell>
          <cell r="X1128">
            <v>0.66197399999999995</v>
          </cell>
          <cell r="Y1128">
            <v>84.843209999999999</v>
          </cell>
          <cell r="Z1128">
            <v>4.9402475360000002</v>
          </cell>
          <cell r="AA1128">
            <v>4.1459975239999993</v>
          </cell>
          <cell r="AB1128">
            <v>9.3000000000000007</v>
          </cell>
          <cell r="AC1128">
            <v>24.511566139220701</v>
          </cell>
          <cell r="AD1128">
            <v>95.9</v>
          </cell>
          <cell r="AE1128">
            <v>90</v>
          </cell>
          <cell r="AF1128">
            <v>-146999399150.60001</v>
          </cell>
          <cell r="AG1128">
            <v>1.0045494084565703</v>
          </cell>
          <cell r="AH1128">
            <v>33.1</v>
          </cell>
          <cell r="AI1128" t="str">
            <v>Switzerland</v>
          </cell>
          <cell r="AJ1128">
            <v>0</v>
          </cell>
          <cell r="AK1128">
            <v>0.96</v>
          </cell>
        </row>
        <row r="1129">
          <cell r="A1129">
            <v>2987</v>
          </cell>
          <cell r="B1129" t="str">
            <v>Etherparty</v>
          </cell>
          <cell r="C1129" t="str">
            <v>Tecnologia &amp; Inovação</v>
          </cell>
          <cell r="D1129" t="str">
            <v>Canada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1</v>
          </cell>
          <cell r="O1129">
            <v>33732300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71</v>
          </cell>
          <cell r="V1129">
            <v>5.7107625009999996</v>
          </cell>
          <cell r="W1129">
            <v>46548.520360080933</v>
          </cell>
          <cell r="X1129">
            <v>0.50521400000000005</v>
          </cell>
          <cell r="Y1129">
            <v>61.27</v>
          </cell>
          <cell r="Z1129">
            <v>4.9230790139999998</v>
          </cell>
          <cell r="AA1129">
            <v>3.6892123219999999</v>
          </cell>
          <cell r="AB1129">
            <v>3.9</v>
          </cell>
          <cell r="AC1129">
            <v>55.233471094284397</v>
          </cell>
          <cell r="AD1129">
            <v>81.2</v>
          </cell>
          <cell r="AE1129">
            <v>80</v>
          </cell>
          <cell r="AF1129">
            <v>43159748307.979797</v>
          </cell>
          <cell r="AG1129">
            <v>6.2862577998097704</v>
          </cell>
          <cell r="AH1129">
            <v>32.700000000000003</v>
          </cell>
          <cell r="AI1129" t="str">
            <v>Canada</v>
          </cell>
          <cell r="AJ1129">
            <v>0</v>
          </cell>
          <cell r="AK1129">
            <v>0.93</v>
          </cell>
        </row>
        <row r="1130">
          <cell r="A1130">
            <v>2988</v>
          </cell>
          <cell r="B1130" t="str">
            <v>Etherty</v>
          </cell>
          <cell r="C1130" t="str">
            <v>Finanças &amp; Economia</v>
          </cell>
          <cell r="D1130" t="str">
            <v>United Arab Emirates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1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5300000</v>
          </cell>
          <cell r="P1130">
            <v>0.5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55.6</v>
          </cell>
          <cell r="V1130">
            <v>4.8943514820000003</v>
          </cell>
          <cell r="W1130">
            <v>43839.324486690311</v>
          </cell>
          <cell r="X1130">
            <v>5.6104399999999996</v>
          </cell>
          <cell r="Y1130">
            <v>66.153589999999994</v>
          </cell>
          <cell r="Z1130">
            <v>5.1651358600000004</v>
          </cell>
          <cell r="AA1130">
            <v>4.4209642410000001</v>
          </cell>
          <cell r="AB1130">
            <v>0</v>
          </cell>
          <cell r="AC1130">
            <v>0</v>
          </cell>
          <cell r="AD1130">
            <v>99</v>
          </cell>
          <cell r="AE1130">
            <v>60</v>
          </cell>
          <cell r="AF1130">
            <v>10385286000</v>
          </cell>
          <cell r="AG1130">
            <v>2.6224606646113751E-3</v>
          </cell>
          <cell r="AH1130">
            <v>26</v>
          </cell>
          <cell r="AI1130" t="str">
            <v>United Arab Emirates</v>
          </cell>
          <cell r="AJ1130">
            <v>0</v>
          </cell>
          <cell r="AK1130">
            <v>0.91</v>
          </cell>
        </row>
        <row r="1131">
          <cell r="A1131">
            <v>2989</v>
          </cell>
          <cell r="B1131" t="str">
            <v>Eticket4</v>
          </cell>
          <cell r="C1131" t="str">
            <v>Entretenimento &amp; Mídia</v>
          </cell>
          <cell r="D1131" t="str">
            <v>British Virgin Islands</v>
          </cell>
          <cell r="E1131">
            <v>0</v>
          </cell>
          <cell r="F1131">
            <v>0</v>
          </cell>
          <cell r="G1131">
            <v>0</v>
          </cell>
          <cell r="H1131">
            <v>1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1003588</v>
          </cell>
          <cell r="P1131">
            <v>0.46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36.584999999999994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58776983523.091003</v>
          </cell>
          <cell r="AG1131">
            <v>0</v>
          </cell>
          <cell r="AH1131">
            <v>0</v>
          </cell>
          <cell r="AI1131" t="str">
            <v>British Virgin Islands</v>
          </cell>
          <cell r="AJ1131">
            <v>0</v>
          </cell>
          <cell r="AK1131">
            <v>0</v>
          </cell>
        </row>
        <row r="1132">
          <cell r="A1132">
            <v>2990</v>
          </cell>
          <cell r="B1132" t="str">
            <v>Excoins Exchange</v>
          </cell>
          <cell r="C1132" t="str">
            <v>Finanças &amp; Economia</v>
          </cell>
          <cell r="D1132" t="str">
            <v>Poland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1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5821052</v>
          </cell>
          <cell r="P1132">
            <v>0.7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60.9</v>
          </cell>
          <cell r="V1132">
            <v>4.1738559999999998</v>
          </cell>
          <cell r="W1132">
            <v>15468.482219410484</v>
          </cell>
          <cell r="X1132">
            <v>3.85351</v>
          </cell>
          <cell r="Y1132">
            <v>41.339599999999997</v>
          </cell>
          <cell r="Z1132">
            <v>4.2698616979999997</v>
          </cell>
          <cell r="AA1132">
            <v>2.7432363030000002</v>
          </cell>
          <cell r="AB1132">
            <v>14.5</v>
          </cell>
          <cell r="AC1132">
            <v>12.998191375428901</v>
          </cell>
          <cell r="AD1132">
            <v>81.5</v>
          </cell>
          <cell r="AE1132">
            <v>70</v>
          </cell>
          <cell r="AF1132">
            <v>17624000000</v>
          </cell>
          <cell r="AG1132">
            <v>4.0376075023388447</v>
          </cell>
          <cell r="AH1132">
            <v>30.2</v>
          </cell>
          <cell r="AI1132" t="str">
            <v>Poland</v>
          </cell>
          <cell r="AJ1132">
            <v>0</v>
          </cell>
          <cell r="AK1132">
            <v>0.88</v>
          </cell>
        </row>
        <row r="1133">
          <cell r="A1133">
            <v>2992</v>
          </cell>
          <cell r="B1133" t="str">
            <v>ExToke</v>
          </cell>
          <cell r="C1133" t="str">
            <v>Finanças &amp; Economia</v>
          </cell>
          <cell r="D1133" t="str">
            <v>Australia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1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45000</v>
          </cell>
          <cell r="P1133">
            <v>0.5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74.900000000000006</v>
          </cell>
          <cell r="V1133">
            <v>5.6769897900000004</v>
          </cell>
          <cell r="W1133">
            <v>57180.779400161351</v>
          </cell>
          <cell r="X1133">
            <v>0.90185499999999996</v>
          </cell>
          <cell r="Y1133">
            <v>89.305639999999997</v>
          </cell>
          <cell r="Z1133">
            <v>5.0093898770000003</v>
          </cell>
          <cell r="AA1133">
            <v>3.5518651010000002</v>
          </cell>
          <cell r="AB1133">
            <v>26</v>
          </cell>
          <cell r="AC1133">
            <v>65.171796722159399</v>
          </cell>
          <cell r="AD1133">
            <v>84.3</v>
          </cell>
          <cell r="AE1133">
            <v>90</v>
          </cell>
          <cell r="AF1133">
            <v>61526702742.364098</v>
          </cell>
          <cell r="AG1133">
            <v>3.6774871884029179</v>
          </cell>
          <cell r="AH1133">
            <v>34.299999999999997</v>
          </cell>
          <cell r="AI1133" t="str">
            <v>Australia</v>
          </cell>
          <cell r="AJ1133">
            <v>0</v>
          </cell>
          <cell r="AK1133">
            <v>0.94</v>
          </cell>
        </row>
        <row r="1134">
          <cell r="A1134">
            <v>2993</v>
          </cell>
          <cell r="B1134" t="str">
            <v>EzCash</v>
          </cell>
          <cell r="C1134" t="str">
            <v>Finanças &amp; Economia</v>
          </cell>
          <cell r="D1134" t="str">
            <v>Estonia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1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26400</v>
          </cell>
          <cell r="P1134">
            <v>0.86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65.3</v>
          </cell>
          <cell r="V1134">
            <v>5.2892298699999998</v>
          </cell>
          <cell r="W1134">
            <v>23052.301255958606</v>
          </cell>
          <cell r="X1134">
            <v>0.45303599999999999</v>
          </cell>
          <cell r="Y1134">
            <v>96.829189999999997</v>
          </cell>
          <cell r="Z1134">
            <v>4.6567726139999994</v>
          </cell>
          <cell r="AA1134">
            <v>3.8120663169999998</v>
          </cell>
          <cell r="AB1134">
            <v>7.8</v>
          </cell>
          <cell r="AC1134">
            <v>20.469545840407498</v>
          </cell>
          <cell r="AD1134">
            <v>99.8</v>
          </cell>
          <cell r="AE1134">
            <v>80</v>
          </cell>
          <cell r="AF1134">
            <v>1212525210.21856</v>
          </cell>
          <cell r="AG1134">
            <v>0.17325017325017325</v>
          </cell>
          <cell r="AH1134">
            <v>30.3</v>
          </cell>
          <cell r="AI1134" t="str">
            <v>Estonia</v>
          </cell>
          <cell r="AJ1134">
            <v>0</v>
          </cell>
          <cell r="AK1134">
            <v>0.89</v>
          </cell>
        </row>
        <row r="1135">
          <cell r="A1135">
            <v>2995</v>
          </cell>
          <cell r="B1135" t="str">
            <v>FIC</v>
          </cell>
          <cell r="C1135" t="str">
            <v>Finanças &amp; Economia</v>
          </cell>
          <cell r="D1135" t="str">
            <v>Thailand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1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1224803</v>
          </cell>
          <cell r="P1135">
            <v>0.73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45.4</v>
          </cell>
          <cell r="V1135">
            <v>3.9848222199999999</v>
          </cell>
          <cell r="W1135">
            <v>7296.879607723391</v>
          </cell>
          <cell r="X1135">
            <v>3.0839400000000001</v>
          </cell>
          <cell r="Y1135">
            <v>60.902169999999998</v>
          </cell>
          <cell r="Z1135">
            <v>4.5361366270000003</v>
          </cell>
          <cell r="AA1135">
            <v>3.5898549560000004</v>
          </cell>
          <cell r="AB1135">
            <v>22.2</v>
          </cell>
          <cell r="AC1135">
            <v>30.496678766612799</v>
          </cell>
          <cell r="AD1135">
            <v>96.4</v>
          </cell>
          <cell r="AE1135">
            <v>60</v>
          </cell>
          <cell r="AF1135">
            <v>13186328517.834999</v>
          </cell>
          <cell r="AG1135">
            <v>5.4476663240658407</v>
          </cell>
          <cell r="AH1135">
            <v>36.4</v>
          </cell>
          <cell r="AI1135" t="str">
            <v>Thailand</v>
          </cell>
          <cell r="AJ1135">
            <v>0</v>
          </cell>
          <cell r="AK1135">
            <v>0.8</v>
          </cell>
        </row>
        <row r="1136">
          <cell r="A1136">
            <v>2996</v>
          </cell>
          <cell r="B1136" t="str">
            <v>Fidelium</v>
          </cell>
          <cell r="C1136" t="str">
            <v>Finanças &amp; Economia</v>
          </cell>
          <cell r="D1136" t="str">
            <v>United States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1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10000000</v>
          </cell>
          <cell r="P1136">
            <v>0.3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69.3</v>
          </cell>
          <cell r="V1136">
            <v>6.0262746810000003</v>
          </cell>
          <cell r="W1136">
            <v>63064.418409673097</v>
          </cell>
          <cell r="X1136">
            <v>0.91316200000000003</v>
          </cell>
          <cell r="Y1136">
            <v>34.41995</v>
          </cell>
          <cell r="Z1136">
            <v>5.5380668640000001</v>
          </cell>
          <cell r="AA1136">
            <v>5.6031427379999998</v>
          </cell>
          <cell r="AB1136">
            <v>27.1</v>
          </cell>
          <cell r="AC1136">
            <v>51.440525196329602</v>
          </cell>
          <cell r="AD1136">
            <v>54.8</v>
          </cell>
          <cell r="AE1136">
            <v>80</v>
          </cell>
          <cell r="AF1136">
            <v>261482000000</v>
          </cell>
          <cell r="AG1136">
            <v>11.816378682565841</v>
          </cell>
          <cell r="AH1136">
            <v>41.4</v>
          </cell>
          <cell r="AI1136" t="str">
            <v>United States</v>
          </cell>
          <cell r="AJ1136">
            <v>0</v>
          </cell>
          <cell r="AK1136">
            <v>0.93</v>
          </cell>
        </row>
        <row r="1137">
          <cell r="A1137">
            <v>2997</v>
          </cell>
          <cell r="B1137" t="str">
            <v>fidentiaX</v>
          </cell>
          <cell r="C1137" t="str">
            <v>Finanças &amp; Economia</v>
          </cell>
          <cell r="D1137" t="str">
            <v>Singapore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1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1551667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58.100000000000023</v>
          </cell>
          <cell r="V1137">
            <v>5.6664724350000002</v>
          </cell>
          <cell r="W1137">
            <v>66679.046489975211</v>
          </cell>
          <cell r="X1137">
            <v>1.30952</v>
          </cell>
          <cell r="Y1137">
            <v>67.179640000000006</v>
          </cell>
          <cell r="Z1137">
            <v>5.4531812670000006</v>
          </cell>
          <cell r="AA1137">
            <v>4.6807894710000006</v>
          </cell>
          <cell r="AB1137">
            <v>1.7</v>
          </cell>
          <cell r="AC1137">
            <v>33.277908415780097</v>
          </cell>
          <cell r="AD1137">
            <v>80</v>
          </cell>
          <cell r="AE1137">
            <v>80</v>
          </cell>
          <cell r="AF1137">
            <v>83110792593.645004</v>
          </cell>
          <cell r="AG1137">
            <v>7.9131568926654912E-4</v>
          </cell>
          <cell r="AH1137">
            <v>0</v>
          </cell>
          <cell r="AI1137" t="str">
            <v>Singapore</v>
          </cell>
          <cell r="AJ1137">
            <v>0</v>
          </cell>
          <cell r="AK1137">
            <v>0.94</v>
          </cell>
        </row>
        <row r="1138">
          <cell r="A1138">
            <v>2999</v>
          </cell>
          <cell r="B1138" t="str">
            <v>FintruX</v>
          </cell>
          <cell r="C1138" t="str">
            <v>Finanças &amp; Economia</v>
          </cell>
          <cell r="D1138" t="str">
            <v>Singapore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1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25000000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58.100000000000023</v>
          </cell>
          <cell r="V1138">
            <v>5.6664724350000002</v>
          </cell>
          <cell r="W1138">
            <v>66679.046489975211</v>
          </cell>
          <cell r="X1138">
            <v>1.30952</v>
          </cell>
          <cell r="Y1138">
            <v>67.179640000000006</v>
          </cell>
          <cell r="Z1138">
            <v>5.4531812670000006</v>
          </cell>
          <cell r="AA1138">
            <v>4.6807894710000006</v>
          </cell>
          <cell r="AB1138">
            <v>1.7</v>
          </cell>
          <cell r="AC1138">
            <v>33.277908415780097</v>
          </cell>
          <cell r="AD1138">
            <v>80</v>
          </cell>
          <cell r="AE1138">
            <v>80</v>
          </cell>
          <cell r="AF1138">
            <v>83110792593.645004</v>
          </cell>
          <cell r="AG1138">
            <v>7.9131568926654912E-4</v>
          </cell>
          <cell r="AH1138">
            <v>0</v>
          </cell>
          <cell r="AI1138" t="str">
            <v>Singapore</v>
          </cell>
          <cell r="AJ1138">
            <v>0</v>
          </cell>
          <cell r="AK1138">
            <v>0.94</v>
          </cell>
        </row>
        <row r="1139">
          <cell r="A1139">
            <v>3003</v>
          </cell>
          <cell r="B1139" t="str">
            <v>FortKnoxster</v>
          </cell>
          <cell r="C1139" t="str">
            <v>Tecnologia &amp; Inovação</v>
          </cell>
          <cell r="D1139" t="str">
            <v>Gibraltar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1</v>
          </cell>
          <cell r="O1139">
            <v>15000000</v>
          </cell>
          <cell r="P1139">
            <v>595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40.649999999999991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>
            <v>0</v>
          </cell>
          <cell r="AH1139">
            <v>0</v>
          </cell>
          <cell r="AI1139" t="str">
            <v>Gibraltar</v>
          </cell>
          <cell r="AJ1139">
            <v>0</v>
          </cell>
          <cell r="AK1139">
            <v>0</v>
          </cell>
        </row>
        <row r="1140">
          <cell r="A1140">
            <v>3005</v>
          </cell>
          <cell r="B1140" t="str">
            <v>Fructus</v>
          </cell>
          <cell r="C1140" t="str">
            <v>Energia &amp; Sustentabilidade</v>
          </cell>
          <cell r="D1140" t="str">
            <v>Netherlands</v>
          </cell>
          <cell r="E1140">
            <v>0</v>
          </cell>
          <cell r="F1140">
            <v>0</v>
          </cell>
          <cell r="G1140">
            <v>1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792198</v>
          </cell>
          <cell r="P1140">
            <v>0.3125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75.3</v>
          </cell>
          <cell r="V1140">
            <v>6.087815762</v>
          </cell>
          <cell r="W1140">
            <v>53018.629356269579</v>
          </cell>
          <cell r="X1140">
            <v>1.9598800000000001</v>
          </cell>
          <cell r="Y1140">
            <v>94.713639999999998</v>
          </cell>
          <cell r="Z1140">
            <v>4.2742424010000004</v>
          </cell>
          <cell r="AA1140">
            <v>4.0815420150000001</v>
          </cell>
          <cell r="AB1140">
            <v>20.5</v>
          </cell>
          <cell r="AC1140">
            <v>29.120248264640701</v>
          </cell>
          <cell r="AD1140">
            <v>88.2</v>
          </cell>
          <cell r="AE1140">
            <v>80</v>
          </cell>
          <cell r="AF1140">
            <v>-361467375015.10999</v>
          </cell>
          <cell r="AG1140">
            <v>2.2645086181140082</v>
          </cell>
          <cell r="AH1140">
            <v>28.1</v>
          </cell>
          <cell r="AI1140" t="str">
            <v>Netherlands</v>
          </cell>
          <cell r="AJ1140">
            <v>0</v>
          </cell>
          <cell r="AK1140">
            <v>0.94</v>
          </cell>
        </row>
        <row r="1141">
          <cell r="A1141">
            <v>3006</v>
          </cell>
          <cell r="B1141" t="str">
            <v>FundFantasy</v>
          </cell>
          <cell r="C1141" t="str">
            <v>Entretenimento &amp; Mídia</v>
          </cell>
          <cell r="D1141" t="str">
            <v>Malta</v>
          </cell>
          <cell r="E1141">
            <v>0</v>
          </cell>
          <cell r="F1141">
            <v>0</v>
          </cell>
          <cell r="G1141">
            <v>0</v>
          </cell>
          <cell r="H1141">
            <v>1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5500000</v>
          </cell>
          <cell r="P1141">
            <v>0.75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70.699999999999989</v>
          </cell>
          <cell r="V1141">
            <v>4.1164412500000003</v>
          </cell>
          <cell r="W1141">
            <v>30672.292243903776</v>
          </cell>
          <cell r="X1141">
            <v>3.3552900000000001</v>
          </cell>
          <cell r="Y1141">
            <v>93.582189999999997</v>
          </cell>
          <cell r="Z1141">
            <v>4.3548049930000001</v>
          </cell>
          <cell r="AA1141">
            <v>2.9760150910000003</v>
          </cell>
          <cell r="AB1141">
            <v>32.299999999999997</v>
          </cell>
          <cell r="AC1141">
            <v>33.536247866481503</v>
          </cell>
          <cell r="AD1141">
            <v>90</v>
          </cell>
          <cell r="AE1141">
            <v>60</v>
          </cell>
          <cell r="AF1141">
            <v>4474673097.2165298</v>
          </cell>
          <cell r="AG1141">
            <v>4.4694519723728181</v>
          </cell>
          <cell r="AH1141">
            <v>28.7</v>
          </cell>
          <cell r="AI1141" t="str">
            <v>Malta</v>
          </cell>
          <cell r="AJ1141">
            <v>0</v>
          </cell>
          <cell r="AK1141">
            <v>0.91</v>
          </cell>
        </row>
        <row r="1142">
          <cell r="A1142">
            <v>3010</v>
          </cell>
          <cell r="B1142" t="str">
            <v>Galaxy eSolutions</v>
          </cell>
          <cell r="C1142" t="str">
            <v>Tecnologia &amp; Inovação</v>
          </cell>
          <cell r="D1142" t="str">
            <v>Hong Kong SAR, China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1</v>
          </cell>
          <cell r="O1142">
            <v>12000000</v>
          </cell>
          <cell r="P1142">
            <v>0.89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18.649999999999995</v>
          </cell>
          <cell r="V1142">
            <v>5.0114941599999998</v>
          </cell>
          <cell r="W1142">
            <v>48542.681869916094</v>
          </cell>
          <cell r="X1142">
            <v>0.54697099999999998</v>
          </cell>
          <cell r="Y1142">
            <v>57.390799999999999</v>
          </cell>
          <cell r="Z1142">
            <v>5.0777778630000006</v>
          </cell>
          <cell r="AA1142">
            <v>4.3424506190000001</v>
          </cell>
          <cell r="AB1142">
            <v>17.5</v>
          </cell>
          <cell r="AC1142">
            <v>0</v>
          </cell>
          <cell r="AD1142">
            <v>100</v>
          </cell>
          <cell r="AE1142">
            <v>90</v>
          </cell>
          <cell r="AF1142">
            <v>97036255478.945908</v>
          </cell>
          <cell r="AG1142">
            <v>0.05</v>
          </cell>
          <cell r="AH1142">
            <v>0</v>
          </cell>
          <cell r="AI1142" t="str">
            <v>Hong Kong SAR, China</v>
          </cell>
          <cell r="AJ1142">
            <v>0</v>
          </cell>
          <cell r="AK1142">
            <v>0</v>
          </cell>
        </row>
        <row r="1143">
          <cell r="A1143">
            <v>3011</v>
          </cell>
          <cell r="B1143" t="str">
            <v>Game Fanz</v>
          </cell>
          <cell r="C1143" t="str">
            <v>Entretenimento &amp; Mídia</v>
          </cell>
          <cell r="D1143" t="str">
            <v>Indonesia</v>
          </cell>
          <cell r="E1143">
            <v>0</v>
          </cell>
          <cell r="F1143">
            <v>0</v>
          </cell>
          <cell r="G1143">
            <v>0</v>
          </cell>
          <cell r="H1143">
            <v>1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197574</v>
          </cell>
          <cell r="P1143">
            <v>0.5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37.799999999999997</v>
          </cell>
          <cell r="V1143">
            <v>4.4121923450000002</v>
          </cell>
          <cell r="W1143">
            <v>3893.8595781487702</v>
          </cell>
          <cell r="X1143">
            <v>2.2920799999999999</v>
          </cell>
          <cell r="Y1143">
            <v>24.848369999999999</v>
          </cell>
          <cell r="Z1143">
            <v>4.4912991519999999</v>
          </cell>
          <cell r="AA1143">
            <v>3.822782755</v>
          </cell>
          <cell r="AB1143">
            <v>18.100000000000001</v>
          </cell>
          <cell r="AC1143">
            <v>38.595317842369099</v>
          </cell>
          <cell r="AD1143">
            <v>89.4</v>
          </cell>
          <cell r="AE1143">
            <v>60</v>
          </cell>
          <cell r="AF1143">
            <v>18909826043.510502</v>
          </cell>
          <cell r="AG1143">
            <v>11.730459867006054</v>
          </cell>
          <cell r="AH1143">
            <v>37.799999999999997</v>
          </cell>
          <cell r="AI1143" t="str">
            <v>Indonesia</v>
          </cell>
          <cell r="AJ1143">
            <v>0</v>
          </cell>
          <cell r="AK1143">
            <v>0.71</v>
          </cell>
        </row>
        <row r="1144">
          <cell r="A1144">
            <v>3012</v>
          </cell>
          <cell r="B1144" t="str">
            <v>GazeCoin</v>
          </cell>
          <cell r="C1144" t="str">
            <v>Saúde &amp; Bem-Estar</v>
          </cell>
          <cell r="D1144" t="str">
            <v>Australia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1</v>
          </cell>
          <cell r="M1144">
            <v>0</v>
          </cell>
          <cell r="N1144">
            <v>0</v>
          </cell>
          <cell r="O1144">
            <v>6215827</v>
          </cell>
          <cell r="P1144">
            <v>0.7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74.900000000000006</v>
          </cell>
          <cell r="V1144">
            <v>5.6769897900000004</v>
          </cell>
          <cell r="W1144">
            <v>57180.779400161351</v>
          </cell>
          <cell r="X1144">
            <v>0.90185499999999996</v>
          </cell>
          <cell r="Y1144">
            <v>89.305639999999997</v>
          </cell>
          <cell r="Z1144">
            <v>5.0093898770000003</v>
          </cell>
          <cell r="AA1144">
            <v>3.5518651010000002</v>
          </cell>
          <cell r="AB1144">
            <v>26</v>
          </cell>
          <cell r="AC1144">
            <v>65.171796722159399</v>
          </cell>
          <cell r="AD1144">
            <v>84.3</v>
          </cell>
          <cell r="AE1144">
            <v>90</v>
          </cell>
          <cell r="AF1144">
            <v>61526702742.364098</v>
          </cell>
          <cell r="AG1144">
            <v>3.6774871884029179</v>
          </cell>
          <cell r="AH1144">
            <v>34.299999999999997</v>
          </cell>
          <cell r="AI1144" t="str">
            <v>Australia</v>
          </cell>
          <cell r="AJ1144">
            <v>0</v>
          </cell>
          <cell r="AK1144">
            <v>0.94</v>
          </cell>
        </row>
        <row r="1145">
          <cell r="A1145">
            <v>3014</v>
          </cell>
          <cell r="B1145" t="str">
            <v>Gnome Invasion</v>
          </cell>
          <cell r="C1145" t="str">
            <v>Entretenimento &amp; Mídia</v>
          </cell>
          <cell r="D1145" t="str">
            <v>Estonia</v>
          </cell>
          <cell r="E1145">
            <v>0</v>
          </cell>
          <cell r="F1145">
            <v>0</v>
          </cell>
          <cell r="G1145">
            <v>0</v>
          </cell>
          <cell r="H1145">
            <v>1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25771</v>
          </cell>
          <cell r="P1145">
            <v>0.78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65.3</v>
          </cell>
          <cell r="V1145">
            <v>5.2892298699999998</v>
          </cell>
          <cell r="W1145">
            <v>23052.301255958606</v>
          </cell>
          <cell r="X1145">
            <v>0.45303599999999999</v>
          </cell>
          <cell r="Y1145">
            <v>96.829189999999997</v>
          </cell>
          <cell r="Z1145">
            <v>4.6567726139999994</v>
          </cell>
          <cell r="AA1145">
            <v>3.8120663169999998</v>
          </cell>
          <cell r="AB1145">
            <v>7.8</v>
          </cell>
          <cell r="AC1145">
            <v>20.469545840407498</v>
          </cell>
          <cell r="AD1145">
            <v>99.8</v>
          </cell>
          <cell r="AE1145">
            <v>80</v>
          </cell>
          <cell r="AF1145">
            <v>1212525210.21856</v>
          </cell>
          <cell r="AG1145">
            <v>0.17325017325017325</v>
          </cell>
          <cell r="AH1145">
            <v>30.3</v>
          </cell>
          <cell r="AI1145" t="str">
            <v>Estonia</v>
          </cell>
          <cell r="AJ1145">
            <v>0</v>
          </cell>
          <cell r="AK1145">
            <v>0.89</v>
          </cell>
        </row>
        <row r="1146">
          <cell r="A1146">
            <v>3015</v>
          </cell>
          <cell r="B1146" t="str">
            <v>GO CUBO LODGE CLUB</v>
          </cell>
          <cell r="C1146" t="str">
            <v>Logística &amp; Transporte</v>
          </cell>
          <cell r="D1146" t="str">
            <v>Cyprus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1</v>
          </cell>
          <cell r="L1146">
            <v>0</v>
          </cell>
          <cell r="M1146">
            <v>0</v>
          </cell>
          <cell r="N1146">
            <v>0</v>
          </cell>
          <cell r="O1146">
            <v>18641401</v>
          </cell>
          <cell r="P1146">
            <v>0.8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64.8</v>
          </cell>
          <cell r="V1146">
            <v>4.1546825199999997</v>
          </cell>
          <cell r="W1146">
            <v>29334.110934865701</v>
          </cell>
          <cell r="X1146">
            <v>19.520499999999998</v>
          </cell>
          <cell r="Y1146">
            <v>63.935459999999999</v>
          </cell>
          <cell r="Z1146">
            <v>2.8752918239999996</v>
          </cell>
          <cell r="AA1146">
            <v>2.522010565</v>
          </cell>
          <cell r="AB1146">
            <v>8.1</v>
          </cell>
          <cell r="AC1146">
            <v>23.937941380950601</v>
          </cell>
          <cell r="AD1146">
            <v>79.3</v>
          </cell>
          <cell r="AE1146">
            <v>60</v>
          </cell>
          <cell r="AF1146">
            <v>-6354839226.6886902</v>
          </cell>
          <cell r="AG1146">
            <v>5.9851499851499854</v>
          </cell>
          <cell r="AH1146">
            <v>32.700000000000003</v>
          </cell>
          <cell r="AI1146" t="str">
            <v>Cyprus</v>
          </cell>
          <cell r="AJ1146">
            <v>0</v>
          </cell>
          <cell r="AK1146">
            <v>0.89</v>
          </cell>
        </row>
        <row r="1147">
          <cell r="A1147">
            <v>3016</v>
          </cell>
          <cell r="B1147" t="str">
            <v>Godbex</v>
          </cell>
          <cell r="C1147" t="str">
            <v>Finanças &amp; Economia</v>
          </cell>
          <cell r="D1147" t="str">
            <v>United Kingdom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1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17320000</v>
          </cell>
          <cell r="P1147">
            <v>0.73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81.3</v>
          </cell>
          <cell r="V1147">
            <v>6.3336873499999999</v>
          </cell>
          <cell r="W1147">
            <v>43646.951971149349</v>
          </cell>
          <cell r="X1147">
            <v>1.07263</v>
          </cell>
          <cell r="Y1147">
            <v>48.65972</v>
          </cell>
          <cell r="Z1147">
            <v>4.4291071889999998</v>
          </cell>
          <cell r="AA1147">
            <v>4.4081931110000001</v>
          </cell>
          <cell r="AB1147">
            <v>17.3</v>
          </cell>
          <cell r="AC1147">
            <v>33.219096376887101</v>
          </cell>
          <cell r="AD1147">
            <v>53.5</v>
          </cell>
          <cell r="AE1147">
            <v>80</v>
          </cell>
          <cell r="AF1147">
            <v>81158909779.200806</v>
          </cell>
          <cell r="AG1147">
            <v>6.7026800555819301</v>
          </cell>
          <cell r="AH1147">
            <v>34.799999999999997</v>
          </cell>
          <cell r="AI1147" t="str">
            <v>United Kingdom</v>
          </cell>
          <cell r="AJ1147">
            <v>0</v>
          </cell>
          <cell r="AK1147">
            <v>0.93</v>
          </cell>
        </row>
        <row r="1148">
          <cell r="A1148">
            <v>3019</v>
          </cell>
          <cell r="B1148" t="str">
            <v>GRE</v>
          </cell>
          <cell r="C1148" t="str">
            <v>Finanças &amp; Economia</v>
          </cell>
          <cell r="D1148" t="str">
            <v>Hong Kong SAR, China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1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3858500</v>
          </cell>
          <cell r="P1148">
            <v>0.4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18.649999999999995</v>
          </cell>
          <cell r="V1148">
            <v>5.0114941599999998</v>
          </cell>
          <cell r="W1148">
            <v>48542.681869916094</v>
          </cell>
          <cell r="X1148">
            <v>0.54697099999999998</v>
          </cell>
          <cell r="Y1148">
            <v>57.390799999999999</v>
          </cell>
          <cell r="Z1148">
            <v>5.0777778630000006</v>
          </cell>
          <cell r="AA1148">
            <v>4.3424506190000001</v>
          </cell>
          <cell r="AB1148">
            <v>17.5</v>
          </cell>
          <cell r="AC1148">
            <v>0</v>
          </cell>
          <cell r="AD1148">
            <v>100</v>
          </cell>
          <cell r="AE1148">
            <v>90</v>
          </cell>
          <cell r="AF1148">
            <v>97036255478.945908</v>
          </cell>
          <cell r="AG1148">
            <v>0.05</v>
          </cell>
          <cell r="AH1148">
            <v>0</v>
          </cell>
          <cell r="AI1148" t="str">
            <v>Hong Kong SAR, China</v>
          </cell>
          <cell r="AJ1148">
            <v>0</v>
          </cell>
          <cell r="AK1148">
            <v>0</v>
          </cell>
        </row>
        <row r="1149">
          <cell r="A1149">
            <v>3022</v>
          </cell>
          <cell r="B1149" t="str">
            <v>Gron Digital</v>
          </cell>
          <cell r="C1149" t="str">
            <v>Energia &amp; Sustentabilidade</v>
          </cell>
          <cell r="D1149" t="str">
            <v>South Africa</v>
          </cell>
          <cell r="E1149">
            <v>0</v>
          </cell>
          <cell r="F1149">
            <v>0</v>
          </cell>
          <cell r="G1149">
            <v>1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12600000</v>
          </cell>
          <cell r="P1149">
            <v>0.6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43.1</v>
          </cell>
          <cell r="V1149">
            <v>4.3919649119999997</v>
          </cell>
          <cell r="W1149">
            <v>7005.0954126602228</v>
          </cell>
          <cell r="X1149">
            <v>3.7280199999999999</v>
          </cell>
          <cell r="Y1149">
            <v>98.661010000000005</v>
          </cell>
          <cell r="Z1149">
            <v>3.9465005400000002</v>
          </cell>
          <cell r="AA1149">
            <v>2.9803996089999996</v>
          </cell>
          <cell r="AB1149">
            <v>21.8</v>
          </cell>
          <cell r="AC1149">
            <v>48.3978751461187</v>
          </cell>
          <cell r="AD1149">
            <v>74.599999999999994</v>
          </cell>
          <cell r="AE1149">
            <v>50</v>
          </cell>
          <cell r="AF1149">
            <v>5569462350.15205</v>
          </cell>
          <cell r="AG1149">
            <v>10.562564040785324</v>
          </cell>
          <cell r="AH1149">
            <v>63</v>
          </cell>
          <cell r="AI1149" t="str">
            <v>South Africa</v>
          </cell>
          <cell r="AJ1149">
            <v>0</v>
          </cell>
          <cell r="AK1149">
            <v>0.73</v>
          </cell>
        </row>
        <row r="1150">
          <cell r="A1150">
            <v>3023</v>
          </cell>
          <cell r="B1150" t="str">
            <v>Hacken</v>
          </cell>
          <cell r="C1150" t="str">
            <v>Tecnologia &amp; Inovação</v>
          </cell>
          <cell r="D1150" t="str">
            <v>Russian Federation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1</v>
          </cell>
          <cell r="O1150">
            <v>7000000</v>
          </cell>
          <cell r="P1150">
            <v>0.8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50.5</v>
          </cell>
          <cell r="V1150">
            <v>4.3969235419999997</v>
          </cell>
          <cell r="W1150">
            <v>11287.355278081501</v>
          </cell>
          <cell r="X1150">
            <v>10.1236</v>
          </cell>
          <cell r="Y1150">
            <v>33.679859999999998</v>
          </cell>
          <cell r="Z1150">
            <v>3.1727731230000003</v>
          </cell>
          <cell r="AA1150">
            <v>2.6761751169999997</v>
          </cell>
          <cell r="AB1150">
            <v>7.3</v>
          </cell>
          <cell r="AC1150">
            <v>2.2744653628328302</v>
          </cell>
          <cell r="AD1150">
            <v>87.7</v>
          </cell>
          <cell r="AE1150">
            <v>30</v>
          </cell>
          <cell r="AF1150">
            <v>8784850000</v>
          </cell>
          <cell r="AG1150">
            <v>2.6911653308222467</v>
          </cell>
          <cell r="AH1150">
            <v>37.5</v>
          </cell>
          <cell r="AI1150" t="str">
            <v>Russian Federation</v>
          </cell>
          <cell r="AJ1150">
            <v>0</v>
          </cell>
          <cell r="AK1150">
            <v>0.84</v>
          </cell>
        </row>
        <row r="1151">
          <cell r="A1151">
            <v>3025</v>
          </cell>
          <cell r="B1151" t="str">
            <v>HBZ coin</v>
          </cell>
          <cell r="C1151" t="str">
            <v>Social &amp; Comunidade</v>
          </cell>
          <cell r="D1151" t="str">
            <v>Singapore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1</v>
          </cell>
          <cell r="N1151">
            <v>0</v>
          </cell>
          <cell r="O1151">
            <v>38646754</v>
          </cell>
          <cell r="P1151">
            <v>0.48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58.100000000000023</v>
          </cell>
          <cell r="V1151">
            <v>5.6664724350000002</v>
          </cell>
          <cell r="W1151">
            <v>66679.046489975211</v>
          </cell>
          <cell r="X1151">
            <v>1.30952</v>
          </cell>
          <cell r="Y1151">
            <v>67.179640000000006</v>
          </cell>
          <cell r="Z1151">
            <v>5.4531812670000006</v>
          </cell>
          <cell r="AA1151">
            <v>4.6807894710000006</v>
          </cell>
          <cell r="AB1151">
            <v>1.7</v>
          </cell>
          <cell r="AC1151">
            <v>33.277908415780097</v>
          </cell>
          <cell r="AD1151">
            <v>80</v>
          </cell>
          <cell r="AE1151">
            <v>80</v>
          </cell>
          <cell r="AF1151">
            <v>83110792593.645004</v>
          </cell>
          <cell r="AG1151">
            <v>7.9131568926654912E-4</v>
          </cell>
          <cell r="AH1151">
            <v>0</v>
          </cell>
          <cell r="AI1151" t="str">
            <v>Singapore</v>
          </cell>
          <cell r="AJ1151">
            <v>0</v>
          </cell>
          <cell r="AK1151">
            <v>0.94</v>
          </cell>
        </row>
        <row r="1152">
          <cell r="A1152">
            <v>3027</v>
          </cell>
          <cell r="B1152" t="str">
            <v>Hereda Hashgraph</v>
          </cell>
          <cell r="C1152" t="str">
            <v>Tecnologia &amp; Inovação</v>
          </cell>
          <cell r="D1152" t="str">
            <v>United States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1</v>
          </cell>
          <cell r="O1152">
            <v>20000000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69.3</v>
          </cell>
          <cell r="V1152">
            <v>6.0262746810000003</v>
          </cell>
          <cell r="W1152">
            <v>63064.418409673097</v>
          </cell>
          <cell r="X1152">
            <v>0.91316200000000003</v>
          </cell>
          <cell r="Y1152">
            <v>34.41995</v>
          </cell>
          <cell r="Z1152">
            <v>5.5380668640000001</v>
          </cell>
          <cell r="AA1152">
            <v>5.6031427379999998</v>
          </cell>
          <cell r="AB1152">
            <v>27.1</v>
          </cell>
          <cell r="AC1152">
            <v>51.440525196329602</v>
          </cell>
          <cell r="AD1152">
            <v>54.8</v>
          </cell>
          <cell r="AE1152">
            <v>80</v>
          </cell>
          <cell r="AF1152">
            <v>261482000000</v>
          </cell>
          <cell r="AG1152">
            <v>11.816378682565841</v>
          </cell>
          <cell r="AH1152">
            <v>41.4</v>
          </cell>
          <cell r="AI1152" t="str">
            <v>United States</v>
          </cell>
          <cell r="AJ1152">
            <v>0</v>
          </cell>
          <cell r="AK1152">
            <v>0.93</v>
          </cell>
        </row>
        <row r="1153">
          <cell r="A1153">
            <v>3030</v>
          </cell>
          <cell r="B1153" t="str">
            <v>Horizon State</v>
          </cell>
          <cell r="C1153" t="str">
            <v>Governança &amp; Legal</v>
          </cell>
          <cell r="D1153" t="str">
            <v>Australia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1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1000000</v>
          </cell>
          <cell r="P1153">
            <v>0.6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74.900000000000006</v>
          </cell>
          <cell r="V1153">
            <v>5.6769897900000004</v>
          </cell>
          <cell r="W1153">
            <v>57180.779400161351</v>
          </cell>
          <cell r="X1153">
            <v>0.90185499999999996</v>
          </cell>
          <cell r="Y1153">
            <v>89.305639999999997</v>
          </cell>
          <cell r="Z1153">
            <v>5.0093898770000003</v>
          </cell>
          <cell r="AA1153">
            <v>3.5518651010000002</v>
          </cell>
          <cell r="AB1153">
            <v>26</v>
          </cell>
          <cell r="AC1153">
            <v>65.171796722159399</v>
          </cell>
          <cell r="AD1153">
            <v>84.3</v>
          </cell>
          <cell r="AE1153">
            <v>90</v>
          </cell>
          <cell r="AF1153">
            <v>61526702742.364098</v>
          </cell>
          <cell r="AG1153">
            <v>3.6774871884029179</v>
          </cell>
          <cell r="AH1153">
            <v>34.299999999999997</v>
          </cell>
          <cell r="AI1153" t="str">
            <v>Australia</v>
          </cell>
          <cell r="AJ1153">
            <v>0</v>
          </cell>
          <cell r="AK1153">
            <v>0.94</v>
          </cell>
        </row>
        <row r="1154">
          <cell r="A1154">
            <v>3033</v>
          </cell>
          <cell r="B1154" t="str">
            <v>ICOCoinlab</v>
          </cell>
          <cell r="C1154" t="str">
            <v>Finanças &amp; Economia</v>
          </cell>
          <cell r="D1154" t="str">
            <v>Estonia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1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398000</v>
          </cell>
          <cell r="P1154">
            <v>0.45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65.3</v>
          </cell>
          <cell r="V1154">
            <v>5.2892298699999998</v>
          </cell>
          <cell r="W1154">
            <v>23052.301255958606</v>
          </cell>
          <cell r="X1154">
            <v>0.45303599999999999</v>
          </cell>
          <cell r="Y1154">
            <v>96.829189999999997</v>
          </cell>
          <cell r="Z1154">
            <v>4.6567726139999994</v>
          </cell>
          <cell r="AA1154">
            <v>3.8120663169999998</v>
          </cell>
          <cell r="AB1154">
            <v>7.8</v>
          </cell>
          <cell r="AC1154">
            <v>20.469545840407498</v>
          </cell>
          <cell r="AD1154">
            <v>99.8</v>
          </cell>
          <cell r="AE1154">
            <v>80</v>
          </cell>
          <cell r="AF1154">
            <v>1212525210.21856</v>
          </cell>
          <cell r="AG1154">
            <v>0.17325017325017325</v>
          </cell>
          <cell r="AH1154">
            <v>30.3</v>
          </cell>
          <cell r="AI1154" t="str">
            <v>Estonia</v>
          </cell>
          <cell r="AJ1154">
            <v>0</v>
          </cell>
          <cell r="AK1154">
            <v>0.89</v>
          </cell>
        </row>
        <row r="1155">
          <cell r="A1155">
            <v>3039</v>
          </cell>
          <cell r="B1155" t="str">
            <v>InsurePal</v>
          </cell>
          <cell r="C1155" t="str">
            <v>Finanças &amp; Economia</v>
          </cell>
          <cell r="D1155" t="str">
            <v>Liechtenstein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1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18000000</v>
          </cell>
          <cell r="P1155">
            <v>0.67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180366.71519757481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6.4</v>
          </cell>
          <cell r="AC1155">
            <v>0</v>
          </cell>
          <cell r="AD1155">
            <v>0</v>
          </cell>
          <cell r="AE1155">
            <v>80</v>
          </cell>
          <cell r="AF1155">
            <v>-87212093508.405899</v>
          </cell>
          <cell r="AG1155">
            <v>0.5</v>
          </cell>
          <cell r="AH1155">
            <v>0</v>
          </cell>
          <cell r="AI1155" t="str">
            <v>Liechtenstein</v>
          </cell>
          <cell r="AJ1155">
            <v>0</v>
          </cell>
          <cell r="AK1155">
            <v>0.93</v>
          </cell>
        </row>
        <row r="1156">
          <cell r="A1156">
            <v>3040</v>
          </cell>
          <cell r="B1156" t="str">
            <v>Involve</v>
          </cell>
          <cell r="C1156" t="str">
            <v>Entretenimento &amp; Mídia</v>
          </cell>
          <cell r="D1156" t="str">
            <v>Estonia</v>
          </cell>
          <cell r="E1156">
            <v>0</v>
          </cell>
          <cell r="F1156">
            <v>0</v>
          </cell>
          <cell r="G1156">
            <v>0</v>
          </cell>
          <cell r="H1156">
            <v>1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1258530</v>
          </cell>
          <cell r="P1156">
            <v>0.38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65.3</v>
          </cell>
          <cell r="V1156">
            <v>5.2892298699999998</v>
          </cell>
          <cell r="W1156">
            <v>23052.301255958606</v>
          </cell>
          <cell r="X1156">
            <v>0.45303599999999999</v>
          </cell>
          <cell r="Y1156">
            <v>96.829189999999997</v>
          </cell>
          <cell r="Z1156">
            <v>4.6567726139999994</v>
          </cell>
          <cell r="AA1156">
            <v>3.8120663169999998</v>
          </cell>
          <cell r="AB1156">
            <v>7.8</v>
          </cell>
          <cell r="AC1156">
            <v>20.469545840407498</v>
          </cell>
          <cell r="AD1156">
            <v>99.8</v>
          </cell>
          <cell r="AE1156">
            <v>80</v>
          </cell>
          <cell r="AF1156">
            <v>1212525210.21856</v>
          </cell>
          <cell r="AG1156">
            <v>0.17325017325017325</v>
          </cell>
          <cell r="AH1156">
            <v>30.3</v>
          </cell>
          <cell r="AI1156" t="str">
            <v>Estonia</v>
          </cell>
          <cell r="AJ1156">
            <v>0</v>
          </cell>
          <cell r="AK1156">
            <v>0.89</v>
          </cell>
        </row>
        <row r="1157">
          <cell r="A1157">
            <v>3044</v>
          </cell>
          <cell r="B1157" t="str">
            <v>Kaching</v>
          </cell>
          <cell r="C1157" t="str">
            <v>Entretenimento &amp; Mídia</v>
          </cell>
          <cell r="D1157" t="str">
            <v>United Kingdom</v>
          </cell>
          <cell r="E1157">
            <v>0</v>
          </cell>
          <cell r="F1157">
            <v>0</v>
          </cell>
          <cell r="G1157">
            <v>0</v>
          </cell>
          <cell r="H1157">
            <v>1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1977728</v>
          </cell>
          <cell r="P1157">
            <v>0.5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81.3</v>
          </cell>
          <cell r="V1157">
            <v>6.3336873499999999</v>
          </cell>
          <cell r="W1157">
            <v>43646.951971149349</v>
          </cell>
          <cell r="X1157">
            <v>1.07263</v>
          </cell>
          <cell r="Y1157">
            <v>48.65972</v>
          </cell>
          <cell r="Z1157">
            <v>4.4291071889999998</v>
          </cell>
          <cell r="AA1157">
            <v>4.4081931110000001</v>
          </cell>
          <cell r="AB1157">
            <v>17.3</v>
          </cell>
          <cell r="AC1157">
            <v>33.219096376887101</v>
          </cell>
          <cell r="AD1157">
            <v>53.5</v>
          </cell>
          <cell r="AE1157">
            <v>80</v>
          </cell>
          <cell r="AF1157">
            <v>81158909779.200806</v>
          </cell>
          <cell r="AG1157">
            <v>6.7026800555819301</v>
          </cell>
          <cell r="AH1157">
            <v>34.799999999999997</v>
          </cell>
          <cell r="AI1157" t="str">
            <v>United Kingdom</v>
          </cell>
          <cell r="AJ1157">
            <v>0</v>
          </cell>
          <cell r="AK1157">
            <v>0.93</v>
          </cell>
        </row>
        <row r="1158">
          <cell r="A1158">
            <v>3045</v>
          </cell>
          <cell r="B1158" t="str">
            <v>Karma</v>
          </cell>
          <cell r="C1158" t="str">
            <v>Social &amp; Comunidade</v>
          </cell>
          <cell r="D1158" t="str">
            <v>Russian Federation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1</v>
          </cell>
          <cell r="N1158">
            <v>0</v>
          </cell>
          <cell r="O1158">
            <v>10000000</v>
          </cell>
          <cell r="P1158">
            <v>0.59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50.5</v>
          </cell>
          <cell r="V1158">
            <v>4.3969235419999997</v>
          </cell>
          <cell r="W1158">
            <v>11287.355278081501</v>
          </cell>
          <cell r="X1158">
            <v>10.1236</v>
          </cell>
          <cell r="Y1158">
            <v>33.679859999999998</v>
          </cell>
          <cell r="Z1158">
            <v>3.1727731230000003</v>
          </cell>
          <cell r="AA1158">
            <v>2.6761751169999997</v>
          </cell>
          <cell r="AB1158">
            <v>7.3</v>
          </cell>
          <cell r="AC1158">
            <v>2.2744653628328302</v>
          </cell>
          <cell r="AD1158">
            <v>87.7</v>
          </cell>
          <cell r="AE1158">
            <v>30</v>
          </cell>
          <cell r="AF1158">
            <v>8784850000</v>
          </cell>
          <cell r="AG1158">
            <v>2.6911653308222467</v>
          </cell>
          <cell r="AH1158">
            <v>37.5</v>
          </cell>
          <cell r="AI1158" t="str">
            <v>Russian Federation</v>
          </cell>
          <cell r="AJ1158">
            <v>0</v>
          </cell>
          <cell r="AK1158">
            <v>0.84</v>
          </cell>
        </row>
        <row r="1159">
          <cell r="A1159">
            <v>3046</v>
          </cell>
          <cell r="B1159" t="str">
            <v>KEYRPTO</v>
          </cell>
          <cell r="C1159" t="str">
            <v>Governança &amp; Legal</v>
          </cell>
          <cell r="D1159" t="str">
            <v>Estonia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1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4800000</v>
          </cell>
          <cell r="P1159">
            <v>0.51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65.3</v>
          </cell>
          <cell r="V1159">
            <v>5.2892298699999998</v>
          </cell>
          <cell r="W1159">
            <v>23052.301255958606</v>
          </cell>
          <cell r="X1159">
            <v>0.45303599999999999</v>
          </cell>
          <cell r="Y1159">
            <v>96.829189999999997</v>
          </cell>
          <cell r="Z1159">
            <v>4.6567726139999994</v>
          </cell>
          <cell r="AA1159">
            <v>3.8120663169999998</v>
          </cell>
          <cell r="AB1159">
            <v>7.8</v>
          </cell>
          <cell r="AC1159">
            <v>20.469545840407498</v>
          </cell>
          <cell r="AD1159">
            <v>99.8</v>
          </cell>
          <cell r="AE1159">
            <v>80</v>
          </cell>
          <cell r="AF1159">
            <v>1212525210.21856</v>
          </cell>
          <cell r="AG1159">
            <v>0.17325017325017325</v>
          </cell>
          <cell r="AH1159">
            <v>30.3</v>
          </cell>
          <cell r="AI1159" t="str">
            <v>Estonia</v>
          </cell>
          <cell r="AJ1159">
            <v>0</v>
          </cell>
          <cell r="AK1159">
            <v>0.89</v>
          </cell>
        </row>
        <row r="1160">
          <cell r="A1160">
            <v>3049</v>
          </cell>
          <cell r="B1160" t="str">
            <v>KYC.LEGAL</v>
          </cell>
          <cell r="C1160" t="str">
            <v>Governança &amp; Legal</v>
          </cell>
          <cell r="D1160" t="str">
            <v>Russian Federation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1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28000000</v>
          </cell>
          <cell r="P1160">
            <v>0.8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50.5</v>
          </cell>
          <cell r="V1160">
            <v>4.3969235419999997</v>
          </cell>
          <cell r="W1160">
            <v>11287.355278081501</v>
          </cell>
          <cell r="X1160">
            <v>10.1236</v>
          </cell>
          <cell r="Y1160">
            <v>33.679859999999998</v>
          </cell>
          <cell r="Z1160">
            <v>3.1727731230000003</v>
          </cell>
          <cell r="AA1160">
            <v>2.6761751169999997</v>
          </cell>
          <cell r="AB1160">
            <v>7.3</v>
          </cell>
          <cell r="AC1160">
            <v>2.2744653628328302</v>
          </cell>
          <cell r="AD1160">
            <v>87.7</v>
          </cell>
          <cell r="AE1160">
            <v>30</v>
          </cell>
          <cell r="AF1160">
            <v>8784850000</v>
          </cell>
          <cell r="AG1160">
            <v>2.6911653308222467</v>
          </cell>
          <cell r="AH1160">
            <v>37.5</v>
          </cell>
          <cell r="AI1160" t="str">
            <v>Russian Federation</v>
          </cell>
          <cell r="AJ1160">
            <v>0</v>
          </cell>
          <cell r="AK1160">
            <v>0.84</v>
          </cell>
        </row>
        <row r="1161">
          <cell r="A1161">
            <v>3050</v>
          </cell>
          <cell r="B1161" t="str">
            <v>Lampix</v>
          </cell>
          <cell r="C1161" t="str">
            <v>Tecnologia &amp; Inovação</v>
          </cell>
          <cell r="D1161" t="str">
            <v>United States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1</v>
          </cell>
          <cell r="O1161">
            <v>14200000</v>
          </cell>
          <cell r="P1161">
            <v>0.5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69.3</v>
          </cell>
          <cell r="V1161">
            <v>6.0262746810000003</v>
          </cell>
          <cell r="W1161">
            <v>63064.418409673097</v>
          </cell>
          <cell r="X1161">
            <v>0.91316200000000003</v>
          </cell>
          <cell r="Y1161">
            <v>34.41995</v>
          </cell>
          <cell r="Z1161">
            <v>5.5380668640000001</v>
          </cell>
          <cell r="AA1161">
            <v>5.6031427379999998</v>
          </cell>
          <cell r="AB1161">
            <v>27.1</v>
          </cell>
          <cell r="AC1161">
            <v>51.440525196329602</v>
          </cell>
          <cell r="AD1161">
            <v>54.8</v>
          </cell>
          <cell r="AE1161">
            <v>80</v>
          </cell>
          <cell r="AF1161">
            <v>261482000000</v>
          </cell>
          <cell r="AG1161">
            <v>11.816378682565841</v>
          </cell>
          <cell r="AH1161">
            <v>41.4</v>
          </cell>
          <cell r="AI1161" t="str">
            <v>United States</v>
          </cell>
          <cell r="AJ1161">
            <v>0</v>
          </cell>
          <cell r="AK1161">
            <v>0.93</v>
          </cell>
        </row>
        <row r="1162">
          <cell r="A1162">
            <v>3053</v>
          </cell>
          <cell r="B1162" t="str">
            <v>LH-Crypto</v>
          </cell>
          <cell r="C1162" t="str">
            <v>Finanças &amp; Economia</v>
          </cell>
          <cell r="D1162" t="str">
            <v>China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1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10000000</v>
          </cell>
          <cell r="P1162">
            <v>0.7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37.299999999999997</v>
          </cell>
          <cell r="V1162">
            <v>4.6324539180000004</v>
          </cell>
          <cell r="W1162">
            <v>9905.3420038925342</v>
          </cell>
          <cell r="X1162">
            <v>1.8329500000000001</v>
          </cell>
          <cell r="Y1162">
            <v>44.191699999999997</v>
          </cell>
          <cell r="Z1162">
            <v>4.4667978289999999</v>
          </cell>
          <cell r="AA1162">
            <v>4.4180374149999997</v>
          </cell>
          <cell r="AB1162">
            <v>10.8</v>
          </cell>
          <cell r="AC1162">
            <v>20.108052919991401</v>
          </cell>
          <cell r="AD1162">
            <v>85.9</v>
          </cell>
          <cell r="AE1162">
            <v>20</v>
          </cell>
          <cell r="AF1162">
            <v>235365050036.341</v>
          </cell>
          <cell r="AG1162">
            <v>0</v>
          </cell>
          <cell r="AH1162">
            <v>38.5</v>
          </cell>
          <cell r="AI1162" t="str">
            <v>China</v>
          </cell>
          <cell r="AJ1162">
            <v>0</v>
          </cell>
          <cell r="AK1162">
            <v>0.76</v>
          </cell>
        </row>
        <row r="1163">
          <cell r="A1163">
            <v>3054</v>
          </cell>
          <cell r="B1163" t="str">
            <v>Liquidity.Network</v>
          </cell>
          <cell r="C1163" t="str">
            <v>Finanças &amp; Economia</v>
          </cell>
          <cell r="D1163" t="str">
            <v>Switzerland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1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26029981</v>
          </cell>
          <cell r="P1163">
            <v>0.5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81.5</v>
          </cell>
          <cell r="V1163">
            <v>6.5519385999999997</v>
          </cell>
          <cell r="W1163">
            <v>86388.404952718367</v>
          </cell>
          <cell r="X1163">
            <v>0.66197399999999995</v>
          </cell>
          <cell r="Y1163">
            <v>84.843209999999999</v>
          </cell>
          <cell r="Z1163">
            <v>4.9402475360000002</v>
          </cell>
          <cell r="AA1163">
            <v>4.1459975239999993</v>
          </cell>
          <cell r="AB1163">
            <v>9.3000000000000007</v>
          </cell>
          <cell r="AC1163">
            <v>24.511566139220701</v>
          </cell>
          <cell r="AD1163">
            <v>95.9</v>
          </cell>
          <cell r="AE1163">
            <v>90</v>
          </cell>
          <cell r="AF1163">
            <v>-146999399150.60001</v>
          </cell>
          <cell r="AG1163">
            <v>1.0045494084565703</v>
          </cell>
          <cell r="AH1163">
            <v>33.1</v>
          </cell>
          <cell r="AI1163" t="str">
            <v>Switzerland</v>
          </cell>
          <cell r="AJ1163">
            <v>0</v>
          </cell>
          <cell r="AK1163">
            <v>0.96</v>
          </cell>
        </row>
        <row r="1164">
          <cell r="A1164">
            <v>3055</v>
          </cell>
          <cell r="B1164" t="str">
            <v>Loandex</v>
          </cell>
          <cell r="C1164" t="str">
            <v>Finanças &amp; Economia</v>
          </cell>
          <cell r="D1164" t="str">
            <v>India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1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245868</v>
          </cell>
          <cell r="P1164">
            <v>0.8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27.6</v>
          </cell>
          <cell r="V1164">
            <v>4.6798114780000004</v>
          </cell>
          <cell r="W1164">
            <v>1996.9150873978911</v>
          </cell>
          <cell r="X1164">
            <v>9.46096</v>
          </cell>
          <cell r="Y1164">
            <v>37.40164</v>
          </cell>
          <cell r="Z1164">
            <v>4.4542117120000002</v>
          </cell>
          <cell r="AA1164">
            <v>4.3159570689999995</v>
          </cell>
          <cell r="AB1164">
            <v>21.7</v>
          </cell>
          <cell r="AC1164">
            <v>45.646619024260403</v>
          </cell>
          <cell r="AD1164">
            <v>13.2</v>
          </cell>
          <cell r="AE1164">
            <v>40</v>
          </cell>
          <cell r="AF1164">
            <v>42117450737.264397</v>
          </cell>
          <cell r="AG1164">
            <v>19.396509789614498</v>
          </cell>
          <cell r="AH1164">
            <v>35.700000000000003</v>
          </cell>
          <cell r="AI1164" t="str">
            <v>India</v>
          </cell>
          <cell r="AJ1164">
            <v>0</v>
          </cell>
          <cell r="AK1164">
            <v>0.64</v>
          </cell>
        </row>
        <row r="1165">
          <cell r="A1165">
            <v>3056</v>
          </cell>
          <cell r="B1165" t="str">
            <v>LockTrip</v>
          </cell>
          <cell r="C1165" t="str">
            <v>Logística &amp; Transporte</v>
          </cell>
          <cell r="D1165" t="str">
            <v>Bulgaria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1</v>
          </cell>
          <cell r="L1165">
            <v>0</v>
          </cell>
          <cell r="M1165">
            <v>0</v>
          </cell>
          <cell r="N1165">
            <v>0</v>
          </cell>
          <cell r="O1165">
            <v>4000000</v>
          </cell>
          <cell r="P1165">
            <v>0.5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57</v>
          </cell>
          <cell r="V1165">
            <v>3.9266214370000001</v>
          </cell>
          <cell r="W1165">
            <v>9446.7007718551849</v>
          </cell>
          <cell r="X1165">
            <v>7.8015600000000003</v>
          </cell>
          <cell r="Y1165">
            <v>98.816419999999994</v>
          </cell>
          <cell r="Z1165">
            <v>3.9413194660000004</v>
          </cell>
          <cell r="AA1165">
            <v>3.2249057289999996</v>
          </cell>
          <cell r="AB1165">
            <v>4.9000000000000004</v>
          </cell>
          <cell r="AC1165">
            <v>16.105386251256501</v>
          </cell>
          <cell r="AD1165">
            <v>94.3</v>
          </cell>
          <cell r="AE1165">
            <v>60</v>
          </cell>
          <cell r="AF1165">
            <v>1809860000</v>
          </cell>
          <cell r="AG1165">
            <v>1.9220378503899349</v>
          </cell>
          <cell r="AH1165">
            <v>41.3</v>
          </cell>
          <cell r="AI1165" t="str">
            <v>Bulgaria</v>
          </cell>
          <cell r="AJ1165">
            <v>0</v>
          </cell>
          <cell r="AK1165">
            <v>0.81</v>
          </cell>
        </row>
        <row r="1166">
          <cell r="A1166">
            <v>3057</v>
          </cell>
          <cell r="B1166" t="str">
            <v>Lucyd</v>
          </cell>
          <cell r="C1166" t="str">
            <v>Comércio &amp; Varejo</v>
          </cell>
          <cell r="D1166" t="str">
            <v>Singapore</v>
          </cell>
          <cell r="E1166">
            <v>1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6100000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58.100000000000023</v>
          </cell>
          <cell r="V1166">
            <v>5.6664724350000002</v>
          </cell>
          <cell r="W1166">
            <v>66679.046489975211</v>
          </cell>
          <cell r="X1166">
            <v>1.30952</v>
          </cell>
          <cell r="Y1166">
            <v>67.179640000000006</v>
          </cell>
          <cell r="Z1166">
            <v>5.4531812670000006</v>
          </cell>
          <cell r="AA1166">
            <v>4.6807894710000006</v>
          </cell>
          <cell r="AB1166">
            <v>1.7</v>
          </cell>
          <cell r="AC1166">
            <v>33.277908415780097</v>
          </cell>
          <cell r="AD1166">
            <v>80</v>
          </cell>
          <cell r="AE1166">
            <v>80</v>
          </cell>
          <cell r="AF1166">
            <v>83110792593.645004</v>
          </cell>
          <cell r="AG1166">
            <v>7.9131568926654912E-4</v>
          </cell>
          <cell r="AH1166">
            <v>0</v>
          </cell>
          <cell r="AI1166" t="str">
            <v>Singapore</v>
          </cell>
          <cell r="AJ1166">
            <v>0</v>
          </cell>
          <cell r="AK1166">
            <v>0.94</v>
          </cell>
        </row>
        <row r="1167">
          <cell r="A1167">
            <v>3064</v>
          </cell>
          <cell r="B1167" t="str">
            <v>MillionCoin</v>
          </cell>
          <cell r="C1167" t="str">
            <v>Finanças &amp; Economia</v>
          </cell>
          <cell r="D1167" t="str">
            <v>Poland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1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1737508</v>
          </cell>
          <cell r="P1167">
            <v>0.75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60.9</v>
          </cell>
          <cell r="V1167">
            <v>4.1738559999999998</v>
          </cell>
          <cell r="W1167">
            <v>15468.482219410484</v>
          </cell>
          <cell r="X1167">
            <v>3.85351</v>
          </cell>
          <cell r="Y1167">
            <v>41.339599999999997</v>
          </cell>
          <cell r="Z1167">
            <v>4.2698616979999997</v>
          </cell>
          <cell r="AA1167">
            <v>2.7432363030000002</v>
          </cell>
          <cell r="AB1167">
            <v>14.5</v>
          </cell>
          <cell r="AC1167">
            <v>12.998191375428901</v>
          </cell>
          <cell r="AD1167">
            <v>81.5</v>
          </cell>
          <cell r="AE1167">
            <v>70</v>
          </cell>
          <cell r="AF1167">
            <v>17624000000</v>
          </cell>
          <cell r="AG1167">
            <v>4.0376075023388447</v>
          </cell>
          <cell r="AH1167">
            <v>30.2</v>
          </cell>
          <cell r="AI1167" t="str">
            <v>Poland</v>
          </cell>
          <cell r="AJ1167">
            <v>0</v>
          </cell>
          <cell r="AK1167">
            <v>0.88</v>
          </cell>
        </row>
        <row r="1168">
          <cell r="A1168">
            <v>3066</v>
          </cell>
          <cell r="B1168" t="str">
            <v>MindLink</v>
          </cell>
          <cell r="C1168" t="str">
            <v>Saúde &amp; Bem-Estar</v>
          </cell>
          <cell r="D1168" t="str">
            <v>Sweden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1</v>
          </cell>
          <cell r="M1168">
            <v>0</v>
          </cell>
          <cell r="N1168">
            <v>0</v>
          </cell>
          <cell r="O1168">
            <v>1021970</v>
          </cell>
          <cell r="P1168">
            <v>0.5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78.7</v>
          </cell>
          <cell r="V1168">
            <v>5.6622586799999999</v>
          </cell>
          <cell r="W1168">
            <v>54589.060386060613</v>
          </cell>
          <cell r="X1168">
            <v>0.49490899999999999</v>
          </cell>
          <cell r="Y1168">
            <v>63.401600000000002</v>
          </cell>
          <cell r="Z1168">
            <v>5.0827059749999997</v>
          </cell>
          <cell r="AA1168">
            <v>4.5106120110000001</v>
          </cell>
          <cell r="AB1168">
            <v>13.1</v>
          </cell>
          <cell r="AC1168">
            <v>15.5377728733453</v>
          </cell>
          <cell r="AD1168">
            <v>96.1</v>
          </cell>
          <cell r="AE1168">
            <v>80</v>
          </cell>
          <cell r="AF1168">
            <v>-952397359.63471198</v>
          </cell>
          <cell r="AG1168">
            <v>1.3012690131602576</v>
          </cell>
          <cell r="AH1168">
            <v>30</v>
          </cell>
          <cell r="AI1168" t="str">
            <v>Sweden</v>
          </cell>
          <cell r="AJ1168">
            <v>0</v>
          </cell>
          <cell r="AK1168">
            <v>0.94</v>
          </cell>
        </row>
        <row r="1169">
          <cell r="A1169">
            <v>3069</v>
          </cell>
          <cell r="B1169" t="str">
            <v>MoBee</v>
          </cell>
          <cell r="C1169" t="str">
            <v>Finanças &amp; Economia</v>
          </cell>
          <cell r="D1169" t="str">
            <v>United Arab Emirates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1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46262</v>
          </cell>
          <cell r="P1169">
            <v>0.85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55.6</v>
          </cell>
          <cell r="V1169">
            <v>4.8943514820000003</v>
          </cell>
          <cell r="W1169">
            <v>43839.324486690311</v>
          </cell>
          <cell r="X1169">
            <v>5.6104399999999996</v>
          </cell>
          <cell r="Y1169">
            <v>66.153589999999994</v>
          </cell>
          <cell r="Z1169">
            <v>5.1651358600000004</v>
          </cell>
          <cell r="AA1169">
            <v>4.4209642410000001</v>
          </cell>
          <cell r="AB1169">
            <v>0</v>
          </cell>
          <cell r="AC1169">
            <v>0</v>
          </cell>
          <cell r="AD1169">
            <v>99</v>
          </cell>
          <cell r="AE1169">
            <v>60</v>
          </cell>
          <cell r="AF1169">
            <v>10385286000</v>
          </cell>
          <cell r="AG1169">
            <v>2.6224606646113751E-3</v>
          </cell>
          <cell r="AH1169">
            <v>26</v>
          </cell>
          <cell r="AI1169" t="str">
            <v>United Arab Emirates</v>
          </cell>
          <cell r="AJ1169">
            <v>0</v>
          </cell>
          <cell r="AK1169">
            <v>0.91</v>
          </cell>
        </row>
        <row r="1170">
          <cell r="A1170">
            <v>3076</v>
          </cell>
          <cell r="B1170" t="str">
            <v>Mysterium</v>
          </cell>
          <cell r="C1170" t="str">
            <v>Tecnologia &amp; Inovação</v>
          </cell>
          <cell r="D1170" t="str">
            <v>United States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1</v>
          </cell>
          <cell r="O1170">
            <v>13325693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69.3</v>
          </cell>
          <cell r="V1170">
            <v>6.0262746810000003</v>
          </cell>
          <cell r="W1170">
            <v>63064.418409673097</v>
          </cell>
          <cell r="X1170">
            <v>0.91316200000000003</v>
          </cell>
          <cell r="Y1170">
            <v>34.41995</v>
          </cell>
          <cell r="Z1170">
            <v>5.5380668640000001</v>
          </cell>
          <cell r="AA1170">
            <v>5.6031427379999998</v>
          </cell>
          <cell r="AB1170">
            <v>27.1</v>
          </cell>
          <cell r="AC1170">
            <v>51.440525196329602</v>
          </cell>
          <cell r="AD1170">
            <v>54.8</v>
          </cell>
          <cell r="AE1170">
            <v>80</v>
          </cell>
          <cell r="AF1170">
            <v>261482000000</v>
          </cell>
          <cell r="AG1170">
            <v>11.816378682565841</v>
          </cell>
          <cell r="AH1170">
            <v>41.4</v>
          </cell>
          <cell r="AI1170" t="str">
            <v>United States</v>
          </cell>
          <cell r="AJ1170">
            <v>0</v>
          </cell>
          <cell r="AK1170">
            <v>0.93</v>
          </cell>
        </row>
        <row r="1171">
          <cell r="A1171">
            <v>3077</v>
          </cell>
          <cell r="B1171" t="str">
            <v>Nebula AI</v>
          </cell>
          <cell r="C1171" t="str">
            <v>Tecnologia &amp; Inovação</v>
          </cell>
          <cell r="D1171" t="str">
            <v>Canada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1</v>
          </cell>
          <cell r="O1171">
            <v>6000000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71</v>
          </cell>
          <cell r="V1171">
            <v>5.7107625009999996</v>
          </cell>
          <cell r="W1171">
            <v>46548.520360080933</v>
          </cell>
          <cell r="X1171">
            <v>0.50521400000000005</v>
          </cell>
          <cell r="Y1171">
            <v>61.27</v>
          </cell>
          <cell r="Z1171">
            <v>4.9230790139999998</v>
          </cell>
          <cell r="AA1171">
            <v>3.6892123219999999</v>
          </cell>
          <cell r="AB1171">
            <v>3.9</v>
          </cell>
          <cell r="AC1171">
            <v>55.233471094284397</v>
          </cell>
          <cell r="AD1171">
            <v>81.2</v>
          </cell>
          <cell r="AE1171">
            <v>80</v>
          </cell>
          <cell r="AF1171">
            <v>43159748307.979797</v>
          </cell>
          <cell r="AG1171">
            <v>6.2862577998097704</v>
          </cell>
          <cell r="AH1171">
            <v>32.700000000000003</v>
          </cell>
          <cell r="AI1171" t="str">
            <v>Canada</v>
          </cell>
          <cell r="AJ1171">
            <v>0</v>
          </cell>
          <cell r="AK1171">
            <v>0.93</v>
          </cell>
        </row>
        <row r="1172">
          <cell r="A1172">
            <v>3078</v>
          </cell>
          <cell r="B1172" t="str">
            <v>Neluns</v>
          </cell>
          <cell r="C1172" t="str">
            <v>Finanças &amp; Economia</v>
          </cell>
          <cell r="D1172" t="str">
            <v>United States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1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136000000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69.3</v>
          </cell>
          <cell r="V1172">
            <v>6.0262746810000003</v>
          </cell>
          <cell r="W1172">
            <v>63064.418409673097</v>
          </cell>
          <cell r="X1172">
            <v>0.91316200000000003</v>
          </cell>
          <cell r="Y1172">
            <v>34.41995</v>
          </cell>
          <cell r="Z1172">
            <v>5.5380668640000001</v>
          </cell>
          <cell r="AA1172">
            <v>5.6031427379999998</v>
          </cell>
          <cell r="AB1172">
            <v>27.1</v>
          </cell>
          <cell r="AC1172">
            <v>51.440525196329602</v>
          </cell>
          <cell r="AD1172">
            <v>54.8</v>
          </cell>
          <cell r="AE1172">
            <v>80</v>
          </cell>
          <cell r="AF1172">
            <v>261482000000</v>
          </cell>
          <cell r="AG1172">
            <v>11.816378682565841</v>
          </cell>
          <cell r="AH1172">
            <v>41.4</v>
          </cell>
          <cell r="AI1172" t="str">
            <v>United States</v>
          </cell>
          <cell r="AJ1172">
            <v>0</v>
          </cell>
          <cell r="AK1172">
            <v>0.93</v>
          </cell>
        </row>
        <row r="1173">
          <cell r="A1173">
            <v>3080</v>
          </cell>
          <cell r="B1173" t="str">
            <v>Neuromation</v>
          </cell>
          <cell r="C1173" t="str">
            <v>Tecnologia &amp; Inovação</v>
          </cell>
          <cell r="D1173" t="str">
            <v>Estonia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1</v>
          </cell>
          <cell r="O1173">
            <v>71600000</v>
          </cell>
          <cell r="P1173">
            <v>0.7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65.3</v>
          </cell>
          <cell r="V1173">
            <v>5.2892298699999998</v>
          </cell>
          <cell r="W1173">
            <v>23052.301255958606</v>
          </cell>
          <cell r="X1173">
            <v>0.45303599999999999</v>
          </cell>
          <cell r="Y1173">
            <v>96.829189999999997</v>
          </cell>
          <cell r="Z1173">
            <v>4.6567726139999994</v>
          </cell>
          <cell r="AA1173">
            <v>3.8120663169999998</v>
          </cell>
          <cell r="AB1173">
            <v>7.8</v>
          </cell>
          <cell r="AC1173">
            <v>20.469545840407498</v>
          </cell>
          <cell r="AD1173">
            <v>99.8</v>
          </cell>
          <cell r="AE1173">
            <v>80</v>
          </cell>
          <cell r="AF1173">
            <v>1212525210.21856</v>
          </cell>
          <cell r="AG1173">
            <v>0.17325017325017325</v>
          </cell>
          <cell r="AH1173">
            <v>30.3</v>
          </cell>
          <cell r="AI1173" t="str">
            <v>Estonia</v>
          </cell>
          <cell r="AJ1173">
            <v>0</v>
          </cell>
          <cell r="AK1173">
            <v>0.89</v>
          </cell>
        </row>
        <row r="1174">
          <cell r="A1174">
            <v>3082</v>
          </cell>
          <cell r="B1174" t="str">
            <v>NTOK</v>
          </cell>
          <cell r="C1174" t="str">
            <v>Educação &amp; Pesquisa</v>
          </cell>
          <cell r="D1174" t="str">
            <v>Russian Federation</v>
          </cell>
          <cell r="E1174">
            <v>0</v>
          </cell>
          <cell r="F1174">
            <v>1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3000000</v>
          </cell>
          <cell r="P1174">
            <v>0.7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50.5</v>
          </cell>
          <cell r="V1174">
            <v>4.3969235419999997</v>
          </cell>
          <cell r="W1174">
            <v>11287.355278081501</v>
          </cell>
          <cell r="X1174">
            <v>10.1236</v>
          </cell>
          <cell r="Y1174">
            <v>33.679859999999998</v>
          </cell>
          <cell r="Z1174">
            <v>3.1727731230000003</v>
          </cell>
          <cell r="AA1174">
            <v>2.6761751169999997</v>
          </cell>
          <cell r="AB1174">
            <v>7.3</v>
          </cell>
          <cell r="AC1174">
            <v>2.2744653628328302</v>
          </cell>
          <cell r="AD1174">
            <v>87.7</v>
          </cell>
          <cell r="AE1174">
            <v>30</v>
          </cell>
          <cell r="AF1174">
            <v>8784850000</v>
          </cell>
          <cell r="AG1174">
            <v>2.6911653308222467</v>
          </cell>
          <cell r="AH1174">
            <v>37.5</v>
          </cell>
          <cell r="AI1174" t="str">
            <v>Russian Federation</v>
          </cell>
          <cell r="AJ1174">
            <v>0</v>
          </cell>
          <cell r="AK1174">
            <v>0.84</v>
          </cell>
        </row>
        <row r="1175">
          <cell r="A1175">
            <v>3092</v>
          </cell>
          <cell r="B1175" t="str">
            <v>OZEX</v>
          </cell>
          <cell r="C1175" t="str">
            <v>Finanças &amp; Economia</v>
          </cell>
          <cell r="D1175" t="str">
            <v>Australia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1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4681990</v>
          </cell>
          <cell r="P1175">
            <v>0.4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74.900000000000006</v>
          </cell>
          <cell r="V1175">
            <v>5.6769897900000004</v>
          </cell>
          <cell r="W1175">
            <v>57180.779400161351</v>
          </cell>
          <cell r="X1175">
            <v>0.90185499999999996</v>
          </cell>
          <cell r="Y1175">
            <v>89.305639999999997</v>
          </cell>
          <cell r="Z1175">
            <v>5.0093898770000003</v>
          </cell>
          <cell r="AA1175">
            <v>3.5518651010000002</v>
          </cell>
          <cell r="AB1175">
            <v>26</v>
          </cell>
          <cell r="AC1175">
            <v>65.171796722159399</v>
          </cell>
          <cell r="AD1175">
            <v>84.3</v>
          </cell>
          <cell r="AE1175">
            <v>90</v>
          </cell>
          <cell r="AF1175">
            <v>61526702742.364098</v>
          </cell>
          <cell r="AG1175">
            <v>3.6774871884029179</v>
          </cell>
          <cell r="AH1175">
            <v>34.299999999999997</v>
          </cell>
          <cell r="AI1175" t="str">
            <v>Australia</v>
          </cell>
          <cell r="AJ1175">
            <v>0</v>
          </cell>
          <cell r="AK1175">
            <v>0.94</v>
          </cell>
        </row>
        <row r="1176">
          <cell r="A1176">
            <v>3093</v>
          </cell>
          <cell r="B1176" t="str">
            <v>Parsec Frontiers</v>
          </cell>
          <cell r="C1176" t="str">
            <v>Tecnologia &amp; Inovação</v>
          </cell>
          <cell r="D1176" t="str">
            <v>Estonia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1</v>
          </cell>
          <cell r="O1176">
            <v>740554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65.3</v>
          </cell>
          <cell r="V1176">
            <v>5.2892298699999998</v>
          </cell>
          <cell r="W1176">
            <v>23052.301255958606</v>
          </cell>
          <cell r="X1176">
            <v>0.45303599999999999</v>
          </cell>
          <cell r="Y1176">
            <v>96.829189999999997</v>
          </cell>
          <cell r="Z1176">
            <v>4.6567726139999994</v>
          </cell>
          <cell r="AA1176">
            <v>3.8120663169999998</v>
          </cell>
          <cell r="AB1176">
            <v>7.8</v>
          </cell>
          <cell r="AC1176">
            <v>20.469545840407498</v>
          </cell>
          <cell r="AD1176">
            <v>99.8</v>
          </cell>
          <cell r="AE1176">
            <v>80</v>
          </cell>
          <cell r="AF1176">
            <v>1212525210.21856</v>
          </cell>
          <cell r="AG1176">
            <v>0.17325017325017325</v>
          </cell>
          <cell r="AH1176">
            <v>30.3</v>
          </cell>
          <cell r="AI1176" t="str">
            <v>Estonia</v>
          </cell>
          <cell r="AJ1176">
            <v>0</v>
          </cell>
          <cell r="AK1176">
            <v>0.89</v>
          </cell>
        </row>
        <row r="1177">
          <cell r="A1177">
            <v>3095</v>
          </cell>
          <cell r="B1177" t="str">
            <v>Path.Network</v>
          </cell>
          <cell r="C1177" t="str">
            <v>Entretenimento &amp; Mídia</v>
          </cell>
          <cell r="D1177" t="str">
            <v>Russian Federation</v>
          </cell>
          <cell r="E1177">
            <v>0</v>
          </cell>
          <cell r="F1177">
            <v>0</v>
          </cell>
          <cell r="G1177">
            <v>0</v>
          </cell>
          <cell r="H1177">
            <v>1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572539</v>
          </cell>
          <cell r="P1177">
            <v>1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50.5</v>
          </cell>
          <cell r="V1177">
            <v>4.3969235419999997</v>
          </cell>
          <cell r="W1177">
            <v>11287.355278081501</v>
          </cell>
          <cell r="X1177">
            <v>10.1236</v>
          </cell>
          <cell r="Y1177">
            <v>33.679859999999998</v>
          </cell>
          <cell r="Z1177">
            <v>3.1727731230000003</v>
          </cell>
          <cell r="AA1177">
            <v>2.6761751169999997</v>
          </cell>
          <cell r="AB1177">
            <v>7.3</v>
          </cell>
          <cell r="AC1177">
            <v>2.2744653628328302</v>
          </cell>
          <cell r="AD1177">
            <v>87.7</v>
          </cell>
          <cell r="AE1177">
            <v>30</v>
          </cell>
          <cell r="AF1177">
            <v>8784850000</v>
          </cell>
          <cell r="AG1177">
            <v>2.6911653308222467</v>
          </cell>
          <cell r="AH1177">
            <v>37.5</v>
          </cell>
          <cell r="AI1177" t="str">
            <v>Russian Federation</v>
          </cell>
          <cell r="AJ1177" t="str">
            <v>Health Care</v>
          </cell>
          <cell r="AK1177">
            <v>0.84</v>
          </cell>
        </row>
        <row r="1178">
          <cell r="A1178">
            <v>3096</v>
          </cell>
          <cell r="B1178" t="str">
            <v>Paycent</v>
          </cell>
          <cell r="C1178" t="str">
            <v>Finanças &amp; Economia</v>
          </cell>
          <cell r="D1178" t="str">
            <v>Singapore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1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15530000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58.100000000000023</v>
          </cell>
          <cell r="V1178">
            <v>5.6664724350000002</v>
          </cell>
          <cell r="W1178">
            <v>66679.046489975211</v>
          </cell>
          <cell r="X1178">
            <v>1.30952</v>
          </cell>
          <cell r="Y1178">
            <v>67.179640000000006</v>
          </cell>
          <cell r="Z1178">
            <v>5.4531812670000006</v>
          </cell>
          <cell r="AA1178">
            <v>4.6807894710000006</v>
          </cell>
          <cell r="AB1178">
            <v>1.7</v>
          </cell>
          <cell r="AC1178">
            <v>33.277908415780097</v>
          </cell>
          <cell r="AD1178">
            <v>80</v>
          </cell>
          <cell r="AE1178">
            <v>80</v>
          </cell>
          <cell r="AF1178">
            <v>83110792593.645004</v>
          </cell>
          <cell r="AG1178">
            <v>7.9131568926654912E-4</v>
          </cell>
          <cell r="AH1178">
            <v>0</v>
          </cell>
          <cell r="AI1178" t="str">
            <v>Singapore</v>
          </cell>
          <cell r="AJ1178">
            <v>0</v>
          </cell>
          <cell r="AK1178">
            <v>0.94</v>
          </cell>
        </row>
        <row r="1179">
          <cell r="A1179">
            <v>3098</v>
          </cell>
          <cell r="B1179" t="str">
            <v>PayPie</v>
          </cell>
          <cell r="C1179" t="str">
            <v>Finanças &amp; Economia</v>
          </cell>
          <cell r="D1179" t="str">
            <v>Canada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1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26000000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71</v>
          </cell>
          <cell r="V1179">
            <v>5.7107625009999996</v>
          </cell>
          <cell r="W1179">
            <v>46548.520360080933</v>
          </cell>
          <cell r="X1179">
            <v>0.50521400000000005</v>
          </cell>
          <cell r="Y1179">
            <v>61.27</v>
          </cell>
          <cell r="Z1179">
            <v>4.9230790139999998</v>
          </cell>
          <cell r="AA1179">
            <v>3.6892123219999999</v>
          </cell>
          <cell r="AB1179">
            <v>3.9</v>
          </cell>
          <cell r="AC1179">
            <v>55.233471094284397</v>
          </cell>
          <cell r="AD1179">
            <v>81.2</v>
          </cell>
          <cell r="AE1179">
            <v>80</v>
          </cell>
          <cell r="AF1179">
            <v>43159748307.979797</v>
          </cell>
          <cell r="AG1179">
            <v>6.2862577998097704</v>
          </cell>
          <cell r="AH1179">
            <v>32.700000000000003</v>
          </cell>
          <cell r="AI1179" t="str">
            <v>Canada</v>
          </cell>
          <cell r="AJ1179">
            <v>0</v>
          </cell>
          <cell r="AK1179">
            <v>0.93</v>
          </cell>
        </row>
        <row r="1180">
          <cell r="A1180">
            <v>3100</v>
          </cell>
          <cell r="B1180" t="str">
            <v>PerfectChain Network</v>
          </cell>
          <cell r="C1180" t="str">
            <v>Tecnologia &amp; Inovação</v>
          </cell>
          <cell r="D1180" t="str">
            <v>Singapore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1</v>
          </cell>
          <cell r="O1180">
            <v>4000000</v>
          </cell>
          <cell r="P1180">
            <v>0.7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58.100000000000023</v>
          </cell>
          <cell r="V1180">
            <v>5.6664724350000002</v>
          </cell>
          <cell r="W1180">
            <v>66679.046489975211</v>
          </cell>
          <cell r="X1180">
            <v>1.30952</v>
          </cell>
          <cell r="Y1180">
            <v>67.179640000000006</v>
          </cell>
          <cell r="Z1180">
            <v>5.4531812670000006</v>
          </cell>
          <cell r="AA1180">
            <v>4.6807894710000006</v>
          </cell>
          <cell r="AB1180">
            <v>1.7</v>
          </cell>
          <cell r="AC1180">
            <v>33.277908415780097</v>
          </cell>
          <cell r="AD1180">
            <v>80</v>
          </cell>
          <cell r="AE1180">
            <v>80</v>
          </cell>
          <cell r="AF1180">
            <v>83110792593.645004</v>
          </cell>
          <cell r="AG1180">
            <v>7.9131568926654912E-4</v>
          </cell>
          <cell r="AH1180">
            <v>0</v>
          </cell>
          <cell r="AI1180" t="str">
            <v>Singapore</v>
          </cell>
          <cell r="AJ1180">
            <v>0</v>
          </cell>
          <cell r="AK1180">
            <v>0.94</v>
          </cell>
        </row>
        <row r="1181">
          <cell r="A1181">
            <v>3101</v>
          </cell>
          <cell r="B1181" t="str">
            <v>Pibble</v>
          </cell>
          <cell r="C1181" t="str">
            <v>Entretenimento &amp; Mídia</v>
          </cell>
          <cell r="D1181" t="str">
            <v>Singapore</v>
          </cell>
          <cell r="E1181">
            <v>0</v>
          </cell>
          <cell r="F1181">
            <v>0</v>
          </cell>
          <cell r="G1181">
            <v>0</v>
          </cell>
          <cell r="H1181">
            <v>1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21299632</v>
          </cell>
          <cell r="P1181">
            <v>0.3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58.100000000000023</v>
          </cell>
          <cell r="V1181">
            <v>5.6664724350000002</v>
          </cell>
          <cell r="W1181">
            <v>66679.046489975211</v>
          </cell>
          <cell r="X1181">
            <v>1.30952</v>
          </cell>
          <cell r="Y1181">
            <v>67.179640000000006</v>
          </cell>
          <cell r="Z1181">
            <v>5.4531812670000006</v>
          </cell>
          <cell r="AA1181">
            <v>4.6807894710000006</v>
          </cell>
          <cell r="AB1181">
            <v>1.7</v>
          </cell>
          <cell r="AC1181">
            <v>33.277908415780097</v>
          </cell>
          <cell r="AD1181">
            <v>80</v>
          </cell>
          <cell r="AE1181">
            <v>80</v>
          </cell>
          <cell r="AF1181">
            <v>83110792593.645004</v>
          </cell>
          <cell r="AG1181">
            <v>7.9131568926654912E-4</v>
          </cell>
          <cell r="AH1181">
            <v>0</v>
          </cell>
          <cell r="AI1181" t="str">
            <v>Singapore</v>
          </cell>
          <cell r="AJ1181">
            <v>0</v>
          </cell>
          <cell r="AK1181">
            <v>0.94</v>
          </cell>
        </row>
        <row r="1182">
          <cell r="A1182">
            <v>3102</v>
          </cell>
          <cell r="B1182" t="str">
            <v>PlayBets</v>
          </cell>
          <cell r="C1182" t="str">
            <v>Entretenimento &amp; Mídia</v>
          </cell>
          <cell r="D1182" t="str">
            <v>Ukraine</v>
          </cell>
          <cell r="E1182">
            <v>0</v>
          </cell>
          <cell r="F1182">
            <v>0</v>
          </cell>
          <cell r="G1182">
            <v>0</v>
          </cell>
          <cell r="H1182">
            <v>1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240893</v>
          </cell>
          <cell r="P1182">
            <v>0.69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49.5</v>
          </cell>
          <cell r="V1182">
            <v>3.9227697849999998</v>
          </cell>
          <cell r="W1182">
            <v>3096.5616966192301</v>
          </cell>
          <cell r="X1182">
            <v>52.8476</v>
          </cell>
          <cell r="Y1182">
            <v>44.844880000000003</v>
          </cell>
          <cell r="Z1182">
            <v>3.3813960550000002</v>
          </cell>
          <cell r="AA1182">
            <v>2.6859548089999996</v>
          </cell>
          <cell r="AB1182">
            <v>11</v>
          </cell>
          <cell r="AC1182">
            <v>16.359446566997502</v>
          </cell>
          <cell r="AD1182">
            <v>75.900000000000006</v>
          </cell>
          <cell r="AE1182">
            <v>30</v>
          </cell>
          <cell r="AF1182">
            <v>4576000000</v>
          </cell>
          <cell r="AG1182">
            <v>9.7773906770341057</v>
          </cell>
          <cell r="AH1182">
            <v>26.1</v>
          </cell>
          <cell r="AI1182" t="str">
            <v>Ukraine</v>
          </cell>
          <cell r="AJ1182">
            <v>0</v>
          </cell>
          <cell r="AK1182">
            <v>0.78</v>
          </cell>
        </row>
        <row r="1183">
          <cell r="A1183">
            <v>3106</v>
          </cell>
          <cell r="B1183" t="str">
            <v>Publica</v>
          </cell>
          <cell r="C1183" t="str">
            <v>Educação &amp; Pesquisa</v>
          </cell>
          <cell r="D1183" t="str">
            <v>United States</v>
          </cell>
          <cell r="E1183">
            <v>0</v>
          </cell>
          <cell r="F1183">
            <v>1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1049209</v>
          </cell>
          <cell r="P1183">
            <v>0.51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69.3</v>
          </cell>
          <cell r="V1183">
            <v>6.0262746810000003</v>
          </cell>
          <cell r="W1183">
            <v>63064.418409673097</v>
          </cell>
          <cell r="X1183">
            <v>0.91316200000000003</v>
          </cell>
          <cell r="Y1183">
            <v>34.41995</v>
          </cell>
          <cell r="Z1183">
            <v>5.5380668640000001</v>
          </cell>
          <cell r="AA1183">
            <v>5.6031427379999998</v>
          </cell>
          <cell r="AB1183">
            <v>27.1</v>
          </cell>
          <cell r="AC1183">
            <v>51.440525196329602</v>
          </cell>
          <cell r="AD1183">
            <v>54.8</v>
          </cell>
          <cell r="AE1183">
            <v>80</v>
          </cell>
          <cell r="AF1183">
            <v>261482000000</v>
          </cell>
          <cell r="AG1183">
            <v>11.816378682565841</v>
          </cell>
          <cell r="AH1183">
            <v>41.4</v>
          </cell>
          <cell r="AI1183" t="str">
            <v>United States</v>
          </cell>
          <cell r="AJ1183">
            <v>0</v>
          </cell>
          <cell r="AK1183">
            <v>0.93</v>
          </cell>
        </row>
        <row r="1184">
          <cell r="A1184">
            <v>3107</v>
          </cell>
          <cell r="B1184" t="str">
            <v>PUBLIQ</v>
          </cell>
          <cell r="C1184" t="str">
            <v>Entretenimento &amp; Mídia</v>
          </cell>
          <cell r="D1184" t="str">
            <v>Switzerland</v>
          </cell>
          <cell r="E1184">
            <v>0</v>
          </cell>
          <cell r="F1184">
            <v>0</v>
          </cell>
          <cell r="G1184">
            <v>0</v>
          </cell>
          <cell r="H1184">
            <v>1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1253924</v>
          </cell>
          <cell r="P1184">
            <v>0.3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81.5</v>
          </cell>
          <cell r="V1184">
            <v>6.5519385999999997</v>
          </cell>
          <cell r="W1184">
            <v>86388.404952718367</v>
          </cell>
          <cell r="X1184">
            <v>0.66197399999999995</v>
          </cell>
          <cell r="Y1184">
            <v>84.843209999999999</v>
          </cell>
          <cell r="Z1184">
            <v>4.9402475360000002</v>
          </cell>
          <cell r="AA1184">
            <v>4.1459975239999993</v>
          </cell>
          <cell r="AB1184">
            <v>9.3000000000000007</v>
          </cell>
          <cell r="AC1184">
            <v>24.511566139220701</v>
          </cell>
          <cell r="AD1184">
            <v>95.9</v>
          </cell>
          <cell r="AE1184">
            <v>90</v>
          </cell>
          <cell r="AF1184">
            <v>-146999399150.60001</v>
          </cell>
          <cell r="AG1184">
            <v>1.0045494084565703</v>
          </cell>
          <cell r="AH1184">
            <v>33.1</v>
          </cell>
          <cell r="AI1184" t="str">
            <v>Switzerland</v>
          </cell>
          <cell r="AJ1184">
            <v>0</v>
          </cell>
          <cell r="AK1184">
            <v>0.96</v>
          </cell>
        </row>
        <row r="1185">
          <cell r="A1185">
            <v>3110</v>
          </cell>
          <cell r="B1185" t="str">
            <v>QASH by Quoine</v>
          </cell>
          <cell r="C1185" t="str">
            <v>Finanças &amp; Economia</v>
          </cell>
          <cell r="D1185" t="str">
            <v>Singapore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1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105000000</v>
          </cell>
          <cell r="P1185">
            <v>0.5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58.100000000000023</v>
          </cell>
          <cell r="V1185">
            <v>5.6664724350000002</v>
          </cell>
          <cell r="W1185">
            <v>66679.046489975211</v>
          </cell>
          <cell r="X1185">
            <v>1.30952</v>
          </cell>
          <cell r="Y1185">
            <v>67.179640000000006</v>
          </cell>
          <cell r="Z1185">
            <v>5.4531812670000006</v>
          </cell>
          <cell r="AA1185">
            <v>4.6807894710000006</v>
          </cell>
          <cell r="AB1185">
            <v>1.7</v>
          </cell>
          <cell r="AC1185">
            <v>33.277908415780097</v>
          </cell>
          <cell r="AD1185">
            <v>80</v>
          </cell>
          <cell r="AE1185">
            <v>80</v>
          </cell>
          <cell r="AF1185">
            <v>83110792593.645004</v>
          </cell>
          <cell r="AG1185">
            <v>7.9131568926654912E-4</v>
          </cell>
          <cell r="AH1185">
            <v>0</v>
          </cell>
          <cell r="AI1185" t="str">
            <v>Singapore</v>
          </cell>
          <cell r="AJ1185">
            <v>0</v>
          </cell>
          <cell r="AK1185">
            <v>0.94</v>
          </cell>
        </row>
        <row r="1186">
          <cell r="A1186">
            <v>3111</v>
          </cell>
          <cell r="B1186" t="str">
            <v>Qompass</v>
          </cell>
          <cell r="C1186" t="str">
            <v>Logística &amp; Transporte</v>
          </cell>
          <cell r="D1186" t="str">
            <v>Hong Kong SAR, China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1</v>
          </cell>
          <cell r="L1186">
            <v>0</v>
          </cell>
          <cell r="M1186">
            <v>0</v>
          </cell>
          <cell r="N1186">
            <v>0</v>
          </cell>
          <cell r="O1186">
            <v>2000000</v>
          </cell>
          <cell r="P1186">
            <v>0.6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18.649999999999995</v>
          </cell>
          <cell r="V1186">
            <v>5.0114941599999998</v>
          </cell>
          <cell r="W1186">
            <v>48542.681869916094</v>
          </cell>
          <cell r="X1186">
            <v>0.54697099999999998</v>
          </cell>
          <cell r="Y1186">
            <v>57.390799999999999</v>
          </cell>
          <cell r="Z1186">
            <v>5.0777778630000006</v>
          </cell>
          <cell r="AA1186">
            <v>4.3424506190000001</v>
          </cell>
          <cell r="AB1186">
            <v>17.5</v>
          </cell>
          <cell r="AC1186">
            <v>0</v>
          </cell>
          <cell r="AD1186">
            <v>100</v>
          </cell>
          <cell r="AE1186">
            <v>90</v>
          </cell>
          <cell r="AF1186">
            <v>97036255478.945908</v>
          </cell>
          <cell r="AG1186">
            <v>0.05</v>
          </cell>
          <cell r="AH1186">
            <v>0</v>
          </cell>
          <cell r="AI1186" t="str">
            <v>Hong Kong SAR, China</v>
          </cell>
          <cell r="AJ1186">
            <v>0</v>
          </cell>
          <cell r="AK1186">
            <v>0</v>
          </cell>
        </row>
        <row r="1187">
          <cell r="A1187">
            <v>3112</v>
          </cell>
          <cell r="B1187" t="str">
            <v>QWASDER</v>
          </cell>
          <cell r="C1187" t="str">
            <v>Tecnologia &amp; Inovação</v>
          </cell>
          <cell r="D1187" t="str">
            <v>Switzerland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1</v>
          </cell>
          <cell r="O1187">
            <v>5000000</v>
          </cell>
          <cell r="P1187">
            <v>0.65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81.5</v>
          </cell>
          <cell r="V1187">
            <v>6.5519385999999997</v>
          </cell>
          <cell r="W1187">
            <v>86388.404952718367</v>
          </cell>
          <cell r="X1187">
            <v>0.66197399999999995</v>
          </cell>
          <cell r="Y1187">
            <v>84.843209999999999</v>
          </cell>
          <cell r="Z1187">
            <v>4.9402475360000002</v>
          </cell>
          <cell r="AA1187">
            <v>4.1459975239999993</v>
          </cell>
          <cell r="AB1187">
            <v>9.3000000000000007</v>
          </cell>
          <cell r="AC1187">
            <v>24.511566139220701</v>
          </cell>
          <cell r="AD1187">
            <v>95.9</v>
          </cell>
          <cell r="AE1187">
            <v>90</v>
          </cell>
          <cell r="AF1187">
            <v>-146999399150.60001</v>
          </cell>
          <cell r="AG1187">
            <v>1.0045494084565703</v>
          </cell>
          <cell r="AH1187">
            <v>33.1</v>
          </cell>
          <cell r="AI1187" t="str">
            <v>Switzerland</v>
          </cell>
          <cell r="AJ1187">
            <v>0</v>
          </cell>
          <cell r="AK1187">
            <v>0.96</v>
          </cell>
        </row>
        <row r="1188">
          <cell r="A1188">
            <v>3113</v>
          </cell>
          <cell r="B1188" t="str">
            <v>RAcoin</v>
          </cell>
          <cell r="C1188" t="str">
            <v>Social &amp; Comunidade</v>
          </cell>
          <cell r="D1188" t="str">
            <v>Ukraine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1</v>
          </cell>
          <cell r="N1188">
            <v>0</v>
          </cell>
          <cell r="O1188">
            <v>27700000</v>
          </cell>
          <cell r="P1188">
            <v>0.4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49.5</v>
          </cell>
          <cell r="V1188">
            <v>3.9227697849999998</v>
          </cell>
          <cell r="W1188">
            <v>3096.5616966192301</v>
          </cell>
          <cell r="X1188">
            <v>52.8476</v>
          </cell>
          <cell r="Y1188">
            <v>44.844880000000003</v>
          </cell>
          <cell r="Z1188">
            <v>3.3813960550000002</v>
          </cell>
          <cell r="AA1188">
            <v>2.6859548089999996</v>
          </cell>
          <cell r="AB1188">
            <v>11</v>
          </cell>
          <cell r="AC1188">
            <v>16.359446566997502</v>
          </cell>
          <cell r="AD1188">
            <v>75.900000000000006</v>
          </cell>
          <cell r="AE1188">
            <v>30</v>
          </cell>
          <cell r="AF1188">
            <v>4576000000</v>
          </cell>
          <cell r="AG1188">
            <v>9.7773906770341057</v>
          </cell>
          <cell r="AH1188">
            <v>26.1</v>
          </cell>
          <cell r="AI1188" t="str">
            <v>Ukraine</v>
          </cell>
          <cell r="AJ1188">
            <v>0</v>
          </cell>
          <cell r="AK1188">
            <v>0.78</v>
          </cell>
        </row>
        <row r="1189">
          <cell r="A1189">
            <v>3114</v>
          </cell>
          <cell r="B1189" t="str">
            <v>REALISTO</v>
          </cell>
          <cell r="C1189" t="str">
            <v>Finanças &amp; Economia</v>
          </cell>
          <cell r="D1189" t="str">
            <v>Germany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1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1531146</v>
          </cell>
          <cell r="P1189">
            <v>0.87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77.2</v>
          </cell>
          <cell r="V1189">
            <v>5.6711833199999999</v>
          </cell>
          <cell r="W1189">
            <v>47950.180814204105</v>
          </cell>
          <cell r="X1189">
            <v>1.24</v>
          </cell>
          <cell r="Y1189">
            <v>87.125079999999997</v>
          </cell>
          <cell r="Z1189">
            <v>5.1538100239999993</v>
          </cell>
          <cell r="AA1189">
            <v>5.0092182159999998</v>
          </cell>
          <cell r="AB1189">
            <v>23.2</v>
          </cell>
          <cell r="AC1189">
            <v>17.961690368178399</v>
          </cell>
          <cell r="AD1189">
            <v>90.8</v>
          </cell>
          <cell r="AE1189">
            <v>70</v>
          </cell>
          <cell r="AF1189">
            <v>158515340630.94299</v>
          </cell>
          <cell r="AG1189">
            <v>1.8043442172874817</v>
          </cell>
          <cell r="AH1189">
            <v>31.7</v>
          </cell>
          <cell r="AI1189" t="str">
            <v>Germany</v>
          </cell>
          <cell r="AJ1189">
            <v>0</v>
          </cell>
          <cell r="AK1189">
            <v>0.94</v>
          </cell>
        </row>
        <row r="1190">
          <cell r="A1190">
            <v>3115</v>
          </cell>
          <cell r="B1190" t="str">
            <v>REGA</v>
          </cell>
          <cell r="C1190" t="str">
            <v>Finanças &amp; Economia</v>
          </cell>
          <cell r="D1190" t="str">
            <v>Russian Federation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1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2000000</v>
          </cell>
          <cell r="P1190">
            <v>0.5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50.5</v>
          </cell>
          <cell r="V1190">
            <v>4.3969235419999997</v>
          </cell>
          <cell r="W1190">
            <v>11287.355278081501</v>
          </cell>
          <cell r="X1190">
            <v>10.1236</v>
          </cell>
          <cell r="Y1190">
            <v>33.679859999999998</v>
          </cell>
          <cell r="Z1190">
            <v>3.1727731230000003</v>
          </cell>
          <cell r="AA1190">
            <v>2.6761751169999997</v>
          </cell>
          <cell r="AB1190">
            <v>7.3</v>
          </cell>
          <cell r="AC1190">
            <v>2.2744653628328302</v>
          </cell>
          <cell r="AD1190">
            <v>87.7</v>
          </cell>
          <cell r="AE1190">
            <v>30</v>
          </cell>
          <cell r="AF1190">
            <v>8784850000</v>
          </cell>
          <cell r="AG1190">
            <v>2.6911653308222467</v>
          </cell>
          <cell r="AH1190">
            <v>37.5</v>
          </cell>
          <cell r="AI1190" t="str">
            <v>Russian Federation</v>
          </cell>
          <cell r="AJ1190">
            <v>0</v>
          </cell>
          <cell r="AK1190">
            <v>0.84</v>
          </cell>
        </row>
        <row r="1191">
          <cell r="A1191">
            <v>3119</v>
          </cell>
          <cell r="B1191" t="str">
            <v>Revain</v>
          </cell>
          <cell r="C1191" t="str">
            <v>Social &amp; Comunidade</v>
          </cell>
          <cell r="D1191" t="str">
            <v>Russian Federation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1</v>
          </cell>
          <cell r="N1191">
            <v>0</v>
          </cell>
          <cell r="O1191">
            <v>12513346</v>
          </cell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50.5</v>
          </cell>
          <cell r="V1191">
            <v>4.3969235419999997</v>
          </cell>
          <cell r="W1191">
            <v>11287.355278081501</v>
          </cell>
          <cell r="X1191">
            <v>10.1236</v>
          </cell>
          <cell r="Y1191">
            <v>33.679859999999998</v>
          </cell>
          <cell r="Z1191">
            <v>3.1727731230000003</v>
          </cell>
          <cell r="AA1191">
            <v>2.6761751169999997</v>
          </cell>
          <cell r="AB1191">
            <v>7.3</v>
          </cell>
          <cell r="AC1191">
            <v>2.2744653628328302</v>
          </cell>
          <cell r="AD1191">
            <v>87.7</v>
          </cell>
          <cell r="AE1191">
            <v>30</v>
          </cell>
          <cell r="AF1191">
            <v>8784850000</v>
          </cell>
          <cell r="AG1191">
            <v>2.6911653308222467</v>
          </cell>
          <cell r="AH1191">
            <v>37.5</v>
          </cell>
          <cell r="AI1191" t="str">
            <v>Russian Federation</v>
          </cell>
          <cell r="AJ1191">
            <v>0</v>
          </cell>
          <cell r="AK1191">
            <v>0.84</v>
          </cell>
        </row>
        <row r="1192">
          <cell r="A1192">
            <v>3120</v>
          </cell>
          <cell r="B1192" t="str">
            <v>RightMesh</v>
          </cell>
          <cell r="C1192" t="str">
            <v>Tecnologia &amp; Inovação</v>
          </cell>
          <cell r="D1192" t="str">
            <v>Switzerland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1</v>
          </cell>
          <cell r="O1192">
            <v>30000000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81.5</v>
          </cell>
          <cell r="V1192">
            <v>6.5519385999999997</v>
          </cell>
          <cell r="W1192">
            <v>86388.404952718367</v>
          </cell>
          <cell r="X1192">
            <v>0.66197399999999995</v>
          </cell>
          <cell r="Y1192">
            <v>84.843209999999999</v>
          </cell>
          <cell r="Z1192">
            <v>4.9402475360000002</v>
          </cell>
          <cell r="AA1192">
            <v>4.1459975239999993</v>
          </cell>
          <cell r="AB1192">
            <v>9.3000000000000007</v>
          </cell>
          <cell r="AC1192">
            <v>24.511566139220701</v>
          </cell>
          <cell r="AD1192">
            <v>95.9</v>
          </cell>
          <cell r="AE1192">
            <v>90</v>
          </cell>
          <cell r="AF1192">
            <v>-146999399150.60001</v>
          </cell>
          <cell r="AG1192">
            <v>1.0045494084565703</v>
          </cell>
          <cell r="AH1192">
            <v>33.1</v>
          </cell>
          <cell r="AI1192" t="str">
            <v>Switzerland</v>
          </cell>
          <cell r="AJ1192">
            <v>0</v>
          </cell>
          <cell r="AK1192">
            <v>0.96</v>
          </cell>
        </row>
        <row r="1193">
          <cell r="A1193">
            <v>3123</v>
          </cell>
          <cell r="B1193" t="str">
            <v>Royal Kingdom Coin</v>
          </cell>
          <cell r="C1193" t="str">
            <v>Finanças &amp; Economia</v>
          </cell>
          <cell r="D1193" t="str">
            <v>United Arab Emirates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1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577200</v>
          </cell>
          <cell r="P1193">
            <v>0.2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55.6</v>
          </cell>
          <cell r="V1193">
            <v>4.8943514820000003</v>
          </cell>
          <cell r="W1193">
            <v>43839.324486690311</v>
          </cell>
          <cell r="X1193">
            <v>5.6104399999999996</v>
          </cell>
          <cell r="Y1193">
            <v>66.153589999999994</v>
          </cell>
          <cell r="Z1193">
            <v>5.1651358600000004</v>
          </cell>
          <cell r="AA1193">
            <v>4.4209642410000001</v>
          </cell>
          <cell r="AB1193">
            <v>0</v>
          </cell>
          <cell r="AC1193">
            <v>0</v>
          </cell>
          <cell r="AD1193">
            <v>99</v>
          </cell>
          <cell r="AE1193">
            <v>60</v>
          </cell>
          <cell r="AF1193">
            <v>10385286000</v>
          </cell>
          <cell r="AG1193">
            <v>2.6224606646113751E-3</v>
          </cell>
          <cell r="AH1193">
            <v>26</v>
          </cell>
          <cell r="AI1193" t="str">
            <v>United Arab Emirates</v>
          </cell>
          <cell r="AJ1193">
            <v>0</v>
          </cell>
          <cell r="AK1193">
            <v>0.91</v>
          </cell>
        </row>
        <row r="1194">
          <cell r="A1194">
            <v>3124</v>
          </cell>
          <cell r="B1194" t="str">
            <v>Saifu</v>
          </cell>
          <cell r="C1194" t="str">
            <v>Finanças &amp; Economia</v>
          </cell>
          <cell r="D1194" t="str">
            <v>Czech Republic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1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13593423</v>
          </cell>
          <cell r="P1194">
            <v>0.65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71</v>
          </cell>
          <cell r="V1194">
            <v>5.024027824</v>
          </cell>
          <cell r="W1194">
            <v>23419.735613650162</v>
          </cell>
          <cell r="X1194">
            <v>3.14012</v>
          </cell>
          <cell r="Y1194">
            <v>68.434100000000001</v>
          </cell>
          <cell r="Z1194">
            <v>4.5077228549999999</v>
          </cell>
          <cell r="AA1194">
            <v>3.611760378</v>
          </cell>
          <cell r="AB1194">
            <v>5.2</v>
          </cell>
          <cell r="AC1194">
            <v>16.610700693978099</v>
          </cell>
          <cell r="AD1194">
            <v>96.2</v>
          </cell>
          <cell r="AE1194">
            <v>80</v>
          </cell>
          <cell r="AF1194">
            <v>8324668391.4679298</v>
          </cell>
          <cell r="AG1194">
            <v>2.2200000000000002</v>
          </cell>
          <cell r="AH1194">
            <v>25</v>
          </cell>
          <cell r="AI1194" t="str">
            <v>Czech Republic</v>
          </cell>
          <cell r="AJ1194">
            <v>0</v>
          </cell>
          <cell r="AK1194">
            <v>0.89</v>
          </cell>
        </row>
        <row r="1195">
          <cell r="A1195">
            <v>3125</v>
          </cell>
          <cell r="B1195" t="str">
            <v>Sancoj</v>
          </cell>
          <cell r="C1195" t="str">
            <v>Finanças &amp; Economia</v>
          </cell>
          <cell r="D1195" t="str">
            <v>Nigeria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1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2700000</v>
          </cell>
          <cell r="P1195">
            <v>0.5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31</v>
          </cell>
          <cell r="V1195">
            <v>2.7569663000000002</v>
          </cell>
          <cell r="W1195">
            <v>2027.7785486384198</v>
          </cell>
          <cell r="X1195">
            <v>11.6745</v>
          </cell>
          <cell r="Y1195">
            <v>91.615530000000007</v>
          </cell>
          <cell r="Z1195">
            <v>2.5841748710000001</v>
          </cell>
          <cell r="AA1195">
            <v>1.6745176319999999</v>
          </cell>
          <cell r="AB1195">
            <v>21</v>
          </cell>
          <cell r="AC1195">
            <v>0</v>
          </cell>
          <cell r="AD1195">
            <v>80.900000000000006</v>
          </cell>
          <cell r="AE1195">
            <v>40</v>
          </cell>
          <cell r="AF1195">
            <v>775247400.00302899</v>
          </cell>
          <cell r="AG1195">
            <v>20.309999999999999</v>
          </cell>
          <cell r="AH1195">
            <v>35.1</v>
          </cell>
          <cell r="AI1195" t="str">
            <v>Nigeria</v>
          </cell>
          <cell r="AJ1195">
            <v>0</v>
          </cell>
          <cell r="AK1195">
            <v>0.53</v>
          </cell>
        </row>
        <row r="1196">
          <cell r="A1196">
            <v>3127</v>
          </cell>
          <cell r="B1196" t="str">
            <v>Santiment</v>
          </cell>
          <cell r="C1196" t="str">
            <v>Finanças &amp; Economia</v>
          </cell>
          <cell r="D1196" t="str">
            <v>Switzerland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1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12215250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81.5</v>
          </cell>
          <cell r="V1196">
            <v>6.5519385999999997</v>
          </cell>
          <cell r="W1196">
            <v>86388.404952718367</v>
          </cell>
          <cell r="X1196">
            <v>0.66197399999999995</v>
          </cell>
          <cell r="Y1196">
            <v>84.843209999999999</v>
          </cell>
          <cell r="Z1196">
            <v>4.9402475360000002</v>
          </cell>
          <cell r="AA1196">
            <v>4.1459975239999993</v>
          </cell>
          <cell r="AB1196">
            <v>9.3000000000000007</v>
          </cell>
          <cell r="AC1196">
            <v>24.511566139220701</v>
          </cell>
          <cell r="AD1196">
            <v>95.9</v>
          </cell>
          <cell r="AE1196">
            <v>90</v>
          </cell>
          <cell r="AF1196">
            <v>-146999399150.60001</v>
          </cell>
          <cell r="AG1196">
            <v>1.0045494084565703</v>
          </cell>
          <cell r="AH1196">
            <v>33.1</v>
          </cell>
          <cell r="AI1196" t="str">
            <v>Switzerland</v>
          </cell>
          <cell r="AJ1196">
            <v>0</v>
          </cell>
          <cell r="AK1196">
            <v>0.96</v>
          </cell>
        </row>
        <row r="1197">
          <cell r="A1197">
            <v>3128</v>
          </cell>
          <cell r="B1197" t="str">
            <v>Satoshi Brewery</v>
          </cell>
          <cell r="C1197" t="str">
            <v>Comércio &amp; Varejo</v>
          </cell>
          <cell r="D1197" t="str">
            <v>Russian Federation</v>
          </cell>
          <cell r="E1197">
            <v>1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3060363</v>
          </cell>
          <cell r="P1197">
            <v>0.75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50.5</v>
          </cell>
          <cell r="V1197">
            <v>4.3969235419999997</v>
          </cell>
          <cell r="W1197">
            <v>11287.355278081501</v>
          </cell>
          <cell r="X1197">
            <v>10.1236</v>
          </cell>
          <cell r="Y1197">
            <v>33.679859999999998</v>
          </cell>
          <cell r="Z1197">
            <v>3.1727731230000003</v>
          </cell>
          <cell r="AA1197">
            <v>2.6761751169999997</v>
          </cell>
          <cell r="AB1197">
            <v>7.3</v>
          </cell>
          <cell r="AC1197">
            <v>2.2744653628328302</v>
          </cell>
          <cell r="AD1197">
            <v>87.7</v>
          </cell>
          <cell r="AE1197">
            <v>30</v>
          </cell>
          <cell r="AF1197">
            <v>8784850000</v>
          </cell>
          <cell r="AG1197">
            <v>2.6911653308222467</v>
          </cell>
          <cell r="AH1197">
            <v>37.5</v>
          </cell>
          <cell r="AI1197" t="str">
            <v>Russian Federation</v>
          </cell>
          <cell r="AJ1197">
            <v>0</v>
          </cell>
          <cell r="AK1197">
            <v>0.84</v>
          </cell>
        </row>
        <row r="1198">
          <cell r="A1198">
            <v>3131</v>
          </cell>
          <cell r="B1198" t="str">
            <v>SETHER</v>
          </cell>
          <cell r="C1198" t="str">
            <v>Finanças &amp; Economia</v>
          </cell>
          <cell r="D1198" t="str">
            <v>Romania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1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28000000</v>
          </cell>
          <cell r="P1198">
            <v>0.55000000000000004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64.7</v>
          </cell>
          <cell r="V1198">
            <v>3.979624748</v>
          </cell>
          <cell r="W1198">
            <v>12398.981978766609</v>
          </cell>
          <cell r="X1198">
            <v>4.95655</v>
          </cell>
          <cell r="Y1198">
            <v>55.960979999999999</v>
          </cell>
          <cell r="Z1198">
            <v>3.0147488119999997</v>
          </cell>
          <cell r="AA1198">
            <v>2.353401184</v>
          </cell>
          <cell r="AB1198">
            <v>12.3</v>
          </cell>
          <cell r="AC1198">
            <v>15.2258539173726</v>
          </cell>
          <cell r="AD1198">
            <v>91.1</v>
          </cell>
          <cell r="AE1198">
            <v>50</v>
          </cell>
          <cell r="AF1198">
            <v>7343560129.2521696</v>
          </cell>
          <cell r="AG1198">
            <v>3.8119798263036215</v>
          </cell>
          <cell r="AH1198">
            <v>35.799999999999997</v>
          </cell>
          <cell r="AI1198" t="str">
            <v>Romania</v>
          </cell>
          <cell r="AJ1198">
            <v>0</v>
          </cell>
          <cell r="AK1198">
            <v>0.83</v>
          </cell>
        </row>
        <row r="1199">
          <cell r="A1199">
            <v>3132</v>
          </cell>
          <cell r="B1199" t="str">
            <v>Sharpe Capital</v>
          </cell>
          <cell r="C1199" t="str">
            <v>Finanças &amp; Economia</v>
          </cell>
          <cell r="D1199" t="str">
            <v>United Kingdom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1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5708250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81.3</v>
          </cell>
          <cell r="V1199">
            <v>6.3336873499999999</v>
          </cell>
          <cell r="W1199">
            <v>43646.951971149349</v>
          </cell>
          <cell r="X1199">
            <v>1.07263</v>
          </cell>
          <cell r="Y1199">
            <v>48.65972</v>
          </cell>
          <cell r="Z1199">
            <v>4.4291071889999998</v>
          </cell>
          <cell r="AA1199">
            <v>4.4081931110000001</v>
          </cell>
          <cell r="AB1199">
            <v>17.3</v>
          </cell>
          <cell r="AC1199">
            <v>33.219096376887101</v>
          </cell>
          <cell r="AD1199">
            <v>53.5</v>
          </cell>
          <cell r="AE1199">
            <v>80</v>
          </cell>
          <cell r="AF1199">
            <v>81158909779.200806</v>
          </cell>
          <cell r="AG1199">
            <v>6.7026800555819301</v>
          </cell>
          <cell r="AH1199">
            <v>34.799999999999997</v>
          </cell>
          <cell r="AI1199" t="str">
            <v>United Kingdom</v>
          </cell>
          <cell r="AJ1199">
            <v>0</v>
          </cell>
          <cell r="AK1199">
            <v>0.93</v>
          </cell>
        </row>
        <row r="1200">
          <cell r="A1200">
            <v>3136</v>
          </cell>
          <cell r="B1200" t="str">
            <v>Sirin Labs</v>
          </cell>
          <cell r="C1200" t="str">
            <v>Tecnologia &amp; Inovação</v>
          </cell>
          <cell r="D1200" t="str">
            <v>Switzerland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1</v>
          </cell>
          <cell r="O1200">
            <v>157885825</v>
          </cell>
          <cell r="P1200">
            <v>0.4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81.5</v>
          </cell>
          <cell r="V1200">
            <v>6.5519385999999997</v>
          </cell>
          <cell r="W1200">
            <v>86388.404952718367</v>
          </cell>
          <cell r="X1200">
            <v>0.66197399999999995</v>
          </cell>
          <cell r="Y1200">
            <v>84.843209999999999</v>
          </cell>
          <cell r="Z1200">
            <v>4.9402475360000002</v>
          </cell>
          <cell r="AA1200">
            <v>4.1459975239999993</v>
          </cell>
          <cell r="AB1200">
            <v>9.3000000000000007</v>
          </cell>
          <cell r="AC1200">
            <v>24.511566139220701</v>
          </cell>
          <cell r="AD1200">
            <v>95.9</v>
          </cell>
          <cell r="AE1200">
            <v>90</v>
          </cell>
          <cell r="AF1200">
            <v>-146999399150.60001</v>
          </cell>
          <cell r="AG1200">
            <v>1.0045494084565703</v>
          </cell>
          <cell r="AH1200">
            <v>33.1</v>
          </cell>
          <cell r="AI1200" t="str">
            <v>Switzerland</v>
          </cell>
          <cell r="AJ1200">
            <v>0</v>
          </cell>
          <cell r="AK1200">
            <v>0.96</v>
          </cell>
        </row>
        <row r="1201">
          <cell r="A1201">
            <v>3139</v>
          </cell>
          <cell r="B1201" t="str">
            <v>Snovian.Space</v>
          </cell>
          <cell r="C1201" t="str">
            <v>Entretenimento &amp; Mídia</v>
          </cell>
          <cell r="D1201" t="str">
            <v>Ukraine</v>
          </cell>
          <cell r="E1201">
            <v>0</v>
          </cell>
          <cell r="F1201">
            <v>0</v>
          </cell>
          <cell r="G1201">
            <v>0</v>
          </cell>
          <cell r="H1201">
            <v>1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2129221</v>
          </cell>
          <cell r="P1201">
            <v>622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49.5</v>
          </cell>
          <cell r="V1201">
            <v>3.9227697849999998</v>
          </cell>
          <cell r="W1201">
            <v>3096.5616966192301</v>
          </cell>
          <cell r="X1201">
            <v>52.8476</v>
          </cell>
          <cell r="Y1201">
            <v>44.844880000000003</v>
          </cell>
          <cell r="Z1201">
            <v>3.3813960550000002</v>
          </cell>
          <cell r="AA1201">
            <v>2.6859548089999996</v>
          </cell>
          <cell r="AB1201">
            <v>11</v>
          </cell>
          <cell r="AC1201">
            <v>16.359446566997502</v>
          </cell>
          <cell r="AD1201">
            <v>75.900000000000006</v>
          </cell>
          <cell r="AE1201">
            <v>30</v>
          </cell>
          <cell r="AF1201">
            <v>4576000000</v>
          </cell>
          <cell r="AG1201">
            <v>9.7773906770341057</v>
          </cell>
          <cell r="AH1201">
            <v>26.1</v>
          </cell>
          <cell r="AI1201" t="str">
            <v>Ukraine</v>
          </cell>
          <cell r="AJ1201">
            <v>0</v>
          </cell>
          <cell r="AK1201">
            <v>0.78</v>
          </cell>
        </row>
        <row r="1202">
          <cell r="A1202">
            <v>3140</v>
          </cell>
          <cell r="B1202" t="str">
            <v>Snovio</v>
          </cell>
          <cell r="C1202" t="str">
            <v>Social &amp; Comunidade</v>
          </cell>
          <cell r="D1202" t="str">
            <v>Ukraine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1</v>
          </cell>
          <cell r="N1202">
            <v>0</v>
          </cell>
          <cell r="O1202">
            <v>2100000</v>
          </cell>
          <cell r="P1202">
            <v>0.6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49.5</v>
          </cell>
          <cell r="V1202">
            <v>3.9227697849999998</v>
          </cell>
          <cell r="W1202">
            <v>3096.5616966192301</v>
          </cell>
          <cell r="X1202">
            <v>52.8476</v>
          </cell>
          <cell r="Y1202">
            <v>44.844880000000003</v>
          </cell>
          <cell r="Z1202">
            <v>3.3813960550000002</v>
          </cell>
          <cell r="AA1202">
            <v>2.6859548089999996</v>
          </cell>
          <cell r="AB1202">
            <v>11</v>
          </cell>
          <cell r="AC1202">
            <v>16.359446566997502</v>
          </cell>
          <cell r="AD1202">
            <v>75.900000000000006</v>
          </cell>
          <cell r="AE1202">
            <v>30</v>
          </cell>
          <cell r="AF1202">
            <v>4576000000</v>
          </cell>
          <cell r="AG1202">
            <v>9.7773906770341057</v>
          </cell>
          <cell r="AH1202">
            <v>26.1</v>
          </cell>
          <cell r="AI1202" t="str">
            <v>Ukraine</v>
          </cell>
          <cell r="AJ1202">
            <v>0</v>
          </cell>
          <cell r="AK1202">
            <v>0.78</v>
          </cell>
        </row>
        <row r="1203">
          <cell r="A1203">
            <v>3141</v>
          </cell>
          <cell r="B1203" t="str">
            <v>SocialX</v>
          </cell>
          <cell r="C1203" t="str">
            <v>Entretenimento &amp; Mídia</v>
          </cell>
          <cell r="D1203" t="str">
            <v>Singapore</v>
          </cell>
          <cell r="E1203">
            <v>0</v>
          </cell>
          <cell r="F1203">
            <v>0</v>
          </cell>
          <cell r="G1203">
            <v>0</v>
          </cell>
          <cell r="H1203">
            <v>1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1916465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58.100000000000023</v>
          </cell>
          <cell r="V1203">
            <v>5.6664724350000002</v>
          </cell>
          <cell r="W1203">
            <v>66679.046489975211</v>
          </cell>
          <cell r="X1203">
            <v>1.30952</v>
          </cell>
          <cell r="Y1203">
            <v>67.179640000000006</v>
          </cell>
          <cell r="Z1203">
            <v>5.4531812670000006</v>
          </cell>
          <cell r="AA1203">
            <v>4.6807894710000006</v>
          </cell>
          <cell r="AB1203">
            <v>1.7</v>
          </cell>
          <cell r="AC1203">
            <v>33.277908415780097</v>
          </cell>
          <cell r="AD1203">
            <v>80</v>
          </cell>
          <cell r="AE1203">
            <v>80</v>
          </cell>
          <cell r="AF1203">
            <v>83110792593.645004</v>
          </cell>
          <cell r="AG1203">
            <v>7.9131568926654912E-4</v>
          </cell>
          <cell r="AH1203">
            <v>0</v>
          </cell>
          <cell r="AI1203" t="str">
            <v>Singapore</v>
          </cell>
          <cell r="AJ1203">
            <v>0</v>
          </cell>
          <cell r="AK1203">
            <v>0.94</v>
          </cell>
        </row>
        <row r="1204">
          <cell r="A1204">
            <v>3143</v>
          </cell>
          <cell r="B1204" t="str">
            <v>Starflow</v>
          </cell>
          <cell r="C1204" t="str">
            <v>Entretenimento &amp; Mídia</v>
          </cell>
          <cell r="D1204" t="str">
            <v>Singapore</v>
          </cell>
          <cell r="E1204">
            <v>0</v>
          </cell>
          <cell r="F1204">
            <v>0</v>
          </cell>
          <cell r="G1204">
            <v>0</v>
          </cell>
          <cell r="H1204">
            <v>1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261206</v>
          </cell>
          <cell r="P1204">
            <v>0.5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58.100000000000023</v>
          </cell>
          <cell r="V1204">
            <v>5.6664724350000002</v>
          </cell>
          <cell r="W1204">
            <v>66679.046489975211</v>
          </cell>
          <cell r="X1204">
            <v>1.30952</v>
          </cell>
          <cell r="Y1204">
            <v>67.179640000000006</v>
          </cell>
          <cell r="Z1204">
            <v>5.4531812670000006</v>
          </cell>
          <cell r="AA1204">
            <v>4.6807894710000006</v>
          </cell>
          <cell r="AB1204">
            <v>1.7</v>
          </cell>
          <cell r="AC1204">
            <v>33.277908415780097</v>
          </cell>
          <cell r="AD1204">
            <v>80</v>
          </cell>
          <cell r="AE1204">
            <v>80</v>
          </cell>
          <cell r="AF1204">
            <v>83110792593.645004</v>
          </cell>
          <cell r="AG1204">
            <v>7.9131568926654912E-4</v>
          </cell>
          <cell r="AH1204">
            <v>0</v>
          </cell>
          <cell r="AI1204" t="str">
            <v>Singapore</v>
          </cell>
          <cell r="AJ1204">
            <v>0</v>
          </cell>
          <cell r="AK1204">
            <v>0.94</v>
          </cell>
        </row>
        <row r="1205">
          <cell r="A1205">
            <v>3145</v>
          </cell>
          <cell r="B1205" t="str">
            <v>Synthestech</v>
          </cell>
          <cell r="C1205" t="str">
            <v>Tecnologia &amp; Inovação</v>
          </cell>
          <cell r="D1205" t="str">
            <v>Switzerland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1</v>
          </cell>
          <cell r="O1205">
            <v>737260</v>
          </cell>
          <cell r="P1205">
            <v>0.79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81.5</v>
          </cell>
          <cell r="V1205">
            <v>6.5519385999999997</v>
          </cell>
          <cell r="W1205">
            <v>86388.404952718367</v>
          </cell>
          <cell r="X1205">
            <v>0.66197399999999995</v>
          </cell>
          <cell r="Y1205">
            <v>84.843209999999999</v>
          </cell>
          <cell r="Z1205">
            <v>4.9402475360000002</v>
          </cell>
          <cell r="AA1205">
            <v>4.1459975239999993</v>
          </cell>
          <cell r="AB1205">
            <v>9.3000000000000007</v>
          </cell>
          <cell r="AC1205">
            <v>24.511566139220701</v>
          </cell>
          <cell r="AD1205">
            <v>95.9</v>
          </cell>
          <cell r="AE1205">
            <v>90</v>
          </cell>
          <cell r="AF1205">
            <v>-146999399150.60001</v>
          </cell>
          <cell r="AG1205">
            <v>1.0045494084565703</v>
          </cell>
          <cell r="AH1205">
            <v>33.1</v>
          </cell>
          <cell r="AI1205" t="str">
            <v>Switzerland</v>
          </cell>
          <cell r="AJ1205">
            <v>0</v>
          </cell>
          <cell r="AK1205">
            <v>0.96</v>
          </cell>
        </row>
        <row r="1206">
          <cell r="A1206">
            <v>3146</v>
          </cell>
          <cell r="B1206" t="str">
            <v>Synthestech2</v>
          </cell>
          <cell r="C1206" t="str">
            <v>Tecnologia &amp; Inovação</v>
          </cell>
          <cell r="D1206" t="str">
            <v>Russian Federation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1</v>
          </cell>
          <cell r="O1206">
            <v>1004000</v>
          </cell>
          <cell r="P1206">
            <v>825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50.5</v>
          </cell>
          <cell r="V1206">
            <v>4.3969235419999997</v>
          </cell>
          <cell r="W1206">
            <v>11287.355278081501</v>
          </cell>
          <cell r="X1206">
            <v>10.1236</v>
          </cell>
          <cell r="Y1206">
            <v>33.679859999999998</v>
          </cell>
          <cell r="Z1206">
            <v>3.1727731230000003</v>
          </cell>
          <cell r="AA1206">
            <v>2.6761751169999997</v>
          </cell>
          <cell r="AB1206">
            <v>7.3</v>
          </cell>
          <cell r="AC1206">
            <v>2.2744653628328302</v>
          </cell>
          <cell r="AD1206">
            <v>87.7</v>
          </cell>
          <cell r="AE1206">
            <v>30</v>
          </cell>
          <cell r="AF1206">
            <v>8784850000</v>
          </cell>
          <cell r="AG1206">
            <v>2.6911653308222467</v>
          </cell>
          <cell r="AH1206">
            <v>37.5</v>
          </cell>
          <cell r="AI1206" t="str">
            <v>Russian Federation</v>
          </cell>
          <cell r="AJ1206">
            <v>0</v>
          </cell>
          <cell r="AK1206">
            <v>0.84</v>
          </cell>
        </row>
        <row r="1207">
          <cell r="A1207">
            <v>3147</v>
          </cell>
          <cell r="B1207" t="str">
            <v>TenX</v>
          </cell>
          <cell r="C1207" t="str">
            <v>Finanças &amp; Economia</v>
          </cell>
          <cell r="D1207" t="str">
            <v>Singapore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1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80000000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58.100000000000023</v>
          </cell>
          <cell r="V1207">
            <v>5.6664724350000002</v>
          </cell>
          <cell r="W1207">
            <v>66679.046489975211</v>
          </cell>
          <cell r="X1207">
            <v>1.30952</v>
          </cell>
          <cell r="Y1207">
            <v>67.179640000000006</v>
          </cell>
          <cell r="Z1207">
            <v>5.4531812670000006</v>
          </cell>
          <cell r="AA1207">
            <v>4.6807894710000006</v>
          </cell>
          <cell r="AB1207">
            <v>1.7</v>
          </cell>
          <cell r="AC1207">
            <v>33.277908415780097</v>
          </cell>
          <cell r="AD1207">
            <v>80</v>
          </cell>
          <cell r="AE1207">
            <v>80</v>
          </cell>
          <cell r="AF1207">
            <v>83110792593.645004</v>
          </cell>
          <cell r="AG1207">
            <v>7.9131568926654912E-4</v>
          </cell>
          <cell r="AH1207">
            <v>0</v>
          </cell>
          <cell r="AI1207" t="str">
            <v>Singapore</v>
          </cell>
          <cell r="AJ1207">
            <v>0</v>
          </cell>
          <cell r="AK1207">
            <v>0.94</v>
          </cell>
        </row>
        <row r="1208">
          <cell r="A1208">
            <v>3148</v>
          </cell>
          <cell r="B1208" t="str">
            <v>The Bee Token</v>
          </cell>
          <cell r="C1208" t="str">
            <v>Finanças &amp; Economia</v>
          </cell>
          <cell r="D1208" t="str">
            <v>United States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1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15000000</v>
          </cell>
          <cell r="P1208">
            <v>0.3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69.3</v>
          </cell>
          <cell r="V1208">
            <v>6.0262746810000003</v>
          </cell>
          <cell r="W1208">
            <v>63064.418409673097</v>
          </cell>
          <cell r="X1208">
            <v>0.91316200000000003</v>
          </cell>
          <cell r="Y1208">
            <v>34.41995</v>
          </cell>
          <cell r="Z1208">
            <v>5.5380668640000001</v>
          </cell>
          <cell r="AA1208">
            <v>5.6031427379999998</v>
          </cell>
          <cell r="AB1208">
            <v>27.1</v>
          </cell>
          <cell r="AC1208">
            <v>51.440525196329602</v>
          </cell>
          <cell r="AD1208">
            <v>54.8</v>
          </cell>
          <cell r="AE1208">
            <v>80</v>
          </cell>
          <cell r="AF1208">
            <v>261482000000</v>
          </cell>
          <cell r="AG1208">
            <v>11.816378682565841</v>
          </cell>
          <cell r="AH1208">
            <v>41.4</v>
          </cell>
          <cell r="AI1208" t="str">
            <v>United States</v>
          </cell>
          <cell r="AJ1208">
            <v>0</v>
          </cell>
          <cell r="AK1208">
            <v>0.93</v>
          </cell>
        </row>
        <row r="1209">
          <cell r="A1209">
            <v>3150</v>
          </cell>
          <cell r="B1209" t="str">
            <v>TheWorldNews</v>
          </cell>
          <cell r="C1209" t="str">
            <v>Entretenimento &amp; Mídia</v>
          </cell>
          <cell r="D1209" t="str">
            <v>Lithuania</v>
          </cell>
          <cell r="E1209">
            <v>0</v>
          </cell>
          <cell r="F1209">
            <v>0</v>
          </cell>
          <cell r="G1209">
            <v>0</v>
          </cell>
          <cell r="H1209">
            <v>1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19542300</v>
          </cell>
          <cell r="P1209">
            <v>0.77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62.9</v>
          </cell>
          <cell r="V1209">
            <v>4.5397114749999998</v>
          </cell>
          <cell r="W1209">
            <v>19176.812150505022</v>
          </cell>
          <cell r="X1209">
            <v>2.2701500000000001</v>
          </cell>
          <cell r="Y1209">
            <v>80.383809999999997</v>
          </cell>
          <cell r="Z1209">
            <v>4.0875072480000005</v>
          </cell>
          <cell r="AA1209">
            <v>3.0331666469999998</v>
          </cell>
          <cell r="AB1209">
            <v>5.9</v>
          </cell>
          <cell r="AC1209">
            <v>16.8318292664502</v>
          </cell>
          <cell r="AD1209">
            <v>96.7</v>
          </cell>
          <cell r="AE1209">
            <v>70</v>
          </cell>
          <cell r="AF1209">
            <v>1299841764.3737199</v>
          </cell>
          <cell r="AG1209">
            <v>3.4765706650159487</v>
          </cell>
          <cell r="AH1209">
            <v>35.700000000000003</v>
          </cell>
          <cell r="AI1209" t="str">
            <v>Lithuania</v>
          </cell>
          <cell r="AJ1209">
            <v>0</v>
          </cell>
          <cell r="AK1209">
            <v>0.88</v>
          </cell>
        </row>
        <row r="1210">
          <cell r="A1210">
            <v>3152</v>
          </cell>
          <cell r="B1210" t="str">
            <v>tokens.net</v>
          </cell>
          <cell r="C1210" t="str">
            <v>Finanças &amp; Economia</v>
          </cell>
          <cell r="D1210" t="str">
            <v>United Kingdom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1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15000000</v>
          </cell>
          <cell r="P1210">
            <v>0.4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81.3</v>
          </cell>
          <cell r="V1210">
            <v>6.3336873499999999</v>
          </cell>
          <cell r="W1210">
            <v>43646.951971149349</v>
          </cell>
          <cell r="X1210">
            <v>1.07263</v>
          </cell>
          <cell r="Y1210">
            <v>48.65972</v>
          </cell>
          <cell r="Z1210">
            <v>4.4291071889999998</v>
          </cell>
          <cell r="AA1210">
            <v>4.4081931110000001</v>
          </cell>
          <cell r="AB1210">
            <v>17.3</v>
          </cell>
          <cell r="AC1210">
            <v>33.219096376887101</v>
          </cell>
          <cell r="AD1210">
            <v>53.5</v>
          </cell>
          <cell r="AE1210">
            <v>80</v>
          </cell>
          <cell r="AF1210">
            <v>81158909779.200806</v>
          </cell>
          <cell r="AG1210">
            <v>6.7026800555819301</v>
          </cell>
          <cell r="AH1210">
            <v>34.799999999999997</v>
          </cell>
          <cell r="AI1210" t="str">
            <v>United Kingdom</v>
          </cell>
          <cell r="AJ1210">
            <v>0</v>
          </cell>
          <cell r="AK1210">
            <v>0.93</v>
          </cell>
        </row>
        <row r="1211">
          <cell r="A1211">
            <v>3153</v>
          </cell>
          <cell r="B1211" t="str">
            <v>TradePlayz</v>
          </cell>
          <cell r="C1211" t="str">
            <v>Entretenimento &amp; Mídia</v>
          </cell>
          <cell r="D1211" t="str">
            <v>United States</v>
          </cell>
          <cell r="E1211">
            <v>0</v>
          </cell>
          <cell r="F1211">
            <v>0</v>
          </cell>
          <cell r="G1211">
            <v>0</v>
          </cell>
          <cell r="H1211">
            <v>1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2126806</v>
          </cell>
          <cell r="P1211">
            <v>0.62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69.3</v>
          </cell>
          <cell r="V1211">
            <v>6.0262746810000003</v>
          </cell>
          <cell r="W1211">
            <v>63064.418409673097</v>
          </cell>
          <cell r="X1211">
            <v>0.91316200000000003</v>
          </cell>
          <cell r="Y1211">
            <v>34.41995</v>
          </cell>
          <cell r="Z1211">
            <v>5.5380668640000001</v>
          </cell>
          <cell r="AA1211">
            <v>5.6031427379999998</v>
          </cell>
          <cell r="AB1211">
            <v>27.1</v>
          </cell>
          <cell r="AC1211">
            <v>51.440525196329602</v>
          </cell>
          <cell r="AD1211">
            <v>54.8</v>
          </cell>
          <cell r="AE1211">
            <v>80</v>
          </cell>
          <cell r="AF1211">
            <v>261482000000</v>
          </cell>
          <cell r="AG1211">
            <v>11.816378682565841</v>
          </cell>
          <cell r="AH1211">
            <v>41.4</v>
          </cell>
          <cell r="AI1211" t="str">
            <v>United States</v>
          </cell>
          <cell r="AJ1211" t="str">
            <v>Industry</v>
          </cell>
          <cell r="AK1211">
            <v>0.93</v>
          </cell>
        </row>
        <row r="1212">
          <cell r="A1212">
            <v>3155</v>
          </cell>
          <cell r="B1212" t="str">
            <v>Transmission</v>
          </cell>
          <cell r="C1212" t="str">
            <v>Tecnologia &amp; Inovação</v>
          </cell>
          <cell r="D1212" t="str">
            <v>Hong Kong SAR, China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1</v>
          </cell>
          <cell r="O1212">
            <v>550000</v>
          </cell>
          <cell r="P1212">
            <v>0.54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18.649999999999995</v>
          </cell>
          <cell r="V1212">
            <v>5.0114941599999998</v>
          </cell>
          <cell r="W1212">
            <v>48542.681869916094</v>
          </cell>
          <cell r="X1212">
            <v>0.54697099999999998</v>
          </cell>
          <cell r="Y1212">
            <v>57.390799999999999</v>
          </cell>
          <cell r="Z1212">
            <v>5.0777778630000006</v>
          </cell>
          <cell r="AA1212">
            <v>4.3424506190000001</v>
          </cell>
          <cell r="AB1212">
            <v>17.5</v>
          </cell>
          <cell r="AC1212">
            <v>0</v>
          </cell>
          <cell r="AD1212">
            <v>100</v>
          </cell>
          <cell r="AE1212">
            <v>90</v>
          </cell>
          <cell r="AF1212">
            <v>97036255478.945908</v>
          </cell>
          <cell r="AG1212">
            <v>0.05</v>
          </cell>
          <cell r="AH1212">
            <v>0</v>
          </cell>
          <cell r="AI1212" t="str">
            <v>Hong Kong SAR, China</v>
          </cell>
          <cell r="AJ1212">
            <v>0</v>
          </cell>
          <cell r="AK1212">
            <v>0</v>
          </cell>
        </row>
        <row r="1213">
          <cell r="A1213">
            <v>3156</v>
          </cell>
          <cell r="B1213" t="str">
            <v>TravelNote</v>
          </cell>
          <cell r="C1213" t="str">
            <v>Logística &amp; Transporte</v>
          </cell>
          <cell r="D1213" t="str">
            <v>South Africa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1</v>
          </cell>
          <cell r="L1213">
            <v>0</v>
          </cell>
          <cell r="M1213">
            <v>0</v>
          </cell>
          <cell r="N1213">
            <v>0</v>
          </cell>
          <cell r="O1213">
            <v>200000</v>
          </cell>
          <cell r="P1213">
            <v>0.4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43.1</v>
          </cell>
          <cell r="V1213">
            <v>4.3919649119999997</v>
          </cell>
          <cell r="W1213">
            <v>7005.0954126602228</v>
          </cell>
          <cell r="X1213">
            <v>3.7280199999999999</v>
          </cell>
          <cell r="Y1213">
            <v>98.661010000000005</v>
          </cell>
          <cell r="Z1213">
            <v>3.9465005400000002</v>
          </cell>
          <cell r="AA1213">
            <v>2.9803996089999996</v>
          </cell>
          <cell r="AB1213">
            <v>21.8</v>
          </cell>
          <cell r="AC1213">
            <v>48.3978751461187</v>
          </cell>
          <cell r="AD1213">
            <v>74.599999999999994</v>
          </cell>
          <cell r="AE1213">
            <v>50</v>
          </cell>
          <cell r="AF1213">
            <v>5569462350.15205</v>
          </cell>
          <cell r="AG1213">
            <v>10.562564040785324</v>
          </cell>
          <cell r="AH1213">
            <v>63</v>
          </cell>
          <cell r="AI1213" t="str">
            <v>South Africa</v>
          </cell>
          <cell r="AJ1213" t="str">
            <v>Trading</v>
          </cell>
          <cell r="AK1213">
            <v>0.73</v>
          </cell>
        </row>
        <row r="1214">
          <cell r="A1214">
            <v>3157</v>
          </cell>
          <cell r="B1214" t="str">
            <v>TREMISS</v>
          </cell>
          <cell r="C1214" t="str">
            <v>Finanças &amp; Economia</v>
          </cell>
          <cell r="D1214" t="str">
            <v>Russian Federation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1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1325</v>
          </cell>
          <cell r="P1214">
            <v>0.85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50.5</v>
          </cell>
          <cell r="V1214">
            <v>4.3969235419999997</v>
          </cell>
          <cell r="W1214">
            <v>11287.355278081501</v>
          </cell>
          <cell r="X1214">
            <v>10.1236</v>
          </cell>
          <cell r="Y1214">
            <v>33.679859999999998</v>
          </cell>
          <cell r="Z1214">
            <v>3.1727731230000003</v>
          </cell>
          <cell r="AA1214">
            <v>2.6761751169999997</v>
          </cell>
          <cell r="AB1214">
            <v>7.3</v>
          </cell>
          <cell r="AC1214">
            <v>2.2744653628328302</v>
          </cell>
          <cell r="AD1214">
            <v>87.7</v>
          </cell>
          <cell r="AE1214">
            <v>30</v>
          </cell>
          <cell r="AF1214">
            <v>8784850000</v>
          </cell>
          <cell r="AG1214">
            <v>2.6911653308222467</v>
          </cell>
          <cell r="AH1214">
            <v>37.5</v>
          </cell>
          <cell r="AI1214" t="str">
            <v>Russian Federation</v>
          </cell>
          <cell r="AJ1214">
            <v>0</v>
          </cell>
          <cell r="AK1214">
            <v>0.84</v>
          </cell>
        </row>
        <row r="1215">
          <cell r="A1215">
            <v>3158</v>
          </cell>
          <cell r="B1215" t="str">
            <v>TriForce Tokens</v>
          </cell>
          <cell r="C1215" t="str">
            <v>Entretenimento &amp; Mídia</v>
          </cell>
          <cell r="D1215" t="str">
            <v>United Kingdom</v>
          </cell>
          <cell r="E1215">
            <v>0</v>
          </cell>
          <cell r="F1215">
            <v>0</v>
          </cell>
          <cell r="G1215">
            <v>0</v>
          </cell>
          <cell r="H1215">
            <v>1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750000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81.3</v>
          </cell>
          <cell r="V1215">
            <v>6.3336873499999999</v>
          </cell>
          <cell r="W1215">
            <v>43646.951971149349</v>
          </cell>
          <cell r="X1215">
            <v>1.07263</v>
          </cell>
          <cell r="Y1215">
            <v>48.65972</v>
          </cell>
          <cell r="Z1215">
            <v>4.4291071889999998</v>
          </cell>
          <cell r="AA1215">
            <v>4.4081931110000001</v>
          </cell>
          <cell r="AB1215">
            <v>17.3</v>
          </cell>
          <cell r="AC1215">
            <v>33.219096376887101</v>
          </cell>
          <cell r="AD1215">
            <v>53.5</v>
          </cell>
          <cell r="AE1215">
            <v>80</v>
          </cell>
          <cell r="AF1215">
            <v>81158909779.200806</v>
          </cell>
          <cell r="AG1215">
            <v>6.7026800555819301</v>
          </cell>
          <cell r="AH1215">
            <v>34.799999999999997</v>
          </cell>
          <cell r="AI1215" t="str">
            <v>United Kingdom</v>
          </cell>
          <cell r="AJ1215">
            <v>0</v>
          </cell>
          <cell r="AK1215">
            <v>0.93</v>
          </cell>
        </row>
        <row r="1216">
          <cell r="A1216">
            <v>3159</v>
          </cell>
          <cell r="B1216" t="str">
            <v>True Flip</v>
          </cell>
          <cell r="C1216" t="str">
            <v>Entretenimento &amp; Mídia</v>
          </cell>
          <cell r="D1216" t="str">
            <v>Costa Rica</v>
          </cell>
          <cell r="E1216">
            <v>0</v>
          </cell>
          <cell r="F1216">
            <v>0</v>
          </cell>
          <cell r="G1216">
            <v>0</v>
          </cell>
          <cell r="H1216">
            <v>1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8244292</v>
          </cell>
          <cell r="P1216">
            <v>125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52.5</v>
          </cell>
          <cell r="V1216">
            <v>4.758324623</v>
          </cell>
          <cell r="W1216">
            <v>12485.423896168044</v>
          </cell>
          <cell r="X1216">
            <v>2.1177299999999999</v>
          </cell>
          <cell r="Y1216">
            <v>57.859450000000002</v>
          </cell>
          <cell r="Z1216">
            <v>3.4988720419999999</v>
          </cell>
          <cell r="AA1216">
            <v>2.5825538639999999</v>
          </cell>
          <cell r="AB1216">
            <v>19.2</v>
          </cell>
          <cell r="AC1216">
            <v>16.493555134282101</v>
          </cell>
          <cell r="AD1216">
            <v>46.8</v>
          </cell>
          <cell r="AE1216">
            <v>50</v>
          </cell>
          <cell r="AF1216">
            <v>2763898445.34094</v>
          </cell>
          <cell r="AG1216">
            <v>11.91461472102098</v>
          </cell>
          <cell r="AH1216">
            <v>48</v>
          </cell>
          <cell r="AI1216" t="str">
            <v>Costa Rica</v>
          </cell>
          <cell r="AJ1216">
            <v>0</v>
          </cell>
          <cell r="AK1216">
            <v>0.81</v>
          </cell>
        </row>
        <row r="1217">
          <cell r="A1217">
            <v>3160</v>
          </cell>
          <cell r="B1217" t="str">
            <v>True Reply</v>
          </cell>
          <cell r="C1217" t="str">
            <v>Tecnologia &amp; Inovação</v>
          </cell>
          <cell r="D1217" t="str">
            <v>United States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1</v>
          </cell>
          <cell r="O1217">
            <v>79160</v>
          </cell>
          <cell r="P1217">
            <v>0.4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69.3</v>
          </cell>
          <cell r="V1217">
            <v>6.0262746810000003</v>
          </cell>
          <cell r="W1217">
            <v>63064.418409673097</v>
          </cell>
          <cell r="X1217">
            <v>0.91316200000000003</v>
          </cell>
          <cell r="Y1217">
            <v>34.41995</v>
          </cell>
          <cell r="Z1217">
            <v>5.5380668640000001</v>
          </cell>
          <cell r="AA1217">
            <v>5.6031427379999998</v>
          </cell>
          <cell r="AB1217">
            <v>27.1</v>
          </cell>
          <cell r="AC1217">
            <v>51.440525196329602</v>
          </cell>
          <cell r="AD1217">
            <v>54.8</v>
          </cell>
          <cell r="AE1217">
            <v>80</v>
          </cell>
          <cell r="AF1217">
            <v>261482000000</v>
          </cell>
          <cell r="AG1217">
            <v>11.816378682565841</v>
          </cell>
          <cell r="AH1217">
            <v>41.4</v>
          </cell>
          <cell r="AI1217" t="str">
            <v>United States</v>
          </cell>
          <cell r="AJ1217" t="str">
            <v>Education</v>
          </cell>
          <cell r="AK1217">
            <v>0.93</v>
          </cell>
        </row>
        <row r="1218">
          <cell r="A1218">
            <v>3164</v>
          </cell>
          <cell r="B1218" t="str">
            <v>United Traders</v>
          </cell>
          <cell r="C1218" t="str">
            <v>Finanças &amp; Economia</v>
          </cell>
          <cell r="D1218" t="str">
            <v>Russian Federation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1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32000000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50.5</v>
          </cell>
          <cell r="V1218">
            <v>4.3969235419999997</v>
          </cell>
          <cell r="W1218">
            <v>11287.355278081501</v>
          </cell>
          <cell r="X1218">
            <v>10.1236</v>
          </cell>
          <cell r="Y1218">
            <v>33.679859999999998</v>
          </cell>
          <cell r="Z1218">
            <v>3.1727731230000003</v>
          </cell>
          <cell r="AA1218">
            <v>2.6761751169999997</v>
          </cell>
          <cell r="AB1218">
            <v>7.3</v>
          </cell>
          <cell r="AC1218">
            <v>2.2744653628328302</v>
          </cell>
          <cell r="AD1218">
            <v>87.7</v>
          </cell>
          <cell r="AE1218">
            <v>30</v>
          </cell>
          <cell r="AF1218">
            <v>8784850000</v>
          </cell>
          <cell r="AG1218">
            <v>2.6911653308222467</v>
          </cell>
          <cell r="AH1218">
            <v>37.5</v>
          </cell>
          <cell r="AI1218" t="str">
            <v>Russian Federation</v>
          </cell>
          <cell r="AJ1218">
            <v>0</v>
          </cell>
          <cell r="AK1218">
            <v>0.84</v>
          </cell>
        </row>
        <row r="1219">
          <cell r="A1219">
            <v>3165</v>
          </cell>
          <cell r="B1219" t="str">
            <v>Universa</v>
          </cell>
          <cell r="C1219" t="str">
            <v>Tecnologia &amp; Inovação</v>
          </cell>
          <cell r="D1219" t="str">
            <v>Russian Federation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1</v>
          </cell>
          <cell r="O1219">
            <v>28800000</v>
          </cell>
          <cell r="P1219">
            <v>0.66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50.5</v>
          </cell>
          <cell r="V1219">
            <v>4.3969235419999997</v>
          </cell>
          <cell r="W1219">
            <v>11287.355278081501</v>
          </cell>
          <cell r="X1219">
            <v>10.1236</v>
          </cell>
          <cell r="Y1219">
            <v>33.679859999999998</v>
          </cell>
          <cell r="Z1219">
            <v>3.1727731230000003</v>
          </cell>
          <cell r="AA1219">
            <v>2.6761751169999997</v>
          </cell>
          <cell r="AB1219">
            <v>7.3</v>
          </cell>
          <cell r="AC1219">
            <v>2.2744653628328302</v>
          </cell>
          <cell r="AD1219">
            <v>87.7</v>
          </cell>
          <cell r="AE1219">
            <v>30</v>
          </cell>
          <cell r="AF1219">
            <v>8784850000</v>
          </cell>
          <cell r="AG1219">
            <v>2.6911653308222467</v>
          </cell>
          <cell r="AH1219">
            <v>37.5</v>
          </cell>
          <cell r="AI1219" t="str">
            <v>Russian Federation</v>
          </cell>
          <cell r="AJ1219">
            <v>0</v>
          </cell>
          <cell r="AK1219">
            <v>0.84</v>
          </cell>
        </row>
        <row r="1220">
          <cell r="A1220">
            <v>3166</v>
          </cell>
          <cell r="B1220" t="str">
            <v>Uservice</v>
          </cell>
          <cell r="C1220" t="str">
            <v>Logística &amp; Transporte</v>
          </cell>
          <cell r="D1220" t="str">
            <v>Hong Kong SAR, China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1</v>
          </cell>
          <cell r="L1220">
            <v>0</v>
          </cell>
          <cell r="M1220">
            <v>0</v>
          </cell>
          <cell r="N1220">
            <v>0</v>
          </cell>
          <cell r="O1220">
            <v>23829663</v>
          </cell>
          <cell r="P1220">
            <v>0.6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18.649999999999995</v>
          </cell>
          <cell r="V1220">
            <v>5.0114941599999998</v>
          </cell>
          <cell r="W1220">
            <v>48542.681869916094</v>
          </cell>
          <cell r="X1220">
            <v>0.54697099999999998</v>
          </cell>
          <cell r="Y1220">
            <v>57.390799999999999</v>
          </cell>
          <cell r="Z1220">
            <v>5.0777778630000006</v>
          </cell>
          <cell r="AA1220">
            <v>4.3424506190000001</v>
          </cell>
          <cell r="AB1220">
            <v>17.5</v>
          </cell>
          <cell r="AC1220">
            <v>0</v>
          </cell>
          <cell r="AD1220">
            <v>100</v>
          </cell>
          <cell r="AE1220">
            <v>90</v>
          </cell>
          <cell r="AF1220">
            <v>97036255478.945908</v>
          </cell>
          <cell r="AG1220">
            <v>0.05</v>
          </cell>
          <cell r="AH1220">
            <v>0</v>
          </cell>
          <cell r="AI1220" t="str">
            <v>Hong Kong SAR, China</v>
          </cell>
          <cell r="AJ1220">
            <v>0</v>
          </cell>
          <cell r="AK1220">
            <v>0</v>
          </cell>
        </row>
        <row r="1221">
          <cell r="A1221">
            <v>3170</v>
          </cell>
          <cell r="B1221" t="str">
            <v>WeTrust</v>
          </cell>
          <cell r="C1221" t="str">
            <v>Finanças &amp; Economia</v>
          </cell>
          <cell r="D1221" t="str">
            <v>United States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1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4978366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69.3</v>
          </cell>
          <cell r="V1221">
            <v>6.0262746810000003</v>
          </cell>
          <cell r="W1221">
            <v>63064.418409673097</v>
          </cell>
          <cell r="X1221">
            <v>0.91316200000000003</v>
          </cell>
          <cell r="Y1221">
            <v>34.41995</v>
          </cell>
          <cell r="Z1221">
            <v>5.5380668640000001</v>
          </cell>
          <cell r="AA1221">
            <v>5.6031427379999998</v>
          </cell>
          <cell r="AB1221">
            <v>27.1</v>
          </cell>
          <cell r="AC1221">
            <v>51.440525196329602</v>
          </cell>
          <cell r="AD1221">
            <v>54.8</v>
          </cell>
          <cell r="AE1221">
            <v>80</v>
          </cell>
          <cell r="AF1221">
            <v>261482000000</v>
          </cell>
          <cell r="AG1221">
            <v>11.816378682565841</v>
          </cell>
          <cell r="AH1221">
            <v>41.4</v>
          </cell>
          <cell r="AI1221" t="str">
            <v>United States</v>
          </cell>
          <cell r="AJ1221">
            <v>0</v>
          </cell>
          <cell r="AK1221">
            <v>0.93</v>
          </cell>
        </row>
        <row r="1222">
          <cell r="A1222">
            <v>3178</v>
          </cell>
          <cell r="B1222" t="str">
            <v>YOUnited</v>
          </cell>
          <cell r="C1222" t="str">
            <v>Entretenimento &amp; Mídia</v>
          </cell>
          <cell r="D1222" t="str">
            <v>Singapore</v>
          </cell>
          <cell r="E1222">
            <v>0</v>
          </cell>
          <cell r="F1222">
            <v>0</v>
          </cell>
          <cell r="G1222">
            <v>0</v>
          </cell>
          <cell r="H1222">
            <v>1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600000</v>
          </cell>
          <cell r="P1222">
            <v>0.7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58.100000000000023</v>
          </cell>
          <cell r="V1222">
            <v>5.6664724350000002</v>
          </cell>
          <cell r="W1222">
            <v>66679.046489975211</v>
          </cell>
          <cell r="X1222">
            <v>1.30952</v>
          </cell>
          <cell r="Y1222">
            <v>67.179640000000006</v>
          </cell>
          <cell r="Z1222">
            <v>5.4531812670000006</v>
          </cell>
          <cell r="AA1222">
            <v>4.6807894710000006</v>
          </cell>
          <cell r="AB1222">
            <v>1.7</v>
          </cell>
          <cell r="AC1222">
            <v>33.277908415780097</v>
          </cell>
          <cell r="AD1222">
            <v>80</v>
          </cell>
          <cell r="AE1222">
            <v>80</v>
          </cell>
          <cell r="AF1222">
            <v>83110792593.645004</v>
          </cell>
          <cell r="AG1222">
            <v>7.9131568926654912E-4</v>
          </cell>
          <cell r="AH1222">
            <v>0</v>
          </cell>
          <cell r="AI1222" t="str">
            <v>Singapore</v>
          </cell>
          <cell r="AJ1222">
            <v>0</v>
          </cell>
          <cell r="AK1222">
            <v>0.94</v>
          </cell>
        </row>
        <row r="1223">
          <cell r="A1223">
            <v>3182</v>
          </cell>
          <cell r="B1223" t="str">
            <v>4NEW</v>
          </cell>
          <cell r="C1223" t="str">
            <v>Energia &amp; Sustentabilidade</v>
          </cell>
          <cell r="D1223" t="str">
            <v>United Kingdom</v>
          </cell>
          <cell r="E1223">
            <v>0</v>
          </cell>
          <cell r="F1223">
            <v>0</v>
          </cell>
          <cell r="G1223">
            <v>1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42100000</v>
          </cell>
          <cell r="P1223">
            <v>0.75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81.3</v>
          </cell>
          <cell r="V1223">
            <v>6.3336873499999999</v>
          </cell>
          <cell r="W1223">
            <v>43646.951971149349</v>
          </cell>
          <cell r="X1223">
            <v>1.07263</v>
          </cell>
          <cell r="Y1223">
            <v>48.65972</v>
          </cell>
          <cell r="Z1223">
            <v>4.4291071889999998</v>
          </cell>
          <cell r="AA1223">
            <v>4.4081931110000001</v>
          </cell>
          <cell r="AB1223">
            <v>17.3</v>
          </cell>
          <cell r="AC1223">
            <v>33.219096376887101</v>
          </cell>
          <cell r="AD1223">
            <v>53.5</v>
          </cell>
          <cell r="AE1223">
            <v>80</v>
          </cell>
          <cell r="AF1223">
            <v>81158909779.200806</v>
          </cell>
          <cell r="AG1223">
            <v>6.7026800555819301</v>
          </cell>
          <cell r="AH1223">
            <v>34.799999999999997</v>
          </cell>
          <cell r="AI1223" t="str">
            <v>United Kingdom</v>
          </cell>
          <cell r="AJ1223">
            <v>0</v>
          </cell>
          <cell r="AK1223">
            <v>0.93</v>
          </cell>
        </row>
        <row r="1224">
          <cell r="A1224">
            <v>3183</v>
          </cell>
          <cell r="B1224" t="str">
            <v>A2B Taxi</v>
          </cell>
          <cell r="C1224" t="str">
            <v>Logística &amp; Transporte</v>
          </cell>
          <cell r="D1224" t="str">
            <v>Lithuania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1</v>
          </cell>
          <cell r="L1224">
            <v>0</v>
          </cell>
          <cell r="M1224">
            <v>0</v>
          </cell>
          <cell r="N1224">
            <v>0</v>
          </cell>
          <cell r="O1224">
            <v>1500000</v>
          </cell>
          <cell r="P1224">
            <v>0.5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62.9</v>
          </cell>
          <cell r="V1224">
            <v>4.5397114749999998</v>
          </cell>
          <cell r="W1224">
            <v>19176.812150505022</v>
          </cell>
          <cell r="X1224">
            <v>2.2701500000000001</v>
          </cell>
          <cell r="Y1224">
            <v>80.383809999999997</v>
          </cell>
          <cell r="Z1224">
            <v>4.0875072480000005</v>
          </cell>
          <cell r="AA1224">
            <v>3.0331666469999998</v>
          </cell>
          <cell r="AB1224">
            <v>5.9</v>
          </cell>
          <cell r="AC1224">
            <v>16.8318292664502</v>
          </cell>
          <cell r="AD1224">
            <v>96.7</v>
          </cell>
          <cell r="AE1224">
            <v>70</v>
          </cell>
          <cell r="AF1224">
            <v>1299841764.3737199</v>
          </cell>
          <cell r="AG1224">
            <v>3.4765706650159487</v>
          </cell>
          <cell r="AH1224">
            <v>35.700000000000003</v>
          </cell>
          <cell r="AI1224" t="str">
            <v>Lithuania</v>
          </cell>
          <cell r="AJ1224">
            <v>0</v>
          </cell>
          <cell r="AK1224">
            <v>0.88</v>
          </cell>
        </row>
        <row r="1225">
          <cell r="A1225">
            <v>3190</v>
          </cell>
          <cell r="B1225" t="str">
            <v>AIREXE</v>
          </cell>
          <cell r="C1225" t="str">
            <v>Logística &amp; Transporte</v>
          </cell>
          <cell r="D1225" t="str">
            <v>Cambodia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1</v>
          </cell>
          <cell r="L1225">
            <v>0</v>
          </cell>
          <cell r="M1225">
            <v>0</v>
          </cell>
          <cell r="N1225">
            <v>0</v>
          </cell>
          <cell r="O1225">
            <v>19436</v>
          </cell>
          <cell r="P1225">
            <v>0.85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33.6</v>
          </cell>
          <cell r="V1225">
            <v>2.9075729849999998</v>
          </cell>
          <cell r="W1225">
            <v>1512.1269888938416</v>
          </cell>
          <cell r="X1225">
            <v>1.9896199999999999</v>
          </cell>
          <cell r="Y1225">
            <v>32.836030000000001</v>
          </cell>
          <cell r="Z1225">
            <v>3.8389191629999999</v>
          </cell>
          <cell r="AA1225">
            <v>2.8708078860000001</v>
          </cell>
          <cell r="AB1225">
            <v>19.399999999999999</v>
          </cell>
          <cell r="AC1225">
            <v>18.486934735961</v>
          </cell>
          <cell r="AD1225">
            <v>92.1</v>
          </cell>
          <cell r="AE1225">
            <v>50</v>
          </cell>
          <cell r="AF1225">
            <v>3212633447.0447001</v>
          </cell>
          <cell r="AG1225">
            <v>2.3385843834270057</v>
          </cell>
          <cell r="AH1225">
            <v>0</v>
          </cell>
          <cell r="AI1225" t="str">
            <v>Cambodia</v>
          </cell>
          <cell r="AJ1225">
            <v>0</v>
          </cell>
          <cell r="AK1225">
            <v>0.59</v>
          </cell>
        </row>
        <row r="1226">
          <cell r="A1226">
            <v>3194</v>
          </cell>
          <cell r="B1226" t="str">
            <v>ALTEUM</v>
          </cell>
          <cell r="C1226" t="str">
            <v>Finanças &amp; Economia</v>
          </cell>
          <cell r="D1226" t="str">
            <v>Mexico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1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25572147</v>
          </cell>
          <cell r="P1226">
            <v>0.75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52.6</v>
          </cell>
          <cell r="V1226">
            <v>4.2855587100000001</v>
          </cell>
          <cell r="W1226">
            <v>9686.9849265558551</v>
          </cell>
          <cell r="X1226">
            <v>2.0508500000000001</v>
          </cell>
          <cell r="Y1226">
            <v>37.415509999999998</v>
          </cell>
          <cell r="Z1226">
            <v>3.7635195260000001</v>
          </cell>
          <cell r="AA1226">
            <v>3.1524810789999997</v>
          </cell>
          <cell r="AB1226">
            <v>27.9</v>
          </cell>
          <cell r="AC1226">
            <v>37.703936915159701</v>
          </cell>
          <cell r="AD1226">
            <v>69.8</v>
          </cell>
          <cell r="AE1226">
            <v>60</v>
          </cell>
          <cell r="AF1226">
            <v>37643021765</v>
          </cell>
          <cell r="AG1226">
            <v>13.381087104811721</v>
          </cell>
          <cell r="AH1226">
            <v>46.7</v>
          </cell>
          <cell r="AI1226" t="str">
            <v>Mexico</v>
          </cell>
          <cell r="AJ1226">
            <v>0</v>
          </cell>
          <cell r="AK1226">
            <v>0.78</v>
          </cell>
        </row>
        <row r="1227">
          <cell r="A1227">
            <v>3196</v>
          </cell>
          <cell r="B1227" t="str">
            <v>Anryze</v>
          </cell>
          <cell r="C1227" t="str">
            <v>Tecnologia &amp; Inovação</v>
          </cell>
          <cell r="D1227" t="str">
            <v>Russian Federation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1</v>
          </cell>
          <cell r="O1227">
            <v>1600000</v>
          </cell>
          <cell r="P1227">
            <v>939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50.5</v>
          </cell>
          <cell r="V1227">
            <v>4.3969235419999997</v>
          </cell>
          <cell r="W1227">
            <v>11287.355278081501</v>
          </cell>
          <cell r="X1227">
            <v>10.1236</v>
          </cell>
          <cell r="Y1227">
            <v>33.679859999999998</v>
          </cell>
          <cell r="Z1227">
            <v>3.1727731230000003</v>
          </cell>
          <cell r="AA1227">
            <v>2.6761751169999997</v>
          </cell>
          <cell r="AB1227">
            <v>7.3</v>
          </cell>
          <cell r="AC1227">
            <v>2.2744653628328302</v>
          </cell>
          <cell r="AD1227">
            <v>87.7</v>
          </cell>
          <cell r="AE1227">
            <v>30</v>
          </cell>
          <cell r="AF1227">
            <v>8784850000</v>
          </cell>
          <cell r="AG1227">
            <v>2.6911653308222467</v>
          </cell>
          <cell r="AH1227">
            <v>37.5</v>
          </cell>
          <cell r="AI1227" t="str">
            <v>Russian Federation</v>
          </cell>
          <cell r="AJ1227">
            <v>0</v>
          </cell>
          <cell r="AK1227">
            <v>0.84</v>
          </cell>
        </row>
        <row r="1228">
          <cell r="A1228">
            <v>3198</v>
          </cell>
          <cell r="B1228" t="str">
            <v>ARGO Reality</v>
          </cell>
          <cell r="C1228" t="str">
            <v>Tecnologia &amp; Inovação</v>
          </cell>
          <cell r="D1228" t="str">
            <v>Belarus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1</v>
          </cell>
          <cell r="O1228">
            <v>134800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53</v>
          </cell>
          <cell r="V1228">
            <v>0</v>
          </cell>
          <cell r="W1228">
            <v>6360.0624730128375</v>
          </cell>
          <cell r="X1228">
            <v>5.0102900000000004</v>
          </cell>
          <cell r="Y1228">
            <v>69.481269999999995</v>
          </cell>
          <cell r="Z1228">
            <v>0</v>
          </cell>
          <cell r="AA1228">
            <v>0</v>
          </cell>
          <cell r="AB1228">
            <v>11.1</v>
          </cell>
          <cell r="AC1228">
            <v>3.1080977114973001</v>
          </cell>
          <cell r="AD1228">
            <v>75.400000000000006</v>
          </cell>
          <cell r="AE1228">
            <v>10</v>
          </cell>
          <cell r="AF1228">
            <v>1426500000</v>
          </cell>
          <cell r="AG1228">
            <v>6.2283339267035487</v>
          </cell>
          <cell r="AH1228">
            <v>25.2</v>
          </cell>
          <cell r="AI1228" t="str">
            <v>Belarus</v>
          </cell>
          <cell r="AJ1228">
            <v>0</v>
          </cell>
          <cell r="AK1228">
            <v>0.82</v>
          </cell>
        </row>
        <row r="1229">
          <cell r="A1229">
            <v>3202</v>
          </cell>
          <cell r="B1229" t="str">
            <v>Astronaut</v>
          </cell>
          <cell r="C1229" t="str">
            <v>Finanças &amp; Economia</v>
          </cell>
          <cell r="D1229" t="str">
            <v>United States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1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2513535</v>
          </cell>
          <cell r="P1229">
            <v>0.88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69.3</v>
          </cell>
          <cell r="V1229">
            <v>6.0262746810000003</v>
          </cell>
          <cell r="W1229">
            <v>63064.418409673097</v>
          </cell>
          <cell r="X1229">
            <v>0.91316200000000003</v>
          </cell>
          <cell r="Y1229">
            <v>34.41995</v>
          </cell>
          <cell r="Z1229">
            <v>5.5380668640000001</v>
          </cell>
          <cell r="AA1229">
            <v>5.6031427379999998</v>
          </cell>
          <cell r="AB1229">
            <v>27.1</v>
          </cell>
          <cell r="AC1229">
            <v>51.440525196329602</v>
          </cell>
          <cell r="AD1229">
            <v>54.8</v>
          </cell>
          <cell r="AE1229">
            <v>80</v>
          </cell>
          <cell r="AF1229">
            <v>261482000000</v>
          </cell>
          <cell r="AG1229">
            <v>11.816378682565841</v>
          </cell>
          <cell r="AH1229">
            <v>41.4</v>
          </cell>
          <cell r="AI1229" t="str">
            <v>United States</v>
          </cell>
          <cell r="AJ1229">
            <v>0</v>
          </cell>
          <cell r="AK1229">
            <v>0.93</v>
          </cell>
        </row>
        <row r="1230">
          <cell r="A1230">
            <v>3208</v>
          </cell>
          <cell r="B1230" t="str">
            <v>Bananacoin</v>
          </cell>
          <cell r="C1230" t="str">
            <v>Finanças &amp; Economia</v>
          </cell>
          <cell r="D1230" t="str">
            <v>Lao PDR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1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4769155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34.799999999999997</v>
          </cell>
          <cell r="V1230">
            <v>3.505054951</v>
          </cell>
          <cell r="W1230">
            <v>2569.0938921725142</v>
          </cell>
          <cell r="X1230">
            <v>0</v>
          </cell>
          <cell r="Y1230">
            <v>71.51464</v>
          </cell>
          <cell r="Z1230">
            <v>3.827009678</v>
          </cell>
          <cell r="AA1230">
            <v>3.2262270449999999</v>
          </cell>
          <cell r="AB1230">
            <v>16.399999999999999</v>
          </cell>
          <cell r="AC1230">
            <v>15.9929032665998</v>
          </cell>
          <cell r="AD1230">
            <v>60.2</v>
          </cell>
          <cell r="AE1230">
            <v>20</v>
          </cell>
          <cell r="AF1230">
            <v>1358019506.2295799</v>
          </cell>
          <cell r="AG1230">
            <v>0</v>
          </cell>
          <cell r="AH1230">
            <v>38.799999999999997</v>
          </cell>
          <cell r="AI1230" t="str">
            <v>Lao PDR</v>
          </cell>
          <cell r="AJ1230">
            <v>0</v>
          </cell>
          <cell r="AK1230">
            <v>0.61</v>
          </cell>
        </row>
        <row r="1231">
          <cell r="A1231">
            <v>3209</v>
          </cell>
          <cell r="B1231" t="str">
            <v>BANKEX</v>
          </cell>
          <cell r="C1231" t="str">
            <v>Finanças &amp; Economia</v>
          </cell>
          <cell r="D1231" t="str">
            <v>United States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1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70600000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69.3</v>
          </cell>
          <cell r="V1231">
            <v>6.0262746810000003</v>
          </cell>
          <cell r="W1231">
            <v>63064.418409673097</v>
          </cell>
          <cell r="X1231">
            <v>0.91316200000000003</v>
          </cell>
          <cell r="Y1231">
            <v>34.41995</v>
          </cell>
          <cell r="Z1231">
            <v>5.5380668640000001</v>
          </cell>
          <cell r="AA1231">
            <v>5.6031427379999998</v>
          </cell>
          <cell r="AB1231">
            <v>27.1</v>
          </cell>
          <cell r="AC1231">
            <v>51.440525196329602</v>
          </cell>
          <cell r="AD1231">
            <v>54.8</v>
          </cell>
          <cell r="AE1231">
            <v>80</v>
          </cell>
          <cell r="AF1231">
            <v>261482000000</v>
          </cell>
          <cell r="AG1231">
            <v>11.816378682565841</v>
          </cell>
          <cell r="AH1231">
            <v>41.4</v>
          </cell>
          <cell r="AI1231" t="str">
            <v>United States</v>
          </cell>
          <cell r="AJ1231">
            <v>0</v>
          </cell>
          <cell r="AK1231">
            <v>0.93</v>
          </cell>
        </row>
        <row r="1232">
          <cell r="A1232">
            <v>3212</v>
          </cell>
          <cell r="B1232" t="str">
            <v>Betrium</v>
          </cell>
          <cell r="C1232" t="str">
            <v>Entretenimento &amp; Mídia</v>
          </cell>
          <cell r="D1232" t="str">
            <v>Russian Federation</v>
          </cell>
          <cell r="E1232">
            <v>0</v>
          </cell>
          <cell r="F1232">
            <v>0</v>
          </cell>
          <cell r="G1232">
            <v>0</v>
          </cell>
          <cell r="H1232">
            <v>1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1482000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50.5</v>
          </cell>
          <cell r="V1232">
            <v>4.3969235419999997</v>
          </cell>
          <cell r="W1232">
            <v>11287.355278081501</v>
          </cell>
          <cell r="X1232">
            <v>10.1236</v>
          </cell>
          <cell r="Y1232">
            <v>33.679859999999998</v>
          </cell>
          <cell r="Z1232">
            <v>3.1727731230000003</v>
          </cell>
          <cell r="AA1232">
            <v>2.6761751169999997</v>
          </cell>
          <cell r="AB1232">
            <v>7.3</v>
          </cell>
          <cell r="AC1232">
            <v>2.2744653628328302</v>
          </cell>
          <cell r="AD1232">
            <v>87.7</v>
          </cell>
          <cell r="AE1232">
            <v>30</v>
          </cell>
          <cell r="AF1232">
            <v>8784850000</v>
          </cell>
          <cell r="AG1232">
            <v>2.6911653308222467</v>
          </cell>
          <cell r="AH1232">
            <v>37.5</v>
          </cell>
          <cell r="AI1232" t="str">
            <v>Russian Federation</v>
          </cell>
          <cell r="AJ1232">
            <v>0</v>
          </cell>
          <cell r="AK1232">
            <v>0.84</v>
          </cell>
        </row>
        <row r="1233">
          <cell r="A1233">
            <v>3215</v>
          </cell>
          <cell r="B1233" t="str">
            <v>Biotron.io</v>
          </cell>
          <cell r="C1233" t="str">
            <v>Tecnologia &amp; Inovação</v>
          </cell>
          <cell r="D1233" t="str">
            <v>Estonia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1</v>
          </cell>
          <cell r="O1233">
            <v>4029150</v>
          </cell>
          <cell r="P1233">
            <v>0.35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65.3</v>
          </cell>
          <cell r="V1233">
            <v>5.2892298699999998</v>
          </cell>
          <cell r="W1233">
            <v>23052.301255958606</v>
          </cell>
          <cell r="X1233">
            <v>0.45303599999999999</v>
          </cell>
          <cell r="Y1233">
            <v>96.829189999999997</v>
          </cell>
          <cell r="Z1233">
            <v>4.6567726139999994</v>
          </cell>
          <cell r="AA1233">
            <v>3.8120663169999998</v>
          </cell>
          <cell r="AB1233">
            <v>7.8</v>
          </cell>
          <cell r="AC1233">
            <v>20.469545840407498</v>
          </cell>
          <cell r="AD1233">
            <v>99.8</v>
          </cell>
          <cell r="AE1233">
            <v>80</v>
          </cell>
          <cell r="AF1233">
            <v>1212525210.21856</v>
          </cell>
          <cell r="AG1233">
            <v>0.17325017325017325</v>
          </cell>
          <cell r="AH1233">
            <v>30.3</v>
          </cell>
          <cell r="AI1233" t="str">
            <v>Estonia</v>
          </cell>
          <cell r="AJ1233">
            <v>0</v>
          </cell>
          <cell r="AK1233">
            <v>0.89</v>
          </cell>
        </row>
        <row r="1234">
          <cell r="A1234">
            <v>3216</v>
          </cell>
          <cell r="B1234" t="str">
            <v>BIRC</v>
          </cell>
          <cell r="C1234" t="str">
            <v>Finanças &amp; Economia</v>
          </cell>
          <cell r="D1234" t="str">
            <v>Taiwan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1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1578002</v>
          </cell>
          <cell r="P1234">
            <v>0.4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57.2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0</v>
          </cell>
          <cell r="AH1234">
            <v>0</v>
          </cell>
          <cell r="AI1234" t="str">
            <v>Taiwan</v>
          </cell>
          <cell r="AJ1234">
            <v>0</v>
          </cell>
          <cell r="AK1234">
            <v>0</v>
          </cell>
        </row>
        <row r="1235">
          <cell r="A1235">
            <v>3217</v>
          </cell>
          <cell r="B1235" t="str">
            <v>BitBoost</v>
          </cell>
          <cell r="C1235" t="str">
            <v>Comércio &amp; Varejo</v>
          </cell>
          <cell r="D1235" t="str">
            <v>Switzerland</v>
          </cell>
          <cell r="E1235">
            <v>1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1400000</v>
          </cell>
          <cell r="P1235">
            <v>0.66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81.5</v>
          </cell>
          <cell r="V1235">
            <v>6.5519385999999997</v>
          </cell>
          <cell r="W1235">
            <v>86388.404952718367</v>
          </cell>
          <cell r="X1235">
            <v>0.66197399999999995</v>
          </cell>
          <cell r="Y1235">
            <v>84.843209999999999</v>
          </cell>
          <cell r="Z1235">
            <v>4.9402475360000002</v>
          </cell>
          <cell r="AA1235">
            <v>4.1459975239999993</v>
          </cell>
          <cell r="AB1235">
            <v>9.3000000000000007</v>
          </cell>
          <cell r="AC1235">
            <v>24.511566139220701</v>
          </cell>
          <cell r="AD1235">
            <v>95.9</v>
          </cell>
          <cell r="AE1235">
            <v>90</v>
          </cell>
          <cell r="AF1235">
            <v>-146999399150.60001</v>
          </cell>
          <cell r="AG1235">
            <v>1.0045494084565703</v>
          </cell>
          <cell r="AH1235">
            <v>33.1</v>
          </cell>
          <cell r="AI1235" t="str">
            <v>Switzerland</v>
          </cell>
          <cell r="AJ1235">
            <v>0</v>
          </cell>
          <cell r="AK1235">
            <v>0.96</v>
          </cell>
        </row>
        <row r="1236">
          <cell r="A1236">
            <v>3218</v>
          </cell>
          <cell r="B1236" t="str">
            <v>BitCar</v>
          </cell>
          <cell r="C1236" t="str">
            <v>Logística &amp; Transporte</v>
          </cell>
          <cell r="D1236" t="str">
            <v>Seychelles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1</v>
          </cell>
          <cell r="L1236">
            <v>0</v>
          </cell>
          <cell r="M1236">
            <v>0</v>
          </cell>
          <cell r="N1236">
            <v>0</v>
          </cell>
          <cell r="O1236">
            <v>9230000</v>
          </cell>
          <cell r="P1236">
            <v>0.5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58.20000000000001</v>
          </cell>
          <cell r="V1236">
            <v>3.0697674749999999</v>
          </cell>
          <cell r="W1236">
            <v>15994.819861553355</v>
          </cell>
          <cell r="X1236">
            <v>4.4310400000000003</v>
          </cell>
          <cell r="Y1236">
            <v>100</v>
          </cell>
          <cell r="Z1236">
            <v>3.1276595589999996</v>
          </cell>
          <cell r="AA1236">
            <v>2.7363798619999997</v>
          </cell>
          <cell r="AB1236">
            <v>18.8</v>
          </cell>
          <cell r="AC1236">
            <v>33.635110139276698</v>
          </cell>
          <cell r="AD1236">
            <v>90.6</v>
          </cell>
          <cell r="AE1236">
            <v>30</v>
          </cell>
          <cell r="AF1236">
            <v>307664653.79133302</v>
          </cell>
          <cell r="AG1236">
            <v>7.1979470764567024</v>
          </cell>
          <cell r="AH1236">
            <v>32.1</v>
          </cell>
          <cell r="AI1236" t="str">
            <v>Seychelles</v>
          </cell>
          <cell r="AJ1236" t="str">
            <v>Real Estate</v>
          </cell>
          <cell r="AK1236">
            <v>0.8</v>
          </cell>
        </row>
        <row r="1237">
          <cell r="A1237">
            <v>3229</v>
          </cell>
          <cell r="B1237" t="str">
            <v>BrikBit</v>
          </cell>
          <cell r="C1237" t="str">
            <v>Finanças &amp; Economia</v>
          </cell>
          <cell r="D1237" t="str">
            <v>Switzerland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1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32483</v>
          </cell>
          <cell r="P1237">
            <v>0.75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81.5</v>
          </cell>
          <cell r="V1237">
            <v>6.5519385999999997</v>
          </cell>
          <cell r="W1237">
            <v>86388.404952718367</v>
          </cell>
          <cell r="X1237">
            <v>0.66197399999999995</v>
          </cell>
          <cell r="Y1237">
            <v>84.843209999999999</v>
          </cell>
          <cell r="Z1237">
            <v>4.9402475360000002</v>
          </cell>
          <cell r="AA1237">
            <v>4.1459975239999993</v>
          </cell>
          <cell r="AB1237">
            <v>9.3000000000000007</v>
          </cell>
          <cell r="AC1237">
            <v>24.511566139220701</v>
          </cell>
          <cell r="AD1237">
            <v>95.9</v>
          </cell>
          <cell r="AE1237">
            <v>90</v>
          </cell>
          <cell r="AF1237">
            <v>-146999399150.60001</v>
          </cell>
          <cell r="AG1237">
            <v>1.0045494084565703</v>
          </cell>
          <cell r="AH1237">
            <v>33.1</v>
          </cell>
          <cell r="AI1237" t="str">
            <v>Switzerland</v>
          </cell>
          <cell r="AJ1237">
            <v>0</v>
          </cell>
          <cell r="AK1237">
            <v>0.96</v>
          </cell>
        </row>
        <row r="1238">
          <cell r="A1238">
            <v>3231</v>
          </cell>
          <cell r="B1238" t="str">
            <v>Bryllite</v>
          </cell>
          <cell r="C1238" t="str">
            <v>Entretenimento &amp; Mídia</v>
          </cell>
          <cell r="D1238" t="str">
            <v>Hong Kong SAR, China</v>
          </cell>
          <cell r="E1238">
            <v>0</v>
          </cell>
          <cell r="F1238">
            <v>0</v>
          </cell>
          <cell r="G1238">
            <v>0</v>
          </cell>
          <cell r="H1238">
            <v>1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1000000</v>
          </cell>
          <cell r="P1238">
            <v>0.6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18.649999999999995</v>
          </cell>
          <cell r="V1238">
            <v>5.0114941599999998</v>
          </cell>
          <cell r="W1238">
            <v>48542.681869916094</v>
          </cell>
          <cell r="X1238">
            <v>0.54697099999999998</v>
          </cell>
          <cell r="Y1238">
            <v>57.390799999999999</v>
          </cell>
          <cell r="Z1238">
            <v>5.0777778630000006</v>
          </cell>
          <cell r="AA1238">
            <v>4.3424506190000001</v>
          </cell>
          <cell r="AB1238">
            <v>17.5</v>
          </cell>
          <cell r="AC1238">
            <v>0</v>
          </cell>
          <cell r="AD1238">
            <v>100</v>
          </cell>
          <cell r="AE1238">
            <v>90</v>
          </cell>
          <cell r="AF1238">
            <v>97036255478.945908</v>
          </cell>
          <cell r="AG1238">
            <v>0.05</v>
          </cell>
          <cell r="AH1238">
            <v>0</v>
          </cell>
          <cell r="AI1238" t="str">
            <v>Hong Kong SAR, China</v>
          </cell>
          <cell r="AJ1238">
            <v>0</v>
          </cell>
          <cell r="AK1238">
            <v>0</v>
          </cell>
        </row>
        <row r="1239">
          <cell r="A1239">
            <v>3235</v>
          </cell>
          <cell r="B1239" t="str">
            <v>CariOS</v>
          </cell>
          <cell r="C1239" t="str">
            <v>Logística &amp; Transporte</v>
          </cell>
          <cell r="D1239" t="str">
            <v>Singapore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1</v>
          </cell>
          <cell r="L1239">
            <v>0</v>
          </cell>
          <cell r="M1239">
            <v>0</v>
          </cell>
          <cell r="N1239">
            <v>0</v>
          </cell>
          <cell r="O1239">
            <v>1648387</v>
          </cell>
          <cell r="P1239">
            <v>0.4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58.100000000000023</v>
          </cell>
          <cell r="V1239">
            <v>5.6664724350000002</v>
          </cell>
          <cell r="W1239">
            <v>66679.046489975211</v>
          </cell>
          <cell r="X1239">
            <v>1.30952</v>
          </cell>
          <cell r="Y1239">
            <v>67.179640000000006</v>
          </cell>
          <cell r="Z1239">
            <v>5.4531812670000006</v>
          </cell>
          <cell r="AA1239">
            <v>4.6807894710000006</v>
          </cell>
          <cell r="AB1239">
            <v>1.7</v>
          </cell>
          <cell r="AC1239">
            <v>33.277908415780097</v>
          </cell>
          <cell r="AD1239">
            <v>80</v>
          </cell>
          <cell r="AE1239">
            <v>80</v>
          </cell>
          <cell r="AF1239">
            <v>83110792593.645004</v>
          </cell>
          <cell r="AG1239">
            <v>7.9131568926654912E-4</v>
          </cell>
          <cell r="AH1239">
            <v>0</v>
          </cell>
          <cell r="AI1239" t="str">
            <v>Singapore</v>
          </cell>
          <cell r="AJ1239">
            <v>0</v>
          </cell>
          <cell r="AK1239">
            <v>0.94</v>
          </cell>
        </row>
        <row r="1240">
          <cell r="A1240">
            <v>3236</v>
          </cell>
          <cell r="B1240" t="str">
            <v>Chainium</v>
          </cell>
          <cell r="C1240" t="str">
            <v>Finanças &amp; Economia</v>
          </cell>
          <cell r="D1240" t="str">
            <v>Liechtenstein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1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3434946</v>
          </cell>
          <cell r="P1240">
            <v>0.5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180366.71519757481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6.4</v>
          </cell>
          <cell r="AC1240">
            <v>0</v>
          </cell>
          <cell r="AD1240">
            <v>0</v>
          </cell>
          <cell r="AE1240">
            <v>80</v>
          </cell>
          <cell r="AF1240">
            <v>-87212093508.405899</v>
          </cell>
          <cell r="AG1240">
            <v>0.5</v>
          </cell>
          <cell r="AH1240">
            <v>0</v>
          </cell>
          <cell r="AI1240" t="str">
            <v>Liechtenstein</v>
          </cell>
          <cell r="AJ1240">
            <v>0</v>
          </cell>
          <cell r="AK1240">
            <v>0.93</v>
          </cell>
        </row>
        <row r="1241">
          <cell r="A1241">
            <v>3238</v>
          </cell>
          <cell r="B1241" t="str">
            <v>Christ Coins</v>
          </cell>
          <cell r="C1241" t="str">
            <v>Finanças &amp; Economia</v>
          </cell>
          <cell r="D1241" t="str">
            <v>United States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1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7414</v>
          </cell>
          <cell r="P1241">
            <v>0.99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69.3</v>
          </cell>
          <cell r="V1241">
            <v>6.0262746810000003</v>
          </cell>
          <cell r="W1241">
            <v>63064.418409673097</v>
          </cell>
          <cell r="X1241">
            <v>0.91316200000000003</v>
          </cell>
          <cell r="Y1241">
            <v>34.41995</v>
          </cell>
          <cell r="Z1241">
            <v>5.5380668640000001</v>
          </cell>
          <cell r="AA1241">
            <v>5.6031427379999998</v>
          </cell>
          <cell r="AB1241">
            <v>27.1</v>
          </cell>
          <cell r="AC1241">
            <v>51.440525196329602</v>
          </cell>
          <cell r="AD1241">
            <v>54.8</v>
          </cell>
          <cell r="AE1241">
            <v>80</v>
          </cell>
          <cell r="AF1241">
            <v>261482000000</v>
          </cell>
          <cell r="AG1241">
            <v>11.816378682565841</v>
          </cell>
          <cell r="AH1241">
            <v>41.4</v>
          </cell>
          <cell r="AI1241" t="str">
            <v>United States</v>
          </cell>
          <cell r="AJ1241">
            <v>0</v>
          </cell>
          <cell r="AK1241">
            <v>0.93</v>
          </cell>
        </row>
        <row r="1242">
          <cell r="A1242">
            <v>3240</v>
          </cell>
          <cell r="B1242" t="str">
            <v>CitiCash</v>
          </cell>
          <cell r="C1242" t="str">
            <v>Finanças &amp; Economia</v>
          </cell>
          <cell r="D1242" t="str">
            <v>Czech Republic</v>
          </cell>
          <cell r="E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1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12963348</v>
          </cell>
          <cell r="P1242">
            <v>0.13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71</v>
          </cell>
          <cell r="V1242">
            <v>5.024027824</v>
          </cell>
          <cell r="W1242">
            <v>23419.735613650162</v>
          </cell>
          <cell r="X1242">
            <v>3.14012</v>
          </cell>
          <cell r="Y1242">
            <v>68.434100000000001</v>
          </cell>
          <cell r="Z1242">
            <v>4.5077228549999999</v>
          </cell>
          <cell r="AA1242">
            <v>3.611760378</v>
          </cell>
          <cell r="AB1242">
            <v>5.2</v>
          </cell>
          <cell r="AC1242">
            <v>16.610700693978099</v>
          </cell>
          <cell r="AD1242">
            <v>96.2</v>
          </cell>
          <cell r="AE1242">
            <v>80</v>
          </cell>
          <cell r="AF1242">
            <v>8324668391.4679298</v>
          </cell>
          <cell r="AG1242">
            <v>2.2200000000000002</v>
          </cell>
          <cell r="AH1242">
            <v>25</v>
          </cell>
          <cell r="AI1242" t="str">
            <v>Czech Republic</v>
          </cell>
          <cell r="AJ1242">
            <v>0</v>
          </cell>
          <cell r="AK1242">
            <v>0.89</v>
          </cell>
        </row>
        <row r="1243">
          <cell r="A1243">
            <v>3243</v>
          </cell>
          <cell r="B1243" t="str">
            <v>CoinFi</v>
          </cell>
          <cell r="C1243" t="str">
            <v>Finanças &amp; Economia</v>
          </cell>
          <cell r="D1243" t="str">
            <v>Hong Kong SAR, China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1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15000000</v>
          </cell>
          <cell r="P1243">
            <v>0.5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18.649999999999995</v>
          </cell>
          <cell r="V1243">
            <v>5.0114941599999998</v>
          </cell>
          <cell r="W1243">
            <v>48542.681869916094</v>
          </cell>
          <cell r="X1243">
            <v>0.54697099999999998</v>
          </cell>
          <cell r="Y1243">
            <v>57.390799999999999</v>
          </cell>
          <cell r="Z1243">
            <v>5.0777778630000006</v>
          </cell>
          <cell r="AA1243">
            <v>4.3424506190000001</v>
          </cell>
          <cell r="AB1243">
            <v>17.5</v>
          </cell>
          <cell r="AC1243">
            <v>0</v>
          </cell>
          <cell r="AD1243">
            <v>100</v>
          </cell>
          <cell r="AE1243">
            <v>90</v>
          </cell>
          <cell r="AF1243">
            <v>97036255478.945908</v>
          </cell>
          <cell r="AG1243">
            <v>0.05</v>
          </cell>
          <cell r="AH1243">
            <v>0</v>
          </cell>
          <cell r="AI1243" t="str">
            <v>Hong Kong SAR, China</v>
          </cell>
          <cell r="AJ1243">
            <v>0</v>
          </cell>
          <cell r="AK1243">
            <v>0</v>
          </cell>
        </row>
        <row r="1244">
          <cell r="A1244">
            <v>3244</v>
          </cell>
          <cell r="B1244" t="str">
            <v>CoinHealth</v>
          </cell>
          <cell r="C1244" t="str">
            <v>Saúde &amp; Bem-Estar</v>
          </cell>
          <cell r="D1244" t="str">
            <v>United States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1</v>
          </cell>
          <cell r="M1244">
            <v>0</v>
          </cell>
          <cell r="N1244">
            <v>0</v>
          </cell>
          <cell r="O1244">
            <v>7000000</v>
          </cell>
          <cell r="P1244">
            <v>0.46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69.3</v>
          </cell>
          <cell r="V1244">
            <v>6.0262746810000003</v>
          </cell>
          <cell r="W1244">
            <v>63064.418409673097</v>
          </cell>
          <cell r="X1244">
            <v>0.91316200000000003</v>
          </cell>
          <cell r="Y1244">
            <v>34.41995</v>
          </cell>
          <cell r="Z1244">
            <v>5.5380668640000001</v>
          </cell>
          <cell r="AA1244">
            <v>5.6031427379999998</v>
          </cell>
          <cell r="AB1244">
            <v>27.1</v>
          </cell>
          <cell r="AC1244">
            <v>51.440525196329602</v>
          </cell>
          <cell r="AD1244">
            <v>54.8</v>
          </cell>
          <cell r="AE1244">
            <v>80</v>
          </cell>
          <cell r="AF1244">
            <v>261482000000</v>
          </cell>
          <cell r="AG1244">
            <v>11.816378682565841</v>
          </cell>
          <cell r="AH1244">
            <v>41.4</v>
          </cell>
          <cell r="AI1244" t="str">
            <v>United States</v>
          </cell>
          <cell r="AJ1244">
            <v>0</v>
          </cell>
          <cell r="AK1244">
            <v>0.93</v>
          </cell>
        </row>
        <row r="1245">
          <cell r="A1245">
            <v>3245</v>
          </cell>
          <cell r="B1245" t="str">
            <v>Coinlancer</v>
          </cell>
          <cell r="C1245" t="str">
            <v>Social &amp; Comunidade</v>
          </cell>
          <cell r="D1245" t="str">
            <v>United Arab Emirates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1</v>
          </cell>
          <cell r="N1245">
            <v>0</v>
          </cell>
          <cell r="O1245">
            <v>11000000</v>
          </cell>
          <cell r="P1245">
            <v>0.93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55.6</v>
          </cell>
          <cell r="V1245">
            <v>4.8943514820000003</v>
          </cell>
          <cell r="W1245">
            <v>43839.324486690311</v>
          </cell>
          <cell r="X1245">
            <v>5.6104399999999996</v>
          </cell>
          <cell r="Y1245">
            <v>66.153589999999994</v>
          </cell>
          <cell r="Z1245">
            <v>5.1651358600000004</v>
          </cell>
          <cell r="AA1245">
            <v>4.4209642410000001</v>
          </cell>
          <cell r="AB1245">
            <v>0</v>
          </cell>
          <cell r="AC1245">
            <v>0</v>
          </cell>
          <cell r="AD1245">
            <v>99</v>
          </cell>
          <cell r="AE1245">
            <v>60</v>
          </cell>
          <cell r="AF1245">
            <v>10385286000</v>
          </cell>
          <cell r="AG1245">
            <v>2.6224606646113751E-3</v>
          </cell>
          <cell r="AH1245">
            <v>26</v>
          </cell>
          <cell r="AI1245" t="str">
            <v>United Arab Emirates</v>
          </cell>
          <cell r="AJ1245">
            <v>0</v>
          </cell>
          <cell r="AK1245">
            <v>0.91</v>
          </cell>
        </row>
        <row r="1246">
          <cell r="A1246">
            <v>3247</v>
          </cell>
          <cell r="B1246" t="str">
            <v>Coinquiztador</v>
          </cell>
          <cell r="C1246" t="str">
            <v>Entretenimento &amp; Mídia</v>
          </cell>
          <cell r="D1246" t="str">
            <v>Bulgaria</v>
          </cell>
          <cell r="E1246">
            <v>0</v>
          </cell>
          <cell r="F1246">
            <v>0</v>
          </cell>
          <cell r="G1246">
            <v>0</v>
          </cell>
          <cell r="H1246">
            <v>1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1934219</v>
          </cell>
          <cell r="P1246">
            <v>0.75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57</v>
          </cell>
          <cell r="V1246">
            <v>3.9266214370000001</v>
          </cell>
          <cell r="W1246">
            <v>9446.7007718551849</v>
          </cell>
          <cell r="X1246">
            <v>7.8015600000000003</v>
          </cell>
          <cell r="Y1246">
            <v>98.816419999999994</v>
          </cell>
          <cell r="Z1246">
            <v>3.9413194660000004</v>
          </cell>
          <cell r="AA1246">
            <v>3.2249057289999996</v>
          </cell>
          <cell r="AB1246">
            <v>4.9000000000000004</v>
          </cell>
          <cell r="AC1246">
            <v>16.105386251256501</v>
          </cell>
          <cell r="AD1246">
            <v>94.3</v>
          </cell>
          <cell r="AE1246">
            <v>60</v>
          </cell>
          <cell r="AF1246">
            <v>1809860000</v>
          </cell>
          <cell r="AG1246">
            <v>1.9220378503899349</v>
          </cell>
          <cell r="AH1246">
            <v>41.3</v>
          </cell>
          <cell r="AI1246" t="str">
            <v>Bulgaria</v>
          </cell>
          <cell r="AJ1246">
            <v>0</v>
          </cell>
          <cell r="AK1246">
            <v>0.81</v>
          </cell>
        </row>
        <row r="1247">
          <cell r="A1247">
            <v>3249</v>
          </cell>
          <cell r="B1247" t="str">
            <v>Cosmochain</v>
          </cell>
          <cell r="C1247" t="str">
            <v>Comércio &amp; Varejo</v>
          </cell>
          <cell r="D1247" t="str">
            <v>Hong Kong SAR, China</v>
          </cell>
          <cell r="E1247">
            <v>1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33360000</v>
          </cell>
          <cell r="P1247">
            <v>0.5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18.649999999999995</v>
          </cell>
          <cell r="V1247">
            <v>5.0114941599999998</v>
          </cell>
          <cell r="W1247">
            <v>48542.681869916094</v>
          </cell>
          <cell r="X1247">
            <v>0.54697099999999998</v>
          </cell>
          <cell r="Y1247">
            <v>57.390799999999999</v>
          </cell>
          <cell r="Z1247">
            <v>5.0777778630000006</v>
          </cell>
          <cell r="AA1247">
            <v>4.3424506190000001</v>
          </cell>
          <cell r="AB1247">
            <v>17.5</v>
          </cell>
          <cell r="AC1247">
            <v>0</v>
          </cell>
          <cell r="AD1247">
            <v>100</v>
          </cell>
          <cell r="AE1247">
            <v>90</v>
          </cell>
          <cell r="AF1247">
            <v>97036255478.945908</v>
          </cell>
          <cell r="AG1247">
            <v>0.05</v>
          </cell>
          <cell r="AH1247">
            <v>0</v>
          </cell>
          <cell r="AI1247" t="str">
            <v>Hong Kong SAR, China</v>
          </cell>
          <cell r="AJ1247">
            <v>0</v>
          </cell>
          <cell r="AK1247">
            <v>0</v>
          </cell>
        </row>
        <row r="1248">
          <cell r="A1248">
            <v>3250</v>
          </cell>
          <cell r="B1248" t="str">
            <v>CriptoHub</v>
          </cell>
          <cell r="C1248" t="str">
            <v>Finanças &amp; Economia</v>
          </cell>
          <cell r="D1248" t="str">
            <v>Brazil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1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8629000</v>
          </cell>
          <cell r="P1248">
            <v>0.55000000000000004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51.2</v>
          </cell>
          <cell r="V1248">
            <v>3.6645321850000001</v>
          </cell>
          <cell r="W1248">
            <v>9151.3817316153563</v>
          </cell>
          <cell r="X1248">
            <v>3.0530599999999999</v>
          </cell>
          <cell r="Y1248">
            <v>79.850350000000006</v>
          </cell>
          <cell r="Z1248">
            <v>3.591715813</v>
          </cell>
          <cell r="AA1248">
            <v>2.4593012330000001</v>
          </cell>
          <cell r="AB1248">
            <v>22.6</v>
          </cell>
          <cell r="AC1248">
            <v>24.5014133086027</v>
          </cell>
          <cell r="AD1248">
            <v>7.7</v>
          </cell>
          <cell r="AE1248">
            <v>50</v>
          </cell>
          <cell r="AF1248">
            <v>78162724370.350006</v>
          </cell>
          <cell r="AG1248">
            <v>24.086476710152919</v>
          </cell>
          <cell r="AH1248">
            <v>53.9</v>
          </cell>
          <cell r="AI1248" t="str">
            <v>Brazil</v>
          </cell>
          <cell r="AJ1248">
            <v>0</v>
          </cell>
          <cell r="AK1248">
            <v>0.76</v>
          </cell>
        </row>
        <row r="1249">
          <cell r="A1249">
            <v>3253</v>
          </cell>
          <cell r="B1249" t="str">
            <v>Crowd for Angels</v>
          </cell>
          <cell r="C1249" t="str">
            <v>Finanças &amp; Economia</v>
          </cell>
          <cell r="D1249" t="str">
            <v>United Kingdom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1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13734245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81.3</v>
          </cell>
          <cell r="V1249">
            <v>6.3336873499999999</v>
          </cell>
          <cell r="W1249">
            <v>43646.951971149349</v>
          </cell>
          <cell r="X1249">
            <v>1.07263</v>
          </cell>
          <cell r="Y1249">
            <v>48.65972</v>
          </cell>
          <cell r="Z1249">
            <v>4.4291071889999998</v>
          </cell>
          <cell r="AA1249">
            <v>4.4081931110000001</v>
          </cell>
          <cell r="AB1249">
            <v>17.3</v>
          </cell>
          <cell r="AC1249">
            <v>33.219096376887101</v>
          </cell>
          <cell r="AD1249">
            <v>53.5</v>
          </cell>
          <cell r="AE1249">
            <v>80</v>
          </cell>
          <cell r="AF1249">
            <v>81158909779.200806</v>
          </cell>
          <cell r="AG1249">
            <v>6.7026800555819301</v>
          </cell>
          <cell r="AH1249">
            <v>34.799999999999997</v>
          </cell>
          <cell r="AI1249" t="str">
            <v>United Kingdom</v>
          </cell>
          <cell r="AJ1249">
            <v>0</v>
          </cell>
          <cell r="AK1249">
            <v>0.93</v>
          </cell>
        </row>
        <row r="1250">
          <cell r="A1250">
            <v>3254</v>
          </cell>
          <cell r="B1250" t="str">
            <v>Cryde</v>
          </cell>
          <cell r="C1250" t="str">
            <v>Finanças &amp; Economia</v>
          </cell>
          <cell r="D1250" t="str">
            <v>United States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1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2427000</v>
          </cell>
          <cell r="P1250">
            <v>0.54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69.3</v>
          </cell>
          <cell r="V1250">
            <v>6.0262746810000003</v>
          </cell>
          <cell r="W1250">
            <v>63064.418409673097</v>
          </cell>
          <cell r="X1250">
            <v>0.91316200000000003</v>
          </cell>
          <cell r="Y1250">
            <v>34.41995</v>
          </cell>
          <cell r="Z1250">
            <v>5.5380668640000001</v>
          </cell>
          <cell r="AA1250">
            <v>5.6031427379999998</v>
          </cell>
          <cell r="AB1250">
            <v>27.1</v>
          </cell>
          <cell r="AC1250">
            <v>51.440525196329602</v>
          </cell>
          <cell r="AD1250">
            <v>54.8</v>
          </cell>
          <cell r="AE1250">
            <v>80</v>
          </cell>
          <cell r="AF1250">
            <v>261482000000</v>
          </cell>
          <cell r="AG1250">
            <v>11.816378682565841</v>
          </cell>
          <cell r="AH1250">
            <v>41.4</v>
          </cell>
          <cell r="AI1250" t="str">
            <v>United States</v>
          </cell>
          <cell r="AJ1250" t="str">
            <v>Finance</v>
          </cell>
          <cell r="AK1250">
            <v>0.93</v>
          </cell>
        </row>
        <row r="1251">
          <cell r="A1251">
            <v>3260</v>
          </cell>
          <cell r="B1251" t="str">
            <v>CurrenExchange</v>
          </cell>
          <cell r="C1251" t="str">
            <v>Finanças &amp; Economia</v>
          </cell>
          <cell r="D1251" t="str">
            <v>United Kingdom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1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7737</v>
          </cell>
          <cell r="P1251">
            <v>0.5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81.3</v>
          </cell>
          <cell r="V1251">
            <v>6.3336873499999999</v>
          </cell>
          <cell r="W1251">
            <v>43646.951971149349</v>
          </cell>
          <cell r="X1251">
            <v>1.07263</v>
          </cell>
          <cell r="Y1251">
            <v>48.65972</v>
          </cell>
          <cell r="Z1251">
            <v>4.4291071889999998</v>
          </cell>
          <cell r="AA1251">
            <v>4.4081931110000001</v>
          </cell>
          <cell r="AB1251">
            <v>17.3</v>
          </cell>
          <cell r="AC1251">
            <v>33.219096376887101</v>
          </cell>
          <cell r="AD1251">
            <v>53.5</v>
          </cell>
          <cell r="AE1251">
            <v>80</v>
          </cell>
          <cell r="AF1251">
            <v>81158909779.200806</v>
          </cell>
          <cell r="AG1251">
            <v>6.7026800555819301</v>
          </cell>
          <cell r="AH1251">
            <v>34.799999999999997</v>
          </cell>
          <cell r="AI1251" t="str">
            <v>United Kingdom</v>
          </cell>
          <cell r="AJ1251">
            <v>0</v>
          </cell>
          <cell r="AK1251">
            <v>0.93</v>
          </cell>
        </row>
        <row r="1252">
          <cell r="A1252">
            <v>3261</v>
          </cell>
          <cell r="B1252" t="str">
            <v>Current</v>
          </cell>
          <cell r="C1252" t="str">
            <v>Entretenimento &amp; Mídia</v>
          </cell>
          <cell r="D1252" t="str">
            <v>United States</v>
          </cell>
          <cell r="E1252">
            <v>0</v>
          </cell>
          <cell r="F1252">
            <v>0</v>
          </cell>
          <cell r="G1252">
            <v>0</v>
          </cell>
          <cell r="H1252">
            <v>1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36000000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69.3</v>
          </cell>
          <cell r="V1252">
            <v>6.0262746810000003</v>
          </cell>
          <cell r="W1252">
            <v>63064.418409673097</v>
          </cell>
          <cell r="X1252">
            <v>0.91316200000000003</v>
          </cell>
          <cell r="Y1252">
            <v>34.41995</v>
          </cell>
          <cell r="Z1252">
            <v>5.5380668640000001</v>
          </cell>
          <cell r="AA1252">
            <v>5.6031427379999998</v>
          </cell>
          <cell r="AB1252">
            <v>27.1</v>
          </cell>
          <cell r="AC1252">
            <v>51.440525196329602</v>
          </cell>
          <cell r="AD1252">
            <v>54.8</v>
          </cell>
          <cell r="AE1252">
            <v>80</v>
          </cell>
          <cell r="AF1252">
            <v>261482000000</v>
          </cell>
          <cell r="AG1252">
            <v>11.816378682565841</v>
          </cell>
          <cell r="AH1252">
            <v>41.4</v>
          </cell>
          <cell r="AI1252" t="str">
            <v>United States</v>
          </cell>
          <cell r="AJ1252">
            <v>0</v>
          </cell>
          <cell r="AK1252">
            <v>0.93</v>
          </cell>
        </row>
        <row r="1253">
          <cell r="A1253">
            <v>3264</v>
          </cell>
          <cell r="B1253" t="str">
            <v>DAO Playmarket 2.0</v>
          </cell>
          <cell r="C1253" t="str">
            <v>Entretenimento &amp; Mídia</v>
          </cell>
          <cell r="D1253" t="str">
            <v>Russian Federation</v>
          </cell>
          <cell r="E1253">
            <v>0</v>
          </cell>
          <cell r="F1253">
            <v>0</v>
          </cell>
          <cell r="G1253">
            <v>0</v>
          </cell>
          <cell r="H1253">
            <v>1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5000000</v>
          </cell>
          <cell r="P1253">
            <v>0.75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50.5</v>
          </cell>
          <cell r="V1253">
            <v>4.3969235419999997</v>
          </cell>
          <cell r="W1253">
            <v>11287.355278081501</v>
          </cell>
          <cell r="X1253">
            <v>10.1236</v>
          </cell>
          <cell r="Y1253">
            <v>33.679859999999998</v>
          </cell>
          <cell r="Z1253">
            <v>3.1727731230000003</v>
          </cell>
          <cell r="AA1253">
            <v>2.6761751169999997</v>
          </cell>
          <cell r="AB1253">
            <v>7.3</v>
          </cell>
          <cell r="AC1253">
            <v>2.2744653628328302</v>
          </cell>
          <cell r="AD1253">
            <v>87.7</v>
          </cell>
          <cell r="AE1253">
            <v>30</v>
          </cell>
          <cell r="AF1253">
            <v>8784850000</v>
          </cell>
          <cell r="AG1253">
            <v>2.6911653308222467</v>
          </cell>
          <cell r="AH1253">
            <v>37.5</v>
          </cell>
          <cell r="AI1253" t="str">
            <v>Russian Federation</v>
          </cell>
          <cell r="AJ1253">
            <v>0</v>
          </cell>
          <cell r="AK1253">
            <v>0.84</v>
          </cell>
        </row>
        <row r="1254">
          <cell r="A1254">
            <v>3266</v>
          </cell>
          <cell r="B1254" t="str">
            <v>DCC</v>
          </cell>
          <cell r="C1254" t="str">
            <v>Finanças &amp; Economia</v>
          </cell>
          <cell r="D1254" t="str">
            <v>Singapore</v>
          </cell>
          <cell r="E1254">
            <v>0</v>
          </cell>
          <cell r="F1254">
            <v>0</v>
          </cell>
          <cell r="G1254">
            <v>0</v>
          </cell>
          <cell r="H1254">
            <v>0</v>
          </cell>
          <cell r="I1254">
            <v>1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8205382</v>
          </cell>
          <cell r="P1254">
            <v>0.02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58.100000000000023</v>
          </cell>
          <cell r="V1254">
            <v>5.6664724350000002</v>
          </cell>
          <cell r="W1254">
            <v>66679.046489975211</v>
          </cell>
          <cell r="X1254">
            <v>1.30952</v>
          </cell>
          <cell r="Y1254">
            <v>67.179640000000006</v>
          </cell>
          <cell r="Z1254">
            <v>5.4531812670000006</v>
          </cell>
          <cell r="AA1254">
            <v>4.6807894710000006</v>
          </cell>
          <cell r="AB1254">
            <v>1.7</v>
          </cell>
          <cell r="AC1254">
            <v>33.277908415780097</v>
          </cell>
          <cell r="AD1254">
            <v>80</v>
          </cell>
          <cell r="AE1254">
            <v>80</v>
          </cell>
          <cell r="AF1254">
            <v>83110792593.645004</v>
          </cell>
          <cell r="AG1254">
            <v>7.9131568926654912E-4</v>
          </cell>
          <cell r="AH1254">
            <v>0</v>
          </cell>
          <cell r="AI1254" t="str">
            <v>Singapore</v>
          </cell>
          <cell r="AJ1254">
            <v>0</v>
          </cell>
          <cell r="AK1254">
            <v>0.94</v>
          </cell>
        </row>
        <row r="1255">
          <cell r="A1255">
            <v>3268</v>
          </cell>
          <cell r="B1255" t="str">
            <v>Dether</v>
          </cell>
          <cell r="C1255" t="str">
            <v>Finanças &amp; Economia</v>
          </cell>
          <cell r="D1255" t="str">
            <v>France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1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12117300</v>
          </cell>
          <cell r="P1255">
            <v>0.66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80</v>
          </cell>
          <cell r="V1255">
            <v>5.7751541140000002</v>
          </cell>
          <cell r="W1255">
            <v>41572.485009962911</v>
          </cell>
          <cell r="X1255">
            <v>2.7483399999999998</v>
          </cell>
          <cell r="Y1255">
            <v>77.92165</v>
          </cell>
          <cell r="Z1255">
            <v>4.0798888209999999</v>
          </cell>
          <cell r="AA1255">
            <v>3.7075266839999999</v>
          </cell>
          <cell r="AB1255">
            <v>0.3</v>
          </cell>
          <cell r="AC1255">
            <v>27.46818620749</v>
          </cell>
          <cell r="AD1255">
            <v>60.8</v>
          </cell>
          <cell r="AE1255">
            <v>70</v>
          </cell>
          <cell r="AF1255">
            <v>71599682377.052307</v>
          </cell>
          <cell r="AG1255">
            <v>3.5818902581342038</v>
          </cell>
          <cell r="AH1255">
            <v>32.4</v>
          </cell>
          <cell r="AI1255" t="str">
            <v>France</v>
          </cell>
          <cell r="AJ1255">
            <v>0</v>
          </cell>
          <cell r="AK1255">
            <v>0.9</v>
          </cell>
        </row>
        <row r="1256">
          <cell r="A1256">
            <v>3270</v>
          </cell>
          <cell r="B1256" t="str">
            <v>Dinnerful Network</v>
          </cell>
          <cell r="C1256" t="str">
            <v>Comércio &amp; Varejo</v>
          </cell>
          <cell r="D1256" t="str">
            <v>United States</v>
          </cell>
          <cell r="E1256">
            <v>1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1512108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69.3</v>
          </cell>
          <cell r="V1256">
            <v>6.0262746810000003</v>
          </cell>
          <cell r="W1256">
            <v>63064.418409673097</v>
          </cell>
          <cell r="X1256">
            <v>0.91316200000000003</v>
          </cell>
          <cell r="Y1256">
            <v>34.41995</v>
          </cell>
          <cell r="Z1256">
            <v>5.5380668640000001</v>
          </cell>
          <cell r="AA1256">
            <v>5.6031427379999998</v>
          </cell>
          <cell r="AB1256">
            <v>27.1</v>
          </cell>
          <cell r="AC1256">
            <v>51.440525196329602</v>
          </cell>
          <cell r="AD1256">
            <v>54.8</v>
          </cell>
          <cell r="AE1256">
            <v>80</v>
          </cell>
          <cell r="AF1256">
            <v>261482000000</v>
          </cell>
          <cell r="AG1256">
            <v>11.816378682565841</v>
          </cell>
          <cell r="AH1256">
            <v>41.4</v>
          </cell>
          <cell r="AI1256" t="str">
            <v>United States</v>
          </cell>
          <cell r="AJ1256">
            <v>0</v>
          </cell>
          <cell r="AK1256">
            <v>0.93</v>
          </cell>
        </row>
        <row r="1257">
          <cell r="A1257">
            <v>3271</v>
          </cell>
          <cell r="B1257" t="str">
            <v>Districts</v>
          </cell>
          <cell r="C1257" t="str">
            <v>Finanças &amp; Economia</v>
          </cell>
          <cell r="D1257" t="str">
            <v>United Arab Emirates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1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10300000</v>
          </cell>
          <cell r="P1257">
            <v>0.75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55.6</v>
          </cell>
          <cell r="V1257">
            <v>4.8943514820000003</v>
          </cell>
          <cell r="W1257">
            <v>43839.324486690311</v>
          </cell>
          <cell r="X1257">
            <v>5.6104399999999996</v>
          </cell>
          <cell r="Y1257">
            <v>66.153589999999994</v>
          </cell>
          <cell r="Z1257">
            <v>5.1651358600000004</v>
          </cell>
          <cell r="AA1257">
            <v>4.4209642410000001</v>
          </cell>
          <cell r="AB1257">
            <v>0</v>
          </cell>
          <cell r="AC1257">
            <v>0</v>
          </cell>
          <cell r="AD1257">
            <v>99</v>
          </cell>
          <cell r="AE1257">
            <v>60</v>
          </cell>
          <cell r="AF1257">
            <v>10385286000</v>
          </cell>
          <cell r="AG1257">
            <v>2.6224606646113751E-3</v>
          </cell>
          <cell r="AH1257">
            <v>26</v>
          </cell>
          <cell r="AI1257" t="str">
            <v>United Arab Emirates</v>
          </cell>
          <cell r="AJ1257">
            <v>0</v>
          </cell>
          <cell r="AK1257">
            <v>0.91</v>
          </cell>
        </row>
        <row r="1258">
          <cell r="A1258">
            <v>3272</v>
          </cell>
          <cell r="B1258" t="str">
            <v>doBETacceptBET</v>
          </cell>
          <cell r="C1258" t="str">
            <v>Entretenimento &amp; Mídia</v>
          </cell>
          <cell r="D1258" t="str">
            <v>Serbia</v>
          </cell>
          <cell r="E1258">
            <v>0</v>
          </cell>
          <cell r="F1258">
            <v>0</v>
          </cell>
          <cell r="G1258">
            <v>0</v>
          </cell>
          <cell r="H1258">
            <v>1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150000</v>
          </cell>
          <cell r="P1258">
            <v>0.1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55.2</v>
          </cell>
          <cell r="V1258">
            <v>4.1971578599999999</v>
          </cell>
          <cell r="W1258">
            <v>7252.4018577399229</v>
          </cell>
          <cell r="X1258">
            <v>0</v>
          </cell>
          <cell r="Y1258">
            <v>60.377780000000001</v>
          </cell>
          <cell r="Z1258">
            <v>3.595668077</v>
          </cell>
          <cell r="AA1258">
            <v>2.8145041470000001</v>
          </cell>
          <cell r="AB1258">
            <v>13</v>
          </cell>
          <cell r="AC1258">
            <v>15.1700177181173</v>
          </cell>
          <cell r="AD1258">
            <v>67</v>
          </cell>
          <cell r="AE1258">
            <v>50</v>
          </cell>
          <cell r="AF1258">
            <v>4071895067.8210602</v>
          </cell>
          <cell r="AG1258">
            <v>5.8190278777525046</v>
          </cell>
          <cell r="AH1258">
            <v>35</v>
          </cell>
          <cell r="AI1258" t="str">
            <v>Serbia</v>
          </cell>
          <cell r="AJ1258">
            <v>0</v>
          </cell>
          <cell r="AK1258">
            <v>0.81</v>
          </cell>
        </row>
        <row r="1259">
          <cell r="A1259">
            <v>3275</v>
          </cell>
          <cell r="B1259" t="str">
            <v>Elastos</v>
          </cell>
          <cell r="C1259" t="str">
            <v>Tecnologia &amp; Inovação</v>
          </cell>
          <cell r="D1259" t="str">
            <v>China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1</v>
          </cell>
          <cell r="O1259">
            <v>44300000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37.299999999999997</v>
          </cell>
          <cell r="V1259">
            <v>4.6324539180000004</v>
          </cell>
          <cell r="W1259">
            <v>9905.3420038925342</v>
          </cell>
          <cell r="X1259">
            <v>1.8329500000000001</v>
          </cell>
          <cell r="Y1259">
            <v>44.191699999999997</v>
          </cell>
          <cell r="Z1259">
            <v>4.4667978289999999</v>
          </cell>
          <cell r="AA1259">
            <v>4.4180374149999997</v>
          </cell>
          <cell r="AB1259">
            <v>10.8</v>
          </cell>
          <cell r="AC1259">
            <v>20.108052919991401</v>
          </cell>
          <cell r="AD1259">
            <v>85.9</v>
          </cell>
          <cell r="AE1259">
            <v>20</v>
          </cell>
          <cell r="AF1259">
            <v>235365050036.341</v>
          </cell>
          <cell r="AG1259">
            <v>0</v>
          </cell>
          <cell r="AH1259">
            <v>38.5</v>
          </cell>
          <cell r="AI1259" t="str">
            <v>China</v>
          </cell>
          <cell r="AJ1259">
            <v>0</v>
          </cell>
          <cell r="AK1259">
            <v>0.76</v>
          </cell>
        </row>
        <row r="1260">
          <cell r="A1260">
            <v>3277</v>
          </cell>
          <cell r="B1260" t="str">
            <v>EMU Project</v>
          </cell>
          <cell r="C1260" t="str">
            <v>Finanças &amp; Economia</v>
          </cell>
          <cell r="D1260" t="str">
            <v>Estonia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1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557250</v>
          </cell>
          <cell r="P1260">
            <v>0.85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65.3</v>
          </cell>
          <cell r="V1260">
            <v>5.2892298699999998</v>
          </cell>
          <cell r="W1260">
            <v>23052.301255958606</v>
          </cell>
          <cell r="X1260">
            <v>0.45303599999999999</v>
          </cell>
          <cell r="Y1260">
            <v>96.829189999999997</v>
          </cell>
          <cell r="Z1260">
            <v>4.6567726139999994</v>
          </cell>
          <cell r="AA1260">
            <v>3.8120663169999998</v>
          </cell>
          <cell r="AB1260">
            <v>7.8</v>
          </cell>
          <cell r="AC1260">
            <v>20.469545840407498</v>
          </cell>
          <cell r="AD1260">
            <v>99.8</v>
          </cell>
          <cell r="AE1260">
            <v>80</v>
          </cell>
          <cell r="AF1260">
            <v>1212525210.21856</v>
          </cell>
          <cell r="AG1260">
            <v>0.17325017325017325</v>
          </cell>
          <cell r="AH1260">
            <v>30.3</v>
          </cell>
          <cell r="AI1260" t="str">
            <v>Estonia</v>
          </cell>
          <cell r="AJ1260">
            <v>0</v>
          </cell>
          <cell r="AK1260">
            <v>0.89</v>
          </cell>
        </row>
        <row r="1261">
          <cell r="A1261">
            <v>3278</v>
          </cell>
          <cell r="B1261" t="str">
            <v>Enecuum</v>
          </cell>
          <cell r="C1261" t="str">
            <v>Tecnologia &amp; Inovação</v>
          </cell>
          <cell r="D1261" t="str">
            <v>Hong Kong SAR, China</v>
          </cell>
          <cell r="E1261">
            <v>0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1</v>
          </cell>
          <cell r="O1261">
            <v>1500000</v>
          </cell>
          <cell r="P1261">
            <v>0.46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18.649999999999995</v>
          </cell>
          <cell r="V1261">
            <v>5.0114941599999998</v>
          </cell>
          <cell r="W1261">
            <v>48542.681869916094</v>
          </cell>
          <cell r="X1261">
            <v>0.54697099999999998</v>
          </cell>
          <cell r="Y1261">
            <v>57.390799999999999</v>
          </cell>
          <cell r="Z1261">
            <v>5.0777778630000006</v>
          </cell>
          <cell r="AA1261">
            <v>4.3424506190000001</v>
          </cell>
          <cell r="AB1261">
            <v>17.5</v>
          </cell>
          <cell r="AC1261">
            <v>0</v>
          </cell>
          <cell r="AD1261">
            <v>100</v>
          </cell>
          <cell r="AE1261">
            <v>90</v>
          </cell>
          <cell r="AF1261">
            <v>97036255478.945908</v>
          </cell>
          <cell r="AG1261">
            <v>0.05</v>
          </cell>
          <cell r="AH1261">
            <v>0</v>
          </cell>
          <cell r="AI1261" t="str">
            <v>Hong Kong SAR, China</v>
          </cell>
          <cell r="AJ1261">
            <v>0</v>
          </cell>
          <cell r="AK1261">
            <v>0</v>
          </cell>
        </row>
        <row r="1262">
          <cell r="A1262">
            <v>3279</v>
          </cell>
          <cell r="B1262" t="str">
            <v>Energi Token</v>
          </cell>
          <cell r="C1262" t="str">
            <v>Energia &amp; Sustentabilidade</v>
          </cell>
          <cell r="D1262" t="str">
            <v>Gibraltar</v>
          </cell>
          <cell r="E1262">
            <v>0</v>
          </cell>
          <cell r="F1262">
            <v>0</v>
          </cell>
          <cell r="G1262">
            <v>1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15000000</v>
          </cell>
          <cell r="P1262">
            <v>0.65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40.649999999999991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  <cell r="AI1262" t="str">
            <v>Gibraltar</v>
          </cell>
          <cell r="AJ1262">
            <v>0</v>
          </cell>
          <cell r="AK1262">
            <v>0</v>
          </cell>
        </row>
        <row r="1263">
          <cell r="A1263">
            <v>3282</v>
          </cell>
          <cell r="B1263" t="str">
            <v>Ethearnal</v>
          </cell>
          <cell r="C1263" t="str">
            <v>Social &amp; Comunidade</v>
          </cell>
          <cell r="D1263" t="str">
            <v>Hong Kong SAR, China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1</v>
          </cell>
          <cell r="N1263">
            <v>0</v>
          </cell>
          <cell r="O1263">
            <v>218482</v>
          </cell>
          <cell r="P1263">
            <v>0.75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18.649999999999995</v>
          </cell>
          <cell r="V1263">
            <v>5.0114941599999998</v>
          </cell>
          <cell r="W1263">
            <v>48542.681869916094</v>
          </cell>
          <cell r="X1263">
            <v>0.54697099999999998</v>
          </cell>
          <cell r="Y1263">
            <v>57.390799999999999</v>
          </cell>
          <cell r="Z1263">
            <v>5.0777778630000006</v>
          </cell>
          <cell r="AA1263">
            <v>4.3424506190000001</v>
          </cell>
          <cell r="AB1263">
            <v>17.5</v>
          </cell>
          <cell r="AC1263">
            <v>0</v>
          </cell>
          <cell r="AD1263">
            <v>100</v>
          </cell>
          <cell r="AE1263">
            <v>90</v>
          </cell>
          <cell r="AF1263">
            <v>97036255478.945908</v>
          </cell>
          <cell r="AG1263">
            <v>0.05</v>
          </cell>
          <cell r="AH1263">
            <v>0</v>
          </cell>
          <cell r="AI1263" t="str">
            <v>Hong Kong SAR, China</v>
          </cell>
          <cell r="AJ1263">
            <v>0</v>
          </cell>
          <cell r="AK1263">
            <v>0</v>
          </cell>
        </row>
        <row r="1264">
          <cell r="A1264">
            <v>3283</v>
          </cell>
          <cell r="B1264" t="str">
            <v>EveryCoin</v>
          </cell>
          <cell r="C1264" t="str">
            <v>Finanças &amp; Economia</v>
          </cell>
          <cell r="D1264" t="str">
            <v>Thailand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1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4000000</v>
          </cell>
          <cell r="P1264">
            <v>0.4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45.4</v>
          </cell>
          <cell r="V1264">
            <v>3.9848222199999999</v>
          </cell>
          <cell r="W1264">
            <v>7296.879607723391</v>
          </cell>
          <cell r="X1264">
            <v>3.0839400000000001</v>
          </cell>
          <cell r="Y1264">
            <v>60.902169999999998</v>
          </cell>
          <cell r="Z1264">
            <v>4.5361366270000003</v>
          </cell>
          <cell r="AA1264">
            <v>3.5898549560000004</v>
          </cell>
          <cell r="AB1264">
            <v>22.2</v>
          </cell>
          <cell r="AC1264">
            <v>30.496678766612799</v>
          </cell>
          <cell r="AD1264">
            <v>96.4</v>
          </cell>
          <cell r="AE1264">
            <v>60</v>
          </cell>
          <cell r="AF1264">
            <v>13186328517.834999</v>
          </cell>
          <cell r="AG1264">
            <v>5.4476663240658407</v>
          </cell>
          <cell r="AH1264">
            <v>36.4</v>
          </cell>
          <cell r="AI1264" t="str">
            <v>Thailand</v>
          </cell>
          <cell r="AJ1264">
            <v>0</v>
          </cell>
          <cell r="AK1264">
            <v>0.8</v>
          </cell>
        </row>
        <row r="1265">
          <cell r="A1265">
            <v>3284</v>
          </cell>
          <cell r="B1265" t="str">
            <v>Exbitrade</v>
          </cell>
          <cell r="C1265" t="str">
            <v>Finanças &amp; Economia</v>
          </cell>
          <cell r="D1265" t="str">
            <v>India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  <cell r="I1265">
            <v>1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166</v>
          </cell>
          <cell r="P1265">
            <v>0.55000000000000004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27.6</v>
          </cell>
          <cell r="V1265">
            <v>4.6798114780000004</v>
          </cell>
          <cell r="W1265">
            <v>1996.9150873978911</v>
          </cell>
          <cell r="X1265">
            <v>9.46096</v>
          </cell>
          <cell r="Y1265">
            <v>37.40164</v>
          </cell>
          <cell r="Z1265">
            <v>4.4542117120000002</v>
          </cell>
          <cell r="AA1265">
            <v>4.3159570689999995</v>
          </cell>
          <cell r="AB1265">
            <v>21.7</v>
          </cell>
          <cell r="AC1265">
            <v>45.646619024260403</v>
          </cell>
          <cell r="AD1265">
            <v>13.2</v>
          </cell>
          <cell r="AE1265">
            <v>40</v>
          </cell>
          <cell r="AF1265">
            <v>42117450737.264397</v>
          </cell>
          <cell r="AG1265">
            <v>19.396509789614498</v>
          </cell>
          <cell r="AH1265">
            <v>35.700000000000003</v>
          </cell>
          <cell r="AI1265" t="str">
            <v>India</v>
          </cell>
          <cell r="AJ1265">
            <v>0</v>
          </cell>
          <cell r="AK1265">
            <v>0.64</v>
          </cell>
        </row>
        <row r="1266">
          <cell r="A1266">
            <v>3286</v>
          </cell>
          <cell r="B1266" t="str">
            <v>Exscudo</v>
          </cell>
          <cell r="C1266" t="str">
            <v>Finanças &amp; Economia</v>
          </cell>
          <cell r="D1266" t="str">
            <v>Estonia</v>
          </cell>
          <cell r="E1266">
            <v>0</v>
          </cell>
          <cell r="F1266">
            <v>0</v>
          </cell>
          <cell r="G1266">
            <v>0</v>
          </cell>
          <cell r="H1266">
            <v>0</v>
          </cell>
          <cell r="I1266">
            <v>1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5389491</v>
          </cell>
          <cell r="P1266">
            <v>628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U1266">
            <v>65.3</v>
          </cell>
          <cell r="V1266">
            <v>5.2892298699999998</v>
          </cell>
          <cell r="W1266">
            <v>23052.301255958606</v>
          </cell>
          <cell r="X1266">
            <v>0.45303599999999999</v>
          </cell>
          <cell r="Y1266">
            <v>96.829189999999997</v>
          </cell>
          <cell r="Z1266">
            <v>4.6567726139999994</v>
          </cell>
          <cell r="AA1266">
            <v>3.8120663169999998</v>
          </cell>
          <cell r="AB1266">
            <v>7.8</v>
          </cell>
          <cell r="AC1266">
            <v>20.469545840407498</v>
          </cell>
          <cell r="AD1266">
            <v>99.8</v>
          </cell>
          <cell r="AE1266">
            <v>80</v>
          </cell>
          <cell r="AF1266">
            <v>1212525210.21856</v>
          </cell>
          <cell r="AG1266">
            <v>0.17325017325017325</v>
          </cell>
          <cell r="AH1266">
            <v>30.3</v>
          </cell>
          <cell r="AI1266" t="str">
            <v>Estonia</v>
          </cell>
          <cell r="AJ1266">
            <v>0</v>
          </cell>
          <cell r="AK1266">
            <v>0.89</v>
          </cell>
        </row>
        <row r="1267">
          <cell r="A1267">
            <v>3292</v>
          </cell>
          <cell r="B1267" t="str">
            <v>Finom</v>
          </cell>
          <cell r="C1267" t="str">
            <v>Finanças &amp; Economia</v>
          </cell>
          <cell r="D1267" t="str">
            <v>Switzerland</v>
          </cell>
          <cell r="E1267">
            <v>0</v>
          </cell>
          <cell r="F1267">
            <v>0</v>
          </cell>
          <cell r="G1267">
            <v>0</v>
          </cell>
          <cell r="H1267">
            <v>0</v>
          </cell>
          <cell r="I1267">
            <v>1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41346171</v>
          </cell>
          <cell r="P1267">
            <v>0.45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81.5</v>
          </cell>
          <cell r="V1267">
            <v>6.5519385999999997</v>
          </cell>
          <cell r="W1267">
            <v>86388.404952718367</v>
          </cell>
          <cell r="X1267">
            <v>0.66197399999999995</v>
          </cell>
          <cell r="Y1267">
            <v>84.843209999999999</v>
          </cell>
          <cell r="Z1267">
            <v>4.9402475360000002</v>
          </cell>
          <cell r="AA1267">
            <v>4.1459975239999993</v>
          </cell>
          <cell r="AB1267">
            <v>9.3000000000000007</v>
          </cell>
          <cell r="AC1267">
            <v>24.511566139220701</v>
          </cell>
          <cell r="AD1267">
            <v>95.9</v>
          </cell>
          <cell r="AE1267">
            <v>90</v>
          </cell>
          <cell r="AF1267">
            <v>-146999399150.60001</v>
          </cell>
          <cell r="AG1267">
            <v>1.0045494084565703</v>
          </cell>
          <cell r="AH1267">
            <v>33.1</v>
          </cell>
          <cell r="AI1267" t="str">
            <v>Switzerland</v>
          </cell>
          <cell r="AJ1267">
            <v>0</v>
          </cell>
          <cell r="AK1267">
            <v>0.96</v>
          </cell>
        </row>
        <row r="1268">
          <cell r="A1268">
            <v>3293</v>
          </cell>
          <cell r="B1268" t="str">
            <v>Fluxorin</v>
          </cell>
          <cell r="C1268" t="str">
            <v>Saúde &amp; Bem-Estar</v>
          </cell>
          <cell r="D1268" t="str">
            <v>Germany</v>
          </cell>
          <cell r="E1268">
            <v>0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1</v>
          </cell>
          <cell r="M1268">
            <v>0</v>
          </cell>
          <cell r="N1268">
            <v>0</v>
          </cell>
          <cell r="O1268">
            <v>13142268</v>
          </cell>
          <cell r="P1268">
            <v>0.53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77.2</v>
          </cell>
          <cell r="V1268">
            <v>5.6711833199999999</v>
          </cell>
          <cell r="W1268">
            <v>47950.180814204105</v>
          </cell>
          <cell r="X1268">
            <v>1.24</v>
          </cell>
          <cell r="Y1268">
            <v>87.125079999999997</v>
          </cell>
          <cell r="Z1268">
            <v>5.1538100239999993</v>
          </cell>
          <cell r="AA1268">
            <v>5.0092182159999998</v>
          </cell>
          <cell r="AB1268">
            <v>23.2</v>
          </cell>
          <cell r="AC1268">
            <v>17.961690368178399</v>
          </cell>
          <cell r="AD1268">
            <v>90.8</v>
          </cell>
          <cell r="AE1268">
            <v>70</v>
          </cell>
          <cell r="AF1268">
            <v>158515340630.94299</v>
          </cell>
          <cell r="AG1268">
            <v>1.8043442172874817</v>
          </cell>
          <cell r="AH1268">
            <v>31.7</v>
          </cell>
          <cell r="AI1268" t="str">
            <v>Germany</v>
          </cell>
          <cell r="AJ1268">
            <v>0</v>
          </cell>
          <cell r="AK1268">
            <v>0.94</v>
          </cell>
        </row>
        <row r="1269">
          <cell r="A1269">
            <v>3295</v>
          </cell>
          <cell r="B1269" t="str">
            <v>Fobscoin</v>
          </cell>
          <cell r="C1269" t="str">
            <v>Finanças &amp; Economia</v>
          </cell>
          <cell r="D1269" t="str">
            <v>Russian Federation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1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73696</v>
          </cell>
          <cell r="P1269">
            <v>0.6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50.5</v>
          </cell>
          <cell r="V1269">
            <v>4.3969235419999997</v>
          </cell>
          <cell r="W1269">
            <v>11287.355278081501</v>
          </cell>
          <cell r="X1269">
            <v>10.1236</v>
          </cell>
          <cell r="Y1269">
            <v>33.679859999999998</v>
          </cell>
          <cell r="Z1269">
            <v>3.1727731230000003</v>
          </cell>
          <cell r="AA1269">
            <v>2.6761751169999997</v>
          </cell>
          <cell r="AB1269">
            <v>7.3</v>
          </cell>
          <cell r="AC1269">
            <v>2.2744653628328302</v>
          </cell>
          <cell r="AD1269">
            <v>87.7</v>
          </cell>
          <cell r="AE1269">
            <v>30</v>
          </cell>
          <cell r="AF1269">
            <v>8784850000</v>
          </cell>
          <cell r="AG1269">
            <v>2.6911653308222467</v>
          </cell>
          <cell r="AH1269">
            <v>37.5</v>
          </cell>
          <cell r="AI1269" t="str">
            <v>Russian Federation</v>
          </cell>
          <cell r="AJ1269">
            <v>0</v>
          </cell>
          <cell r="AK1269">
            <v>0.84</v>
          </cell>
        </row>
        <row r="1270">
          <cell r="A1270">
            <v>3298</v>
          </cell>
          <cell r="B1270" t="str">
            <v>Frasindo</v>
          </cell>
          <cell r="C1270" t="str">
            <v>Finanças &amp; Economia</v>
          </cell>
          <cell r="D1270" t="str">
            <v>Indonesia</v>
          </cell>
          <cell r="E1270">
            <v>0</v>
          </cell>
          <cell r="F1270">
            <v>0</v>
          </cell>
          <cell r="G1270">
            <v>0</v>
          </cell>
          <cell r="H1270">
            <v>0</v>
          </cell>
          <cell r="I1270">
            <v>1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158845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37.799999999999997</v>
          </cell>
          <cell r="V1270">
            <v>4.4121923450000002</v>
          </cell>
          <cell r="W1270">
            <v>3893.8595781487702</v>
          </cell>
          <cell r="X1270">
            <v>2.2920799999999999</v>
          </cell>
          <cell r="Y1270">
            <v>24.848369999999999</v>
          </cell>
          <cell r="Z1270">
            <v>4.4912991519999999</v>
          </cell>
          <cell r="AA1270">
            <v>3.822782755</v>
          </cell>
          <cell r="AB1270">
            <v>18.100000000000001</v>
          </cell>
          <cell r="AC1270">
            <v>38.595317842369099</v>
          </cell>
          <cell r="AD1270">
            <v>89.4</v>
          </cell>
          <cell r="AE1270">
            <v>60</v>
          </cell>
          <cell r="AF1270">
            <v>18909826043.510502</v>
          </cell>
          <cell r="AG1270">
            <v>11.730459867006054</v>
          </cell>
          <cell r="AH1270">
            <v>37.799999999999997</v>
          </cell>
          <cell r="AI1270" t="str">
            <v>Indonesia</v>
          </cell>
          <cell r="AJ1270">
            <v>0</v>
          </cell>
          <cell r="AK1270">
            <v>0.71</v>
          </cell>
        </row>
        <row r="1271">
          <cell r="A1271">
            <v>3299</v>
          </cell>
          <cell r="B1271" t="str">
            <v>froshfeel</v>
          </cell>
          <cell r="C1271" t="str">
            <v>Logística &amp; Transporte</v>
          </cell>
          <cell r="D1271" t="str">
            <v>Canada</v>
          </cell>
          <cell r="E1271">
            <v>0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1</v>
          </cell>
          <cell r="L1271">
            <v>0</v>
          </cell>
          <cell r="M1271">
            <v>0</v>
          </cell>
          <cell r="N1271">
            <v>0</v>
          </cell>
          <cell r="O1271">
            <v>4000000</v>
          </cell>
          <cell r="P1271">
            <v>0.74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71</v>
          </cell>
          <cell r="V1271">
            <v>5.7107625009999996</v>
          </cell>
          <cell r="W1271">
            <v>46548.520360080933</v>
          </cell>
          <cell r="X1271">
            <v>0.50521400000000005</v>
          </cell>
          <cell r="Y1271">
            <v>61.27</v>
          </cell>
          <cell r="Z1271">
            <v>4.9230790139999998</v>
          </cell>
          <cell r="AA1271">
            <v>3.6892123219999999</v>
          </cell>
          <cell r="AB1271">
            <v>3.9</v>
          </cell>
          <cell r="AC1271">
            <v>55.233471094284397</v>
          </cell>
          <cell r="AD1271">
            <v>81.2</v>
          </cell>
          <cell r="AE1271">
            <v>80</v>
          </cell>
          <cell r="AF1271">
            <v>43159748307.979797</v>
          </cell>
          <cell r="AG1271">
            <v>6.2862577998097704</v>
          </cell>
          <cell r="AH1271">
            <v>32.700000000000003</v>
          </cell>
          <cell r="AI1271" t="str">
            <v>Canada</v>
          </cell>
          <cell r="AJ1271">
            <v>0</v>
          </cell>
          <cell r="AK1271">
            <v>0.93</v>
          </cell>
        </row>
        <row r="1272">
          <cell r="A1272">
            <v>3301</v>
          </cell>
          <cell r="B1272" t="str">
            <v>GCBIB</v>
          </cell>
          <cell r="C1272" t="str">
            <v>Finanças &amp; Economia</v>
          </cell>
          <cell r="D1272" t="str">
            <v>United Arab Emirates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1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142686051</v>
          </cell>
          <cell r="P1272">
            <v>0.43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55.6</v>
          </cell>
          <cell r="V1272">
            <v>4.8943514820000003</v>
          </cell>
          <cell r="W1272">
            <v>43839.324486690311</v>
          </cell>
          <cell r="X1272">
            <v>5.6104399999999996</v>
          </cell>
          <cell r="Y1272">
            <v>66.153589999999994</v>
          </cell>
          <cell r="Z1272">
            <v>5.1651358600000004</v>
          </cell>
          <cell r="AA1272">
            <v>4.4209642410000001</v>
          </cell>
          <cell r="AB1272">
            <v>0</v>
          </cell>
          <cell r="AC1272">
            <v>0</v>
          </cell>
          <cell r="AD1272">
            <v>99</v>
          </cell>
          <cell r="AE1272">
            <v>60</v>
          </cell>
          <cell r="AF1272">
            <v>10385286000</v>
          </cell>
          <cell r="AG1272">
            <v>2.6224606646113751E-3</v>
          </cell>
          <cell r="AH1272">
            <v>26</v>
          </cell>
          <cell r="AI1272" t="str">
            <v>United Arab Emirates</v>
          </cell>
          <cell r="AJ1272">
            <v>0</v>
          </cell>
          <cell r="AK1272">
            <v>0.91</v>
          </cell>
        </row>
        <row r="1273">
          <cell r="A1273">
            <v>3304</v>
          </cell>
          <cell r="B1273" t="str">
            <v>Giftz.io</v>
          </cell>
          <cell r="C1273" t="str">
            <v>Social &amp; Comunidade</v>
          </cell>
          <cell r="D1273" t="str">
            <v>United States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1</v>
          </cell>
          <cell r="N1273">
            <v>0</v>
          </cell>
          <cell r="O1273">
            <v>1610706</v>
          </cell>
          <cell r="P1273">
            <v>0.5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69.3</v>
          </cell>
          <cell r="V1273">
            <v>6.0262746810000003</v>
          </cell>
          <cell r="W1273">
            <v>63064.418409673097</v>
          </cell>
          <cell r="X1273">
            <v>0.91316200000000003</v>
          </cell>
          <cell r="Y1273">
            <v>34.41995</v>
          </cell>
          <cell r="Z1273">
            <v>5.5380668640000001</v>
          </cell>
          <cell r="AA1273">
            <v>5.6031427379999998</v>
          </cell>
          <cell r="AB1273">
            <v>27.1</v>
          </cell>
          <cell r="AC1273">
            <v>51.440525196329602</v>
          </cell>
          <cell r="AD1273">
            <v>54.8</v>
          </cell>
          <cell r="AE1273">
            <v>80</v>
          </cell>
          <cell r="AF1273">
            <v>261482000000</v>
          </cell>
          <cell r="AG1273">
            <v>11.816378682565841</v>
          </cell>
          <cell r="AH1273">
            <v>41.4</v>
          </cell>
          <cell r="AI1273" t="str">
            <v>United States</v>
          </cell>
          <cell r="AJ1273">
            <v>0</v>
          </cell>
          <cell r="AK1273">
            <v>0.93</v>
          </cell>
        </row>
        <row r="1274">
          <cell r="A1274">
            <v>3305</v>
          </cell>
          <cell r="B1274" t="str">
            <v>Gilgam</v>
          </cell>
          <cell r="C1274" t="str">
            <v>Finanças &amp; Economia</v>
          </cell>
          <cell r="D1274" t="str">
            <v>Malta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  <cell r="I1274">
            <v>1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230000</v>
          </cell>
          <cell r="P1274">
            <v>0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70.699999999999989</v>
          </cell>
          <cell r="V1274">
            <v>4.1164412500000003</v>
          </cell>
          <cell r="W1274">
            <v>30672.292243903776</v>
          </cell>
          <cell r="X1274">
            <v>3.3552900000000001</v>
          </cell>
          <cell r="Y1274">
            <v>93.582189999999997</v>
          </cell>
          <cell r="Z1274">
            <v>4.3548049930000001</v>
          </cell>
          <cell r="AA1274">
            <v>2.9760150910000003</v>
          </cell>
          <cell r="AB1274">
            <v>32.299999999999997</v>
          </cell>
          <cell r="AC1274">
            <v>33.536247866481503</v>
          </cell>
          <cell r="AD1274">
            <v>90</v>
          </cell>
          <cell r="AE1274">
            <v>60</v>
          </cell>
          <cell r="AF1274">
            <v>4474673097.2165298</v>
          </cell>
          <cell r="AG1274">
            <v>4.4694519723728181</v>
          </cell>
          <cell r="AH1274">
            <v>28.7</v>
          </cell>
          <cell r="AI1274" t="str">
            <v>Malta</v>
          </cell>
          <cell r="AJ1274">
            <v>0</v>
          </cell>
          <cell r="AK1274">
            <v>0.91</v>
          </cell>
        </row>
        <row r="1275">
          <cell r="A1275">
            <v>3308</v>
          </cell>
          <cell r="B1275" t="str">
            <v>GlobalCarService</v>
          </cell>
          <cell r="C1275" t="str">
            <v>Logística &amp; Transporte</v>
          </cell>
          <cell r="D1275" t="str">
            <v>Belarus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1</v>
          </cell>
          <cell r="L1275">
            <v>0</v>
          </cell>
          <cell r="M1275">
            <v>0</v>
          </cell>
          <cell r="N1275">
            <v>0</v>
          </cell>
          <cell r="O1275">
            <v>103801</v>
          </cell>
          <cell r="P1275">
            <v>0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53</v>
          </cell>
          <cell r="V1275">
            <v>0</v>
          </cell>
          <cell r="W1275">
            <v>6360.0624730128375</v>
          </cell>
          <cell r="X1275">
            <v>5.0102900000000004</v>
          </cell>
          <cell r="Y1275">
            <v>69.481269999999995</v>
          </cell>
          <cell r="Z1275">
            <v>0</v>
          </cell>
          <cell r="AA1275">
            <v>0</v>
          </cell>
          <cell r="AB1275">
            <v>11.1</v>
          </cell>
          <cell r="AC1275">
            <v>3.1080977114973001</v>
          </cell>
          <cell r="AD1275">
            <v>75.400000000000006</v>
          </cell>
          <cell r="AE1275">
            <v>10</v>
          </cell>
          <cell r="AF1275">
            <v>1426500000</v>
          </cell>
          <cell r="AG1275">
            <v>6.2283339267035487</v>
          </cell>
          <cell r="AH1275">
            <v>25.2</v>
          </cell>
          <cell r="AI1275" t="str">
            <v>Belarus</v>
          </cell>
          <cell r="AJ1275">
            <v>0</v>
          </cell>
          <cell r="AK1275">
            <v>0.82</v>
          </cell>
        </row>
        <row r="1276">
          <cell r="A1276">
            <v>3309</v>
          </cell>
          <cell r="B1276" t="str">
            <v>Globitex</v>
          </cell>
          <cell r="C1276" t="str">
            <v>Finanças &amp; Economia</v>
          </cell>
          <cell r="D1276" t="str">
            <v>Gibraltar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1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12500000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40.649999999999991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 t="str">
            <v>Gibraltar</v>
          </cell>
          <cell r="AJ1276">
            <v>0</v>
          </cell>
          <cell r="AK1276">
            <v>0</v>
          </cell>
        </row>
        <row r="1277">
          <cell r="A1277">
            <v>3310</v>
          </cell>
          <cell r="B1277" t="str">
            <v>Golem</v>
          </cell>
          <cell r="C1277" t="str">
            <v>Tecnologia &amp; Inovação</v>
          </cell>
          <cell r="D1277" t="str">
            <v>Poland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1</v>
          </cell>
          <cell r="O1277">
            <v>8000000</v>
          </cell>
          <cell r="P1277">
            <v>0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60.9</v>
          </cell>
          <cell r="V1277">
            <v>4.1738559999999998</v>
          </cell>
          <cell r="W1277">
            <v>15468.482219410484</v>
          </cell>
          <cell r="X1277">
            <v>3.85351</v>
          </cell>
          <cell r="Y1277">
            <v>41.339599999999997</v>
          </cell>
          <cell r="Z1277">
            <v>4.2698616979999997</v>
          </cell>
          <cell r="AA1277">
            <v>2.7432363030000002</v>
          </cell>
          <cell r="AB1277">
            <v>14.5</v>
          </cell>
          <cell r="AC1277">
            <v>12.998191375428901</v>
          </cell>
          <cell r="AD1277">
            <v>81.5</v>
          </cell>
          <cell r="AE1277">
            <v>70</v>
          </cell>
          <cell r="AF1277">
            <v>17624000000</v>
          </cell>
          <cell r="AG1277">
            <v>4.0376075023388447</v>
          </cell>
          <cell r="AH1277">
            <v>30.2</v>
          </cell>
          <cell r="AI1277" t="str">
            <v>Poland</v>
          </cell>
          <cell r="AJ1277">
            <v>0</v>
          </cell>
          <cell r="AK1277">
            <v>0.88</v>
          </cell>
        </row>
        <row r="1278">
          <cell r="A1278">
            <v>3312</v>
          </cell>
          <cell r="B1278" t="str">
            <v>GoWithMi Technology PTE. LTD [GoWithMi],</v>
          </cell>
          <cell r="C1278" t="str">
            <v>Tecnologia &amp; Inovação</v>
          </cell>
          <cell r="D1278" t="str">
            <v>Singapore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1</v>
          </cell>
          <cell r="O1278">
            <v>28743947</v>
          </cell>
          <cell r="P1278">
            <v>0.2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58.100000000000023</v>
          </cell>
          <cell r="V1278">
            <v>5.6664724350000002</v>
          </cell>
          <cell r="W1278">
            <v>66679.046489975211</v>
          </cell>
          <cell r="X1278">
            <v>1.30952</v>
          </cell>
          <cell r="Y1278">
            <v>67.179640000000006</v>
          </cell>
          <cell r="Z1278">
            <v>5.4531812670000006</v>
          </cell>
          <cell r="AA1278">
            <v>4.6807894710000006</v>
          </cell>
          <cell r="AB1278">
            <v>1.7</v>
          </cell>
          <cell r="AC1278">
            <v>33.277908415780097</v>
          </cell>
          <cell r="AD1278">
            <v>80</v>
          </cell>
          <cell r="AE1278">
            <v>80</v>
          </cell>
          <cell r="AF1278">
            <v>83110792593.645004</v>
          </cell>
          <cell r="AG1278">
            <v>7.9131568926654912E-4</v>
          </cell>
          <cell r="AH1278">
            <v>0</v>
          </cell>
          <cell r="AI1278" t="str">
            <v>Singapore</v>
          </cell>
          <cell r="AJ1278">
            <v>0</v>
          </cell>
          <cell r="AK1278">
            <v>0.94</v>
          </cell>
        </row>
        <row r="1279">
          <cell r="A1279">
            <v>3314</v>
          </cell>
          <cell r="B1279" t="str">
            <v>Grow Token (GRWT)</v>
          </cell>
          <cell r="C1279" t="str">
            <v>Energia &amp; Sustentabilidade</v>
          </cell>
          <cell r="D1279" t="str">
            <v>Philippines</v>
          </cell>
          <cell r="E1279">
            <v>0</v>
          </cell>
          <cell r="F1279">
            <v>0</v>
          </cell>
          <cell r="G1279">
            <v>1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1251</v>
          </cell>
          <cell r="P1279">
            <v>0.75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38.4</v>
          </cell>
          <cell r="V1279">
            <v>3.68423737</v>
          </cell>
          <cell r="W1279">
            <v>3252.1102741002433</v>
          </cell>
          <cell r="X1279">
            <v>1.67364</v>
          </cell>
          <cell r="Y1279">
            <v>51.345849999999999</v>
          </cell>
          <cell r="Z1279">
            <v>4.0737843510000005</v>
          </cell>
          <cell r="AA1279">
            <v>3.2829229830000002</v>
          </cell>
          <cell r="AB1279">
            <v>20.3</v>
          </cell>
          <cell r="AC1279">
            <v>36.527475736257898</v>
          </cell>
          <cell r="AD1279">
            <v>97.7</v>
          </cell>
          <cell r="AE1279">
            <v>60</v>
          </cell>
          <cell r="AF1279">
            <v>9948598823.9686699</v>
          </cell>
          <cell r="AG1279">
            <v>13.452295517134182</v>
          </cell>
          <cell r="AH1279">
            <v>42.3</v>
          </cell>
          <cell r="AI1279" t="str">
            <v>Philippines</v>
          </cell>
          <cell r="AJ1279">
            <v>0</v>
          </cell>
          <cell r="AK1279">
            <v>0.71</v>
          </cell>
        </row>
        <row r="1280">
          <cell r="A1280">
            <v>3316</v>
          </cell>
          <cell r="B1280" t="str">
            <v>Hamster Marketplace</v>
          </cell>
          <cell r="C1280" t="str">
            <v>Comércio &amp; Varejo</v>
          </cell>
          <cell r="D1280" t="str">
            <v>United Kingdom</v>
          </cell>
          <cell r="E1280">
            <v>1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4384281</v>
          </cell>
          <cell r="P1280">
            <v>0.7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81.3</v>
          </cell>
          <cell r="V1280">
            <v>6.3336873499999999</v>
          </cell>
          <cell r="W1280">
            <v>43646.951971149349</v>
          </cell>
          <cell r="X1280">
            <v>1.07263</v>
          </cell>
          <cell r="Y1280">
            <v>48.65972</v>
          </cell>
          <cell r="Z1280">
            <v>4.4291071889999998</v>
          </cell>
          <cell r="AA1280">
            <v>4.4081931110000001</v>
          </cell>
          <cell r="AB1280">
            <v>17.3</v>
          </cell>
          <cell r="AC1280">
            <v>33.219096376887101</v>
          </cell>
          <cell r="AD1280">
            <v>53.5</v>
          </cell>
          <cell r="AE1280">
            <v>80</v>
          </cell>
          <cell r="AF1280">
            <v>81158909779.200806</v>
          </cell>
          <cell r="AG1280">
            <v>6.7026800555819301</v>
          </cell>
          <cell r="AH1280">
            <v>34.799999999999997</v>
          </cell>
          <cell r="AI1280" t="str">
            <v>United Kingdom</v>
          </cell>
          <cell r="AJ1280">
            <v>0</v>
          </cell>
          <cell r="AK1280">
            <v>0.93</v>
          </cell>
        </row>
        <row r="1281">
          <cell r="A1281">
            <v>3318</v>
          </cell>
          <cell r="B1281" t="str">
            <v>Havven</v>
          </cell>
          <cell r="C1281" t="str">
            <v>Finanças &amp; Economia</v>
          </cell>
          <cell r="D1281" t="str">
            <v>Australia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1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30000000</v>
          </cell>
          <cell r="P1281">
            <v>0.6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74.900000000000006</v>
          </cell>
          <cell r="V1281">
            <v>5.6769897900000004</v>
          </cell>
          <cell r="W1281">
            <v>57180.779400161351</v>
          </cell>
          <cell r="X1281">
            <v>0.90185499999999996</v>
          </cell>
          <cell r="Y1281">
            <v>89.305639999999997</v>
          </cell>
          <cell r="Z1281">
            <v>5.0093898770000003</v>
          </cell>
          <cell r="AA1281">
            <v>3.5518651010000002</v>
          </cell>
          <cell r="AB1281">
            <v>26</v>
          </cell>
          <cell r="AC1281">
            <v>65.171796722159399</v>
          </cell>
          <cell r="AD1281">
            <v>84.3</v>
          </cell>
          <cell r="AE1281">
            <v>90</v>
          </cell>
          <cell r="AF1281">
            <v>61526702742.364098</v>
          </cell>
          <cell r="AG1281">
            <v>3.6774871884029179</v>
          </cell>
          <cell r="AH1281">
            <v>34.299999999999997</v>
          </cell>
          <cell r="AI1281" t="str">
            <v>Australia</v>
          </cell>
          <cell r="AJ1281">
            <v>0</v>
          </cell>
          <cell r="AK1281">
            <v>0.94</v>
          </cell>
        </row>
        <row r="1282">
          <cell r="A1282">
            <v>3319</v>
          </cell>
          <cell r="B1282" t="str">
            <v>Hawk Network</v>
          </cell>
          <cell r="C1282" t="str">
            <v>Governança &amp; Legal</v>
          </cell>
          <cell r="D1282" t="str">
            <v>Canada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1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10000000</v>
          </cell>
          <cell r="P1282">
            <v>0.1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71</v>
          </cell>
          <cell r="V1282">
            <v>5.7107625009999996</v>
          </cell>
          <cell r="W1282">
            <v>46548.520360080933</v>
          </cell>
          <cell r="X1282">
            <v>0.50521400000000005</v>
          </cell>
          <cell r="Y1282">
            <v>61.27</v>
          </cell>
          <cell r="Z1282">
            <v>4.9230790139999998</v>
          </cell>
          <cell r="AA1282">
            <v>3.6892123219999999</v>
          </cell>
          <cell r="AB1282">
            <v>3.9</v>
          </cell>
          <cell r="AC1282">
            <v>55.233471094284397</v>
          </cell>
          <cell r="AD1282">
            <v>81.2</v>
          </cell>
          <cell r="AE1282">
            <v>80</v>
          </cell>
          <cell r="AF1282">
            <v>43159748307.979797</v>
          </cell>
          <cell r="AG1282">
            <v>6.2862577998097704</v>
          </cell>
          <cell r="AH1282">
            <v>32.700000000000003</v>
          </cell>
          <cell r="AI1282" t="str">
            <v>Canada</v>
          </cell>
          <cell r="AJ1282">
            <v>0</v>
          </cell>
          <cell r="AK1282">
            <v>0.93</v>
          </cell>
        </row>
        <row r="1283">
          <cell r="A1283">
            <v>3320</v>
          </cell>
          <cell r="B1283" t="str">
            <v>HDAC</v>
          </cell>
          <cell r="C1283" t="str">
            <v>Tecnologia &amp; Inovação</v>
          </cell>
          <cell r="D1283" t="str">
            <v>Switzerland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1</v>
          </cell>
          <cell r="O1283">
            <v>258000000</v>
          </cell>
          <cell r="P1283">
            <v>0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81.5</v>
          </cell>
          <cell r="V1283">
            <v>6.5519385999999997</v>
          </cell>
          <cell r="W1283">
            <v>86388.404952718367</v>
          </cell>
          <cell r="X1283">
            <v>0.66197399999999995</v>
          </cell>
          <cell r="Y1283">
            <v>84.843209999999999</v>
          </cell>
          <cell r="Z1283">
            <v>4.9402475360000002</v>
          </cell>
          <cell r="AA1283">
            <v>4.1459975239999993</v>
          </cell>
          <cell r="AB1283">
            <v>9.3000000000000007</v>
          </cell>
          <cell r="AC1283">
            <v>24.511566139220701</v>
          </cell>
          <cell r="AD1283">
            <v>95.9</v>
          </cell>
          <cell r="AE1283">
            <v>90</v>
          </cell>
          <cell r="AF1283">
            <v>-146999399150.60001</v>
          </cell>
          <cell r="AG1283">
            <v>1.0045494084565703</v>
          </cell>
          <cell r="AH1283">
            <v>33.1</v>
          </cell>
          <cell r="AI1283" t="str">
            <v>Switzerland</v>
          </cell>
          <cell r="AJ1283">
            <v>0</v>
          </cell>
          <cell r="AK1283">
            <v>0.96</v>
          </cell>
        </row>
        <row r="1284">
          <cell r="A1284">
            <v>3322</v>
          </cell>
          <cell r="B1284" t="str">
            <v>HEdpAY</v>
          </cell>
          <cell r="C1284" t="str">
            <v>Finanças &amp; Economia</v>
          </cell>
          <cell r="D1284" t="str">
            <v>United Kingdom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1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440000</v>
          </cell>
          <cell r="P1284">
            <v>0.45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81.3</v>
          </cell>
          <cell r="V1284">
            <v>6.3336873499999999</v>
          </cell>
          <cell r="W1284">
            <v>43646.951971149349</v>
          </cell>
          <cell r="X1284">
            <v>1.07263</v>
          </cell>
          <cell r="Y1284">
            <v>48.65972</v>
          </cell>
          <cell r="Z1284">
            <v>4.4291071889999998</v>
          </cell>
          <cell r="AA1284">
            <v>4.4081931110000001</v>
          </cell>
          <cell r="AB1284">
            <v>17.3</v>
          </cell>
          <cell r="AC1284">
            <v>33.219096376887101</v>
          </cell>
          <cell r="AD1284">
            <v>53.5</v>
          </cell>
          <cell r="AE1284">
            <v>80</v>
          </cell>
          <cell r="AF1284">
            <v>81158909779.200806</v>
          </cell>
          <cell r="AG1284">
            <v>6.7026800555819301</v>
          </cell>
          <cell r="AH1284">
            <v>34.799999999999997</v>
          </cell>
          <cell r="AI1284" t="str">
            <v>United Kingdom</v>
          </cell>
          <cell r="AJ1284">
            <v>0</v>
          </cell>
          <cell r="AK1284">
            <v>0.93</v>
          </cell>
        </row>
        <row r="1285">
          <cell r="A1285">
            <v>3325</v>
          </cell>
          <cell r="B1285" t="str">
            <v>HomeMine</v>
          </cell>
          <cell r="C1285" t="str">
            <v>Finanças &amp; Economia</v>
          </cell>
          <cell r="D1285" t="str">
            <v>Estonia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  <cell r="I1285">
            <v>1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1399860</v>
          </cell>
          <cell r="P1285">
            <v>0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65.3</v>
          </cell>
          <cell r="V1285">
            <v>5.2892298699999998</v>
          </cell>
          <cell r="W1285">
            <v>23052.301255958606</v>
          </cell>
          <cell r="X1285">
            <v>0.45303599999999999</v>
          </cell>
          <cell r="Y1285">
            <v>96.829189999999997</v>
          </cell>
          <cell r="Z1285">
            <v>4.6567726139999994</v>
          </cell>
          <cell r="AA1285">
            <v>3.8120663169999998</v>
          </cell>
          <cell r="AB1285">
            <v>7.8</v>
          </cell>
          <cell r="AC1285">
            <v>20.469545840407498</v>
          </cell>
          <cell r="AD1285">
            <v>99.8</v>
          </cell>
          <cell r="AE1285">
            <v>80</v>
          </cell>
          <cell r="AF1285">
            <v>1212525210.21856</v>
          </cell>
          <cell r="AG1285">
            <v>0.17325017325017325</v>
          </cell>
          <cell r="AH1285">
            <v>30.3</v>
          </cell>
          <cell r="AI1285" t="str">
            <v>Estonia</v>
          </cell>
          <cell r="AJ1285">
            <v>0</v>
          </cell>
          <cell r="AK1285">
            <v>0.89</v>
          </cell>
        </row>
        <row r="1286">
          <cell r="A1286">
            <v>3327</v>
          </cell>
          <cell r="B1286" t="str">
            <v>Humaniq</v>
          </cell>
          <cell r="C1286" t="str">
            <v>Finanças &amp; Economia</v>
          </cell>
          <cell r="D1286" t="str">
            <v>United Kingdom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1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5163000</v>
          </cell>
          <cell r="P1286">
            <v>0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81.3</v>
          </cell>
          <cell r="V1286">
            <v>6.3336873499999999</v>
          </cell>
          <cell r="W1286">
            <v>43646.951971149349</v>
          </cell>
          <cell r="X1286">
            <v>1.07263</v>
          </cell>
          <cell r="Y1286">
            <v>48.65972</v>
          </cell>
          <cell r="Z1286">
            <v>4.4291071889999998</v>
          </cell>
          <cell r="AA1286">
            <v>4.4081931110000001</v>
          </cell>
          <cell r="AB1286">
            <v>17.3</v>
          </cell>
          <cell r="AC1286">
            <v>33.219096376887101</v>
          </cell>
          <cell r="AD1286">
            <v>53.5</v>
          </cell>
          <cell r="AE1286">
            <v>80</v>
          </cell>
          <cell r="AF1286">
            <v>81158909779.200806</v>
          </cell>
          <cell r="AG1286">
            <v>6.7026800555819301</v>
          </cell>
          <cell r="AH1286">
            <v>34.799999999999997</v>
          </cell>
          <cell r="AI1286" t="str">
            <v>United Kingdom</v>
          </cell>
          <cell r="AJ1286">
            <v>0</v>
          </cell>
          <cell r="AK1286">
            <v>0.93</v>
          </cell>
        </row>
        <row r="1287">
          <cell r="A1287">
            <v>3328</v>
          </cell>
          <cell r="B1287" t="str">
            <v>HUNT.BET</v>
          </cell>
          <cell r="C1287" t="str">
            <v>Entretenimento &amp; Mídia</v>
          </cell>
          <cell r="D1287" t="str">
            <v>Seychelles</v>
          </cell>
          <cell r="E1287">
            <v>0</v>
          </cell>
          <cell r="F1287">
            <v>0</v>
          </cell>
          <cell r="G1287">
            <v>0</v>
          </cell>
          <cell r="H1287">
            <v>1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7241</v>
          </cell>
          <cell r="P1287">
            <v>0.62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58.20000000000001</v>
          </cell>
          <cell r="V1287">
            <v>3.0697674749999999</v>
          </cell>
          <cell r="W1287">
            <v>15994.819861553355</v>
          </cell>
          <cell r="X1287">
            <v>4.4310400000000003</v>
          </cell>
          <cell r="Y1287">
            <v>100</v>
          </cell>
          <cell r="Z1287">
            <v>3.1276595589999996</v>
          </cell>
          <cell r="AA1287">
            <v>2.7363798619999997</v>
          </cell>
          <cell r="AB1287">
            <v>18.8</v>
          </cell>
          <cell r="AC1287">
            <v>33.635110139276698</v>
          </cell>
          <cell r="AD1287">
            <v>90.6</v>
          </cell>
          <cell r="AE1287">
            <v>30</v>
          </cell>
          <cell r="AF1287">
            <v>307664653.79133302</v>
          </cell>
          <cell r="AG1287">
            <v>7.1979470764567024</v>
          </cell>
          <cell r="AH1287">
            <v>32.1</v>
          </cell>
          <cell r="AI1287" t="str">
            <v>Seychelles</v>
          </cell>
          <cell r="AJ1287">
            <v>0</v>
          </cell>
          <cell r="AK1287">
            <v>0.8</v>
          </cell>
        </row>
        <row r="1288">
          <cell r="A1288">
            <v>3329</v>
          </cell>
          <cell r="B1288" t="str">
            <v>I'm Aero</v>
          </cell>
          <cell r="C1288" t="str">
            <v>Logística &amp; Transporte</v>
          </cell>
          <cell r="D1288" t="str">
            <v>Russian Federation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1</v>
          </cell>
          <cell r="L1288">
            <v>0</v>
          </cell>
          <cell r="M1288">
            <v>0</v>
          </cell>
          <cell r="N1288">
            <v>0</v>
          </cell>
          <cell r="O1288">
            <v>172160</v>
          </cell>
          <cell r="P1288">
            <v>0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50.5</v>
          </cell>
          <cell r="V1288">
            <v>4.3969235419999997</v>
          </cell>
          <cell r="W1288">
            <v>11287.355278081501</v>
          </cell>
          <cell r="X1288">
            <v>10.1236</v>
          </cell>
          <cell r="Y1288">
            <v>33.679859999999998</v>
          </cell>
          <cell r="Z1288">
            <v>3.1727731230000003</v>
          </cell>
          <cell r="AA1288">
            <v>2.6761751169999997</v>
          </cell>
          <cell r="AB1288">
            <v>7.3</v>
          </cell>
          <cell r="AC1288">
            <v>2.2744653628328302</v>
          </cell>
          <cell r="AD1288">
            <v>87.7</v>
          </cell>
          <cell r="AE1288">
            <v>30</v>
          </cell>
          <cell r="AF1288">
            <v>8784850000</v>
          </cell>
          <cell r="AG1288">
            <v>2.6911653308222467</v>
          </cell>
          <cell r="AH1288">
            <v>37.5</v>
          </cell>
          <cell r="AI1288" t="str">
            <v>Russian Federation</v>
          </cell>
          <cell r="AJ1288">
            <v>0</v>
          </cell>
          <cell r="AK1288">
            <v>0.84</v>
          </cell>
        </row>
        <row r="1289">
          <cell r="A1289">
            <v>3330</v>
          </cell>
          <cell r="B1289" t="str">
            <v>Ice Rock Mining</v>
          </cell>
          <cell r="C1289" t="str">
            <v>Energia &amp; Sustentabilidade</v>
          </cell>
          <cell r="D1289" t="str">
            <v>Ireland</v>
          </cell>
          <cell r="E1289">
            <v>0</v>
          </cell>
          <cell r="F1289">
            <v>0</v>
          </cell>
          <cell r="G1289">
            <v>1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6061241</v>
          </cell>
          <cell r="P1289">
            <v>0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72.8</v>
          </cell>
          <cell r="V1289">
            <v>5.3559171799999996</v>
          </cell>
          <cell r="W1289">
            <v>79068.974611678728</v>
          </cell>
          <cell r="X1289">
            <v>5.7296399999999998</v>
          </cell>
          <cell r="Y1289">
            <v>89.071849999999998</v>
          </cell>
          <cell r="Z1289">
            <v>3.4372498989999998</v>
          </cell>
          <cell r="AA1289">
            <v>3.3194508549999999</v>
          </cell>
          <cell r="AB1289">
            <v>12.4</v>
          </cell>
          <cell r="AC1289">
            <v>41.688423172833502</v>
          </cell>
          <cell r="AD1289">
            <v>80.8</v>
          </cell>
          <cell r="AE1289">
            <v>70</v>
          </cell>
          <cell r="AF1289">
            <v>67361732390.109901</v>
          </cell>
          <cell r="AG1289">
            <v>6.8940394808391732</v>
          </cell>
          <cell r="AH1289">
            <v>30.6</v>
          </cell>
          <cell r="AI1289" t="str">
            <v>Ireland</v>
          </cell>
          <cell r="AJ1289">
            <v>0</v>
          </cell>
          <cell r="AK1289">
            <v>0.94</v>
          </cell>
        </row>
        <row r="1290">
          <cell r="A1290">
            <v>3331</v>
          </cell>
          <cell r="B1290" t="str">
            <v>ICOHeadStart</v>
          </cell>
          <cell r="C1290" t="str">
            <v>Finanças &amp; Economia</v>
          </cell>
          <cell r="D1290" t="str">
            <v>Netherlands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1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11710261</v>
          </cell>
          <cell r="P1290">
            <v>0.15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75.3</v>
          </cell>
          <cell r="V1290">
            <v>6.087815762</v>
          </cell>
          <cell r="W1290">
            <v>53018.629356269579</v>
          </cell>
          <cell r="X1290">
            <v>1.9598800000000001</v>
          </cell>
          <cell r="Y1290">
            <v>94.713639999999998</v>
          </cell>
          <cell r="Z1290">
            <v>4.2742424010000004</v>
          </cell>
          <cell r="AA1290">
            <v>4.0815420150000001</v>
          </cell>
          <cell r="AB1290">
            <v>20.5</v>
          </cell>
          <cell r="AC1290">
            <v>29.120248264640701</v>
          </cell>
          <cell r="AD1290">
            <v>88.2</v>
          </cell>
          <cell r="AE1290">
            <v>80</v>
          </cell>
          <cell r="AF1290">
            <v>-361467375015.10999</v>
          </cell>
          <cell r="AG1290">
            <v>2.2645086181140082</v>
          </cell>
          <cell r="AH1290">
            <v>28.1</v>
          </cell>
          <cell r="AI1290" t="str">
            <v>Netherlands</v>
          </cell>
          <cell r="AJ1290">
            <v>0</v>
          </cell>
          <cell r="AK1290">
            <v>0.94</v>
          </cell>
        </row>
        <row r="1291">
          <cell r="A1291">
            <v>3332</v>
          </cell>
          <cell r="B1291" t="str">
            <v>ICOS</v>
          </cell>
          <cell r="C1291" t="str">
            <v>Finanças &amp; Economia</v>
          </cell>
          <cell r="D1291" t="str">
            <v>Russian Federation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1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14600000</v>
          </cell>
          <cell r="P1291">
            <v>0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50.5</v>
          </cell>
          <cell r="V1291">
            <v>4.3969235419999997</v>
          </cell>
          <cell r="W1291">
            <v>11287.355278081501</v>
          </cell>
          <cell r="X1291">
            <v>10.1236</v>
          </cell>
          <cell r="Y1291">
            <v>33.679859999999998</v>
          </cell>
          <cell r="Z1291">
            <v>3.1727731230000003</v>
          </cell>
          <cell r="AA1291">
            <v>2.6761751169999997</v>
          </cell>
          <cell r="AB1291">
            <v>7.3</v>
          </cell>
          <cell r="AC1291">
            <v>2.2744653628328302</v>
          </cell>
          <cell r="AD1291">
            <v>87.7</v>
          </cell>
          <cell r="AE1291">
            <v>30</v>
          </cell>
          <cell r="AF1291">
            <v>8784850000</v>
          </cell>
          <cell r="AG1291">
            <v>2.6911653308222467</v>
          </cell>
          <cell r="AH1291">
            <v>37.5</v>
          </cell>
          <cell r="AI1291" t="str">
            <v>Russian Federation</v>
          </cell>
          <cell r="AJ1291">
            <v>0</v>
          </cell>
          <cell r="AK1291">
            <v>0.84</v>
          </cell>
        </row>
        <row r="1292">
          <cell r="A1292">
            <v>3336</v>
          </cell>
          <cell r="B1292" t="str">
            <v>Inspeer</v>
          </cell>
          <cell r="C1292" t="str">
            <v>Finanças &amp; Economia</v>
          </cell>
          <cell r="D1292" t="str">
            <v>Cyprus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1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7000000</v>
          </cell>
          <cell r="P1292">
            <v>0.85</v>
          </cell>
          <cell r="Q1292">
            <v>0</v>
          </cell>
          <cell r="R1292">
            <v>0</v>
          </cell>
          <cell r="S1292">
            <v>0</v>
          </cell>
          <cell r="T1292">
            <v>0</v>
          </cell>
          <cell r="U1292">
            <v>64.8</v>
          </cell>
          <cell r="V1292">
            <v>4.1546825199999997</v>
          </cell>
          <cell r="W1292">
            <v>29334.110934865701</v>
          </cell>
          <cell r="X1292">
            <v>19.520499999999998</v>
          </cell>
          <cell r="Y1292">
            <v>63.935459999999999</v>
          </cell>
          <cell r="Z1292">
            <v>2.8752918239999996</v>
          </cell>
          <cell r="AA1292">
            <v>2.522010565</v>
          </cell>
          <cell r="AB1292">
            <v>8.1</v>
          </cell>
          <cell r="AC1292">
            <v>23.937941380950601</v>
          </cell>
          <cell r="AD1292">
            <v>79.3</v>
          </cell>
          <cell r="AE1292">
            <v>60</v>
          </cell>
          <cell r="AF1292">
            <v>-6354839226.6886902</v>
          </cell>
          <cell r="AG1292">
            <v>5.9851499851499854</v>
          </cell>
          <cell r="AH1292">
            <v>32.700000000000003</v>
          </cell>
          <cell r="AI1292" t="str">
            <v>Cyprus</v>
          </cell>
          <cell r="AJ1292">
            <v>0</v>
          </cell>
          <cell r="AK1292">
            <v>0.89</v>
          </cell>
        </row>
        <row r="1293">
          <cell r="A1293">
            <v>3338</v>
          </cell>
          <cell r="B1293" t="str">
            <v>InterValue</v>
          </cell>
          <cell r="C1293" t="str">
            <v>Tecnologia &amp; Inovação</v>
          </cell>
          <cell r="D1293" t="str">
            <v>China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1</v>
          </cell>
          <cell r="O1293">
            <v>20342000</v>
          </cell>
          <cell r="P1293">
            <v>0.09</v>
          </cell>
          <cell r="Q1293">
            <v>0</v>
          </cell>
          <cell r="R1293">
            <v>0</v>
          </cell>
          <cell r="S1293">
            <v>0</v>
          </cell>
          <cell r="T1293">
            <v>0</v>
          </cell>
          <cell r="U1293">
            <v>37.299999999999997</v>
          </cell>
          <cell r="V1293">
            <v>4.6324539180000004</v>
          </cell>
          <cell r="W1293">
            <v>9905.3420038925342</v>
          </cell>
          <cell r="X1293">
            <v>1.8329500000000001</v>
          </cell>
          <cell r="Y1293">
            <v>44.191699999999997</v>
          </cell>
          <cell r="Z1293">
            <v>4.4667978289999999</v>
          </cell>
          <cell r="AA1293">
            <v>4.4180374149999997</v>
          </cell>
          <cell r="AB1293">
            <v>10.8</v>
          </cell>
          <cell r="AC1293">
            <v>20.108052919991401</v>
          </cell>
          <cell r="AD1293">
            <v>85.9</v>
          </cell>
          <cell r="AE1293">
            <v>20</v>
          </cell>
          <cell r="AF1293">
            <v>235365050036.341</v>
          </cell>
          <cell r="AG1293">
            <v>0</v>
          </cell>
          <cell r="AH1293">
            <v>38.5</v>
          </cell>
          <cell r="AI1293" t="str">
            <v>China</v>
          </cell>
          <cell r="AJ1293">
            <v>0</v>
          </cell>
          <cell r="AK1293">
            <v>0.76</v>
          </cell>
        </row>
        <row r="1294">
          <cell r="A1294">
            <v>3339</v>
          </cell>
          <cell r="B1294" t="str">
            <v>intimate</v>
          </cell>
          <cell r="C1294" t="str">
            <v>Entretenimento &amp; Mídia</v>
          </cell>
          <cell r="D1294" t="str">
            <v>Malta</v>
          </cell>
          <cell r="E1294">
            <v>0</v>
          </cell>
          <cell r="F1294">
            <v>0</v>
          </cell>
          <cell r="G1294">
            <v>0</v>
          </cell>
          <cell r="H1294">
            <v>1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12500000</v>
          </cell>
          <cell r="P1294">
            <v>0.6</v>
          </cell>
          <cell r="Q1294">
            <v>0</v>
          </cell>
          <cell r="R1294">
            <v>0</v>
          </cell>
          <cell r="S1294">
            <v>0</v>
          </cell>
          <cell r="T1294">
            <v>0</v>
          </cell>
          <cell r="U1294">
            <v>70.699999999999989</v>
          </cell>
          <cell r="V1294">
            <v>4.1164412500000003</v>
          </cell>
          <cell r="W1294">
            <v>30672.292243903776</v>
          </cell>
          <cell r="X1294">
            <v>3.3552900000000001</v>
          </cell>
          <cell r="Y1294">
            <v>93.582189999999997</v>
          </cell>
          <cell r="Z1294">
            <v>4.3548049930000001</v>
          </cell>
          <cell r="AA1294">
            <v>2.9760150910000003</v>
          </cell>
          <cell r="AB1294">
            <v>32.299999999999997</v>
          </cell>
          <cell r="AC1294">
            <v>33.536247866481503</v>
          </cell>
          <cell r="AD1294">
            <v>90</v>
          </cell>
          <cell r="AE1294">
            <v>60</v>
          </cell>
          <cell r="AF1294">
            <v>4474673097.2165298</v>
          </cell>
          <cell r="AG1294">
            <v>4.4694519723728181</v>
          </cell>
          <cell r="AH1294">
            <v>28.7</v>
          </cell>
          <cell r="AI1294" t="str">
            <v>Malta</v>
          </cell>
          <cell r="AJ1294">
            <v>0</v>
          </cell>
          <cell r="AK1294">
            <v>0.91</v>
          </cell>
        </row>
        <row r="1295">
          <cell r="A1295">
            <v>3340</v>
          </cell>
          <cell r="B1295" t="str">
            <v>iShook</v>
          </cell>
          <cell r="C1295" t="str">
            <v>Entretenimento &amp; Mídia</v>
          </cell>
          <cell r="D1295" t="str">
            <v>United States</v>
          </cell>
          <cell r="E1295">
            <v>0</v>
          </cell>
          <cell r="F1295">
            <v>0</v>
          </cell>
          <cell r="G1295">
            <v>0</v>
          </cell>
          <cell r="H1295">
            <v>1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5127453</v>
          </cell>
          <cell r="P1295">
            <v>0.56999999999999995</v>
          </cell>
          <cell r="Q1295">
            <v>0</v>
          </cell>
          <cell r="R1295">
            <v>0</v>
          </cell>
          <cell r="S1295">
            <v>0</v>
          </cell>
          <cell r="T1295">
            <v>0</v>
          </cell>
          <cell r="U1295">
            <v>69.3</v>
          </cell>
          <cell r="V1295">
            <v>6.0262746810000003</v>
          </cell>
          <cell r="W1295">
            <v>63064.418409673097</v>
          </cell>
          <cell r="X1295">
            <v>0.91316200000000003</v>
          </cell>
          <cell r="Y1295">
            <v>34.41995</v>
          </cell>
          <cell r="Z1295">
            <v>5.5380668640000001</v>
          </cell>
          <cell r="AA1295">
            <v>5.6031427379999998</v>
          </cell>
          <cell r="AB1295">
            <v>27.1</v>
          </cell>
          <cell r="AC1295">
            <v>51.440525196329602</v>
          </cell>
          <cell r="AD1295">
            <v>54.8</v>
          </cell>
          <cell r="AE1295">
            <v>80</v>
          </cell>
          <cell r="AF1295">
            <v>261482000000</v>
          </cell>
          <cell r="AG1295">
            <v>11.816378682565841</v>
          </cell>
          <cell r="AH1295">
            <v>41.4</v>
          </cell>
          <cell r="AI1295" t="str">
            <v>United States</v>
          </cell>
          <cell r="AJ1295">
            <v>0</v>
          </cell>
          <cell r="AK1295">
            <v>0.93</v>
          </cell>
        </row>
        <row r="1296">
          <cell r="A1296">
            <v>3341</v>
          </cell>
          <cell r="B1296" t="str">
            <v>IUNO</v>
          </cell>
          <cell r="C1296" t="str">
            <v>Social &amp; Comunidade</v>
          </cell>
          <cell r="D1296" t="str">
            <v>Germany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1</v>
          </cell>
          <cell r="N1296">
            <v>0</v>
          </cell>
          <cell r="O1296">
            <v>3000000</v>
          </cell>
          <cell r="P1296">
            <v>0.36830000000000002</v>
          </cell>
          <cell r="Q1296">
            <v>0</v>
          </cell>
          <cell r="R1296">
            <v>0</v>
          </cell>
          <cell r="S1296">
            <v>0</v>
          </cell>
          <cell r="T1296">
            <v>0</v>
          </cell>
          <cell r="U1296">
            <v>77.2</v>
          </cell>
          <cell r="V1296">
            <v>5.6711833199999999</v>
          </cell>
          <cell r="W1296">
            <v>47950.180814204105</v>
          </cell>
          <cell r="X1296">
            <v>1.24</v>
          </cell>
          <cell r="Y1296">
            <v>87.125079999999997</v>
          </cell>
          <cell r="Z1296">
            <v>5.1538100239999993</v>
          </cell>
          <cell r="AA1296">
            <v>5.0092182159999998</v>
          </cell>
          <cell r="AB1296">
            <v>23.2</v>
          </cell>
          <cell r="AC1296">
            <v>17.961690368178399</v>
          </cell>
          <cell r="AD1296">
            <v>90.8</v>
          </cell>
          <cell r="AE1296">
            <v>70</v>
          </cell>
          <cell r="AF1296">
            <v>158515340630.94299</v>
          </cell>
          <cell r="AG1296">
            <v>1.8043442172874817</v>
          </cell>
          <cell r="AH1296">
            <v>31.7</v>
          </cell>
          <cell r="AI1296" t="str">
            <v>Germany</v>
          </cell>
          <cell r="AJ1296">
            <v>0</v>
          </cell>
          <cell r="AK1296">
            <v>0.94</v>
          </cell>
        </row>
        <row r="1297">
          <cell r="A1297">
            <v>3344</v>
          </cell>
          <cell r="B1297" t="str">
            <v>Kappi Network</v>
          </cell>
          <cell r="C1297" t="str">
            <v>Tecnologia &amp; Inovação</v>
          </cell>
          <cell r="D1297" t="str">
            <v>United Kingdom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1</v>
          </cell>
          <cell r="O1297">
            <v>7000000</v>
          </cell>
          <cell r="P1297">
            <v>0.2</v>
          </cell>
          <cell r="Q1297">
            <v>0</v>
          </cell>
          <cell r="R1297">
            <v>0</v>
          </cell>
          <cell r="S1297">
            <v>0</v>
          </cell>
          <cell r="T1297">
            <v>0</v>
          </cell>
          <cell r="U1297">
            <v>81.3</v>
          </cell>
          <cell r="V1297">
            <v>6.3336873499999999</v>
          </cell>
          <cell r="W1297">
            <v>43646.951971149349</v>
          </cell>
          <cell r="X1297">
            <v>1.07263</v>
          </cell>
          <cell r="Y1297">
            <v>48.65972</v>
          </cell>
          <cell r="Z1297">
            <v>4.4291071889999998</v>
          </cell>
          <cell r="AA1297">
            <v>4.4081931110000001</v>
          </cell>
          <cell r="AB1297">
            <v>17.3</v>
          </cell>
          <cell r="AC1297">
            <v>33.219096376887101</v>
          </cell>
          <cell r="AD1297">
            <v>53.5</v>
          </cell>
          <cell r="AE1297">
            <v>80</v>
          </cell>
          <cell r="AF1297">
            <v>81158909779.200806</v>
          </cell>
          <cell r="AG1297">
            <v>6.7026800555819301</v>
          </cell>
          <cell r="AH1297">
            <v>34.799999999999997</v>
          </cell>
          <cell r="AI1297" t="str">
            <v>United Kingdom</v>
          </cell>
          <cell r="AJ1297">
            <v>0</v>
          </cell>
          <cell r="AK1297">
            <v>0.93</v>
          </cell>
        </row>
        <row r="1298">
          <cell r="A1298">
            <v>3346</v>
          </cell>
          <cell r="B1298" t="str">
            <v>Knowledge</v>
          </cell>
          <cell r="C1298" t="str">
            <v>Educação &amp; Pesquisa</v>
          </cell>
          <cell r="D1298" t="str">
            <v>United States</v>
          </cell>
          <cell r="E1298">
            <v>0</v>
          </cell>
          <cell r="F1298">
            <v>1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5000000</v>
          </cell>
          <cell r="P1298">
            <v>0.7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  <cell r="U1298">
            <v>69.3</v>
          </cell>
          <cell r="V1298">
            <v>6.0262746810000003</v>
          </cell>
          <cell r="W1298">
            <v>63064.418409673097</v>
          </cell>
          <cell r="X1298">
            <v>0.91316200000000003</v>
          </cell>
          <cell r="Y1298">
            <v>34.41995</v>
          </cell>
          <cell r="Z1298">
            <v>5.5380668640000001</v>
          </cell>
          <cell r="AA1298">
            <v>5.6031427379999998</v>
          </cell>
          <cell r="AB1298">
            <v>27.1</v>
          </cell>
          <cell r="AC1298">
            <v>51.440525196329602</v>
          </cell>
          <cell r="AD1298">
            <v>54.8</v>
          </cell>
          <cell r="AE1298">
            <v>80</v>
          </cell>
          <cell r="AF1298">
            <v>261482000000</v>
          </cell>
          <cell r="AG1298">
            <v>11.816378682565841</v>
          </cell>
          <cell r="AH1298">
            <v>41.4</v>
          </cell>
          <cell r="AI1298" t="str">
            <v>United States</v>
          </cell>
          <cell r="AJ1298">
            <v>0</v>
          </cell>
          <cell r="AK1298">
            <v>0.93</v>
          </cell>
        </row>
        <row r="1299">
          <cell r="A1299">
            <v>3352</v>
          </cell>
          <cell r="B1299" t="str">
            <v>KyberNetwork</v>
          </cell>
          <cell r="C1299" t="str">
            <v>Finanças &amp; Economia</v>
          </cell>
          <cell r="D1299" t="str">
            <v>Singapore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1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48960000</v>
          </cell>
          <cell r="P1299">
            <v>0</v>
          </cell>
          <cell r="Q1299">
            <v>0</v>
          </cell>
          <cell r="R1299">
            <v>0</v>
          </cell>
          <cell r="S1299">
            <v>0</v>
          </cell>
          <cell r="T1299">
            <v>0</v>
          </cell>
          <cell r="U1299">
            <v>58.100000000000023</v>
          </cell>
          <cell r="V1299">
            <v>5.6664724350000002</v>
          </cell>
          <cell r="W1299">
            <v>66679.046489975211</v>
          </cell>
          <cell r="X1299">
            <v>1.30952</v>
          </cell>
          <cell r="Y1299">
            <v>67.179640000000006</v>
          </cell>
          <cell r="Z1299">
            <v>5.4531812670000006</v>
          </cell>
          <cell r="AA1299">
            <v>4.6807894710000006</v>
          </cell>
          <cell r="AB1299">
            <v>1.7</v>
          </cell>
          <cell r="AC1299">
            <v>33.277908415780097</v>
          </cell>
          <cell r="AD1299">
            <v>80</v>
          </cell>
          <cell r="AE1299">
            <v>80</v>
          </cell>
          <cell r="AF1299">
            <v>83110792593.645004</v>
          </cell>
          <cell r="AG1299">
            <v>7.9131568926654912E-4</v>
          </cell>
          <cell r="AH1299">
            <v>0</v>
          </cell>
          <cell r="AI1299" t="str">
            <v>Singapore</v>
          </cell>
          <cell r="AJ1299">
            <v>0</v>
          </cell>
          <cell r="AK1299">
            <v>0.94</v>
          </cell>
        </row>
        <row r="1300">
          <cell r="A1300">
            <v>3356</v>
          </cell>
          <cell r="B1300" t="str">
            <v>Leverj</v>
          </cell>
          <cell r="C1300" t="str">
            <v>Finanças &amp; Economia</v>
          </cell>
          <cell r="D1300" t="str">
            <v>Seychelles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1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22600000</v>
          </cell>
          <cell r="P1300">
            <v>0.4</v>
          </cell>
          <cell r="Q1300">
            <v>0</v>
          </cell>
          <cell r="R1300">
            <v>0</v>
          </cell>
          <cell r="S1300">
            <v>0</v>
          </cell>
          <cell r="T1300">
            <v>0</v>
          </cell>
          <cell r="U1300">
            <v>58.20000000000001</v>
          </cell>
          <cell r="V1300">
            <v>3.0697674749999999</v>
          </cell>
          <cell r="W1300">
            <v>15994.819861553355</v>
          </cell>
          <cell r="X1300">
            <v>4.4310400000000003</v>
          </cell>
          <cell r="Y1300">
            <v>100</v>
          </cell>
          <cell r="Z1300">
            <v>3.1276595589999996</v>
          </cell>
          <cell r="AA1300">
            <v>2.7363798619999997</v>
          </cell>
          <cell r="AB1300">
            <v>18.8</v>
          </cell>
          <cell r="AC1300">
            <v>33.635110139276698</v>
          </cell>
          <cell r="AD1300">
            <v>90.6</v>
          </cell>
          <cell r="AE1300">
            <v>30</v>
          </cell>
          <cell r="AF1300">
            <v>307664653.79133302</v>
          </cell>
          <cell r="AG1300">
            <v>7.1979470764567024</v>
          </cell>
          <cell r="AH1300">
            <v>32.1</v>
          </cell>
          <cell r="AI1300" t="str">
            <v>Seychelles</v>
          </cell>
          <cell r="AJ1300">
            <v>0</v>
          </cell>
          <cell r="AK1300">
            <v>0.8</v>
          </cell>
        </row>
        <row r="1301">
          <cell r="A1301">
            <v>3362</v>
          </cell>
          <cell r="B1301" t="str">
            <v>Matrix</v>
          </cell>
          <cell r="C1301" t="str">
            <v>Tecnologia &amp; Inovação</v>
          </cell>
          <cell r="D1301" t="str">
            <v>Hong Kong SAR, China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1</v>
          </cell>
          <cell r="O1301">
            <v>54000000</v>
          </cell>
          <cell r="P1301">
            <v>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  <cell r="U1301">
            <v>18.649999999999995</v>
          </cell>
          <cell r="V1301">
            <v>5.0114941599999998</v>
          </cell>
          <cell r="W1301">
            <v>48542.681869916094</v>
          </cell>
          <cell r="X1301">
            <v>0.54697099999999998</v>
          </cell>
          <cell r="Y1301">
            <v>57.390799999999999</v>
          </cell>
          <cell r="Z1301">
            <v>5.0777778630000006</v>
          </cell>
          <cell r="AA1301">
            <v>4.3424506190000001</v>
          </cell>
          <cell r="AB1301">
            <v>17.5</v>
          </cell>
          <cell r="AC1301">
            <v>0</v>
          </cell>
          <cell r="AD1301">
            <v>100</v>
          </cell>
          <cell r="AE1301">
            <v>90</v>
          </cell>
          <cell r="AF1301">
            <v>97036255478.945908</v>
          </cell>
          <cell r="AG1301">
            <v>0.05</v>
          </cell>
          <cell r="AH1301">
            <v>0</v>
          </cell>
          <cell r="AI1301" t="str">
            <v>Hong Kong SAR, China</v>
          </cell>
          <cell r="AJ1301">
            <v>0</v>
          </cell>
          <cell r="AK1301">
            <v>0</v>
          </cell>
        </row>
        <row r="1302">
          <cell r="A1302">
            <v>3363</v>
          </cell>
          <cell r="B1302" t="str">
            <v>Matryx</v>
          </cell>
          <cell r="C1302" t="str">
            <v>Tecnologia &amp; Inovação</v>
          </cell>
          <cell r="D1302" t="str">
            <v>United States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1</v>
          </cell>
          <cell r="O1302">
            <v>4000000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69.3</v>
          </cell>
          <cell r="V1302">
            <v>6.0262746810000003</v>
          </cell>
          <cell r="W1302">
            <v>63064.418409673097</v>
          </cell>
          <cell r="X1302">
            <v>0.91316200000000003</v>
          </cell>
          <cell r="Y1302">
            <v>34.41995</v>
          </cell>
          <cell r="Z1302">
            <v>5.5380668640000001</v>
          </cell>
          <cell r="AA1302">
            <v>5.6031427379999998</v>
          </cell>
          <cell r="AB1302">
            <v>27.1</v>
          </cell>
          <cell r="AC1302">
            <v>51.440525196329602</v>
          </cell>
          <cell r="AD1302">
            <v>54.8</v>
          </cell>
          <cell r="AE1302">
            <v>80</v>
          </cell>
          <cell r="AF1302">
            <v>261482000000</v>
          </cell>
          <cell r="AG1302">
            <v>11.816378682565841</v>
          </cell>
          <cell r="AH1302">
            <v>41.4</v>
          </cell>
          <cell r="AI1302" t="str">
            <v>United States</v>
          </cell>
          <cell r="AJ1302">
            <v>0</v>
          </cell>
          <cell r="AK1302">
            <v>0.93</v>
          </cell>
        </row>
        <row r="1303">
          <cell r="A1303">
            <v>3364</v>
          </cell>
          <cell r="B1303" t="str">
            <v>Mazzuma (MAZ)</v>
          </cell>
          <cell r="C1303" t="str">
            <v>Finanças &amp; Economia</v>
          </cell>
          <cell r="D1303" t="str">
            <v>Ghana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1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  <cell r="O1303">
            <v>45467</v>
          </cell>
          <cell r="P1303">
            <v>0.6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27.6</v>
          </cell>
          <cell r="V1303">
            <v>3.7074873450000001</v>
          </cell>
          <cell r="W1303">
            <v>2260.8605672933677</v>
          </cell>
          <cell r="X1303">
            <v>18.187200000000001</v>
          </cell>
          <cell r="Y1303">
            <v>41.924509999999998</v>
          </cell>
          <cell r="Z1303">
            <v>3.1261396410000004</v>
          </cell>
          <cell r="AA1303">
            <v>2.8410289289999997</v>
          </cell>
          <cell r="AB1303">
            <v>17.7</v>
          </cell>
          <cell r="AC1303">
            <v>39.415864965971203</v>
          </cell>
          <cell r="AD1303">
            <v>9.5</v>
          </cell>
          <cell r="AE1303">
            <v>60</v>
          </cell>
          <cell r="AF1303">
            <v>2989035000</v>
          </cell>
          <cell r="AG1303">
            <v>29.128630171560584</v>
          </cell>
          <cell r="AH1303">
            <v>43.5</v>
          </cell>
          <cell r="AI1303" t="str">
            <v>Ghana</v>
          </cell>
          <cell r="AJ1303">
            <v>0</v>
          </cell>
          <cell r="AK1303">
            <v>0.62</v>
          </cell>
        </row>
        <row r="1304">
          <cell r="A1304">
            <v>3366</v>
          </cell>
          <cell r="B1304" t="str">
            <v>MedChain</v>
          </cell>
          <cell r="C1304" t="str">
            <v>Saúde &amp; Bem-Estar</v>
          </cell>
          <cell r="D1304" t="str">
            <v>Estonia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1</v>
          </cell>
          <cell r="M1304">
            <v>0</v>
          </cell>
          <cell r="N1304">
            <v>0</v>
          </cell>
          <cell r="O1304">
            <v>467396</v>
          </cell>
          <cell r="P1304">
            <v>0.49</v>
          </cell>
          <cell r="Q1304">
            <v>0</v>
          </cell>
          <cell r="R1304">
            <v>0</v>
          </cell>
          <cell r="S1304">
            <v>0</v>
          </cell>
          <cell r="T1304">
            <v>0</v>
          </cell>
          <cell r="U1304">
            <v>65.3</v>
          </cell>
          <cell r="V1304">
            <v>5.2892298699999998</v>
          </cell>
          <cell r="W1304">
            <v>23052.301255958606</v>
          </cell>
          <cell r="X1304">
            <v>0.45303599999999999</v>
          </cell>
          <cell r="Y1304">
            <v>96.829189999999997</v>
          </cell>
          <cell r="Z1304">
            <v>4.6567726139999994</v>
          </cell>
          <cell r="AA1304">
            <v>3.8120663169999998</v>
          </cell>
          <cell r="AB1304">
            <v>7.8</v>
          </cell>
          <cell r="AC1304">
            <v>20.469545840407498</v>
          </cell>
          <cell r="AD1304">
            <v>99.8</v>
          </cell>
          <cell r="AE1304">
            <v>80</v>
          </cell>
          <cell r="AF1304">
            <v>1212525210.21856</v>
          </cell>
          <cell r="AG1304">
            <v>0.17325017325017325</v>
          </cell>
          <cell r="AH1304">
            <v>30.3</v>
          </cell>
          <cell r="AI1304" t="str">
            <v>Estonia</v>
          </cell>
          <cell r="AJ1304" t="str">
            <v>Health Care</v>
          </cell>
          <cell r="AK1304">
            <v>0.89</v>
          </cell>
        </row>
        <row r="1305">
          <cell r="A1305">
            <v>3369</v>
          </cell>
          <cell r="B1305" t="str">
            <v>MiniApps</v>
          </cell>
          <cell r="C1305" t="str">
            <v>Tecnologia &amp; Inovação</v>
          </cell>
          <cell r="D1305" t="str">
            <v>United States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0</v>
          </cell>
          <cell r="N1305">
            <v>1</v>
          </cell>
          <cell r="O1305">
            <v>5000000</v>
          </cell>
          <cell r="P1305">
            <v>0.5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69.3</v>
          </cell>
          <cell r="V1305">
            <v>6.0262746810000003</v>
          </cell>
          <cell r="W1305">
            <v>63064.418409673097</v>
          </cell>
          <cell r="X1305">
            <v>0.91316200000000003</v>
          </cell>
          <cell r="Y1305">
            <v>34.41995</v>
          </cell>
          <cell r="Z1305">
            <v>5.5380668640000001</v>
          </cell>
          <cell r="AA1305">
            <v>5.6031427379999998</v>
          </cell>
          <cell r="AB1305">
            <v>27.1</v>
          </cell>
          <cell r="AC1305">
            <v>51.440525196329602</v>
          </cell>
          <cell r="AD1305">
            <v>54.8</v>
          </cell>
          <cell r="AE1305">
            <v>80</v>
          </cell>
          <cell r="AF1305">
            <v>261482000000</v>
          </cell>
          <cell r="AG1305">
            <v>11.816378682565841</v>
          </cell>
          <cell r="AH1305">
            <v>41.4</v>
          </cell>
          <cell r="AI1305" t="str">
            <v>United States</v>
          </cell>
          <cell r="AJ1305">
            <v>0</v>
          </cell>
          <cell r="AK1305">
            <v>0.93</v>
          </cell>
        </row>
        <row r="1306">
          <cell r="A1306">
            <v>3370</v>
          </cell>
          <cell r="B1306" t="str">
            <v>Mirocana</v>
          </cell>
          <cell r="C1306" t="str">
            <v>Energia &amp; Sustentabilidade</v>
          </cell>
          <cell r="D1306" t="str">
            <v>Russian Federation</v>
          </cell>
          <cell r="E1306">
            <v>0</v>
          </cell>
          <cell r="F1306">
            <v>0</v>
          </cell>
          <cell r="G1306">
            <v>1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N1306">
            <v>0</v>
          </cell>
          <cell r="O1306">
            <v>2958970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50.5</v>
          </cell>
          <cell r="V1306">
            <v>4.3969235419999997</v>
          </cell>
          <cell r="W1306">
            <v>11287.355278081501</v>
          </cell>
          <cell r="X1306">
            <v>10.1236</v>
          </cell>
          <cell r="Y1306">
            <v>33.679859999999998</v>
          </cell>
          <cell r="Z1306">
            <v>3.1727731230000003</v>
          </cell>
          <cell r="AA1306">
            <v>2.6761751169999997</v>
          </cell>
          <cell r="AB1306">
            <v>7.3</v>
          </cell>
          <cell r="AC1306">
            <v>2.2744653628328302</v>
          </cell>
          <cell r="AD1306">
            <v>87.7</v>
          </cell>
          <cell r="AE1306">
            <v>30</v>
          </cell>
          <cell r="AF1306">
            <v>8784850000</v>
          </cell>
          <cell r="AG1306">
            <v>2.6911653308222467</v>
          </cell>
          <cell r="AH1306">
            <v>37.5</v>
          </cell>
          <cell r="AI1306" t="str">
            <v>Russian Federation</v>
          </cell>
          <cell r="AJ1306">
            <v>0</v>
          </cell>
          <cell r="AK1306">
            <v>0.84</v>
          </cell>
        </row>
        <row r="1307">
          <cell r="A1307">
            <v>3371</v>
          </cell>
          <cell r="B1307" t="str">
            <v>Misscoin</v>
          </cell>
          <cell r="C1307" t="str">
            <v>Finanças &amp; Economia</v>
          </cell>
          <cell r="D1307" t="str">
            <v>United Kingdom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1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  <cell r="O1307">
            <v>311000</v>
          </cell>
          <cell r="P1307">
            <v>0.75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81.3</v>
          </cell>
          <cell r="V1307">
            <v>6.3336873499999999</v>
          </cell>
          <cell r="W1307">
            <v>43646.951971149349</v>
          </cell>
          <cell r="X1307">
            <v>1.07263</v>
          </cell>
          <cell r="Y1307">
            <v>48.65972</v>
          </cell>
          <cell r="Z1307">
            <v>4.4291071889999998</v>
          </cell>
          <cell r="AA1307">
            <v>4.4081931110000001</v>
          </cell>
          <cell r="AB1307">
            <v>17.3</v>
          </cell>
          <cell r="AC1307">
            <v>33.219096376887101</v>
          </cell>
          <cell r="AD1307">
            <v>53.5</v>
          </cell>
          <cell r="AE1307">
            <v>80</v>
          </cell>
          <cell r="AF1307">
            <v>81158909779.200806</v>
          </cell>
          <cell r="AG1307">
            <v>6.7026800555819301</v>
          </cell>
          <cell r="AH1307">
            <v>34.799999999999997</v>
          </cell>
          <cell r="AI1307" t="str">
            <v>United Kingdom</v>
          </cell>
          <cell r="AJ1307">
            <v>0</v>
          </cell>
          <cell r="AK1307">
            <v>0.93</v>
          </cell>
        </row>
        <row r="1308">
          <cell r="A1308">
            <v>3372</v>
          </cell>
          <cell r="B1308" t="str">
            <v>Monetha</v>
          </cell>
          <cell r="C1308" t="str">
            <v>Finanças &amp; Economia</v>
          </cell>
          <cell r="D1308" t="str">
            <v>Lithuania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1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  <cell r="O1308">
            <v>37000000</v>
          </cell>
          <cell r="P1308">
            <v>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U1308">
            <v>62.9</v>
          </cell>
          <cell r="V1308">
            <v>4.5397114749999998</v>
          </cell>
          <cell r="W1308">
            <v>19176.812150505022</v>
          </cell>
          <cell r="X1308">
            <v>2.2701500000000001</v>
          </cell>
          <cell r="Y1308">
            <v>80.383809999999997</v>
          </cell>
          <cell r="Z1308">
            <v>4.0875072480000005</v>
          </cell>
          <cell r="AA1308">
            <v>3.0331666469999998</v>
          </cell>
          <cell r="AB1308">
            <v>5.9</v>
          </cell>
          <cell r="AC1308">
            <v>16.8318292664502</v>
          </cell>
          <cell r="AD1308">
            <v>96.7</v>
          </cell>
          <cell r="AE1308">
            <v>70</v>
          </cell>
          <cell r="AF1308">
            <v>1299841764.3737199</v>
          </cell>
          <cell r="AG1308">
            <v>3.4765706650159487</v>
          </cell>
          <cell r="AH1308">
            <v>35.700000000000003</v>
          </cell>
          <cell r="AI1308" t="str">
            <v>Lithuania</v>
          </cell>
          <cell r="AJ1308">
            <v>0</v>
          </cell>
          <cell r="AK1308">
            <v>0.88</v>
          </cell>
        </row>
        <row r="1309">
          <cell r="A1309">
            <v>3374</v>
          </cell>
          <cell r="B1309" t="str">
            <v>Multibot</v>
          </cell>
          <cell r="C1309" t="str">
            <v>Finanças &amp; Economia</v>
          </cell>
          <cell r="D1309" t="str">
            <v>Russian Federation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1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  <cell r="O1309">
            <v>750000</v>
          </cell>
          <cell r="P1309">
            <v>0.9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50.5</v>
          </cell>
          <cell r="V1309">
            <v>4.3969235419999997</v>
          </cell>
          <cell r="W1309">
            <v>11287.355278081501</v>
          </cell>
          <cell r="X1309">
            <v>10.1236</v>
          </cell>
          <cell r="Y1309">
            <v>33.679859999999998</v>
          </cell>
          <cell r="Z1309">
            <v>3.1727731230000003</v>
          </cell>
          <cell r="AA1309">
            <v>2.6761751169999997</v>
          </cell>
          <cell r="AB1309">
            <v>7.3</v>
          </cell>
          <cell r="AC1309">
            <v>2.2744653628328302</v>
          </cell>
          <cell r="AD1309">
            <v>87.7</v>
          </cell>
          <cell r="AE1309">
            <v>30</v>
          </cell>
          <cell r="AF1309">
            <v>8784850000</v>
          </cell>
          <cell r="AG1309">
            <v>2.6911653308222467</v>
          </cell>
          <cell r="AH1309">
            <v>37.5</v>
          </cell>
          <cell r="AI1309" t="str">
            <v>Russian Federation</v>
          </cell>
          <cell r="AJ1309">
            <v>0</v>
          </cell>
          <cell r="AK1309">
            <v>0.84</v>
          </cell>
        </row>
        <row r="1310">
          <cell r="A1310">
            <v>3375</v>
          </cell>
          <cell r="B1310" t="str">
            <v>MUXE</v>
          </cell>
          <cell r="C1310" t="str">
            <v>Comércio &amp; Varejo</v>
          </cell>
          <cell r="D1310" t="str">
            <v>Netherlands</v>
          </cell>
          <cell r="E1310">
            <v>1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650000</v>
          </cell>
          <cell r="P1310">
            <v>0.7</v>
          </cell>
          <cell r="Q1310">
            <v>0</v>
          </cell>
          <cell r="R1310">
            <v>0</v>
          </cell>
          <cell r="S1310">
            <v>0</v>
          </cell>
          <cell r="T1310">
            <v>0</v>
          </cell>
          <cell r="U1310">
            <v>75.3</v>
          </cell>
          <cell r="V1310">
            <v>6.087815762</v>
          </cell>
          <cell r="W1310">
            <v>53018.629356269579</v>
          </cell>
          <cell r="X1310">
            <v>1.9598800000000001</v>
          </cell>
          <cell r="Y1310">
            <v>94.713639999999998</v>
          </cell>
          <cell r="Z1310">
            <v>4.2742424010000004</v>
          </cell>
          <cell r="AA1310">
            <v>4.0815420150000001</v>
          </cell>
          <cell r="AB1310">
            <v>20.5</v>
          </cell>
          <cell r="AC1310">
            <v>29.120248264640701</v>
          </cell>
          <cell r="AD1310">
            <v>88.2</v>
          </cell>
          <cell r="AE1310">
            <v>80</v>
          </cell>
          <cell r="AF1310">
            <v>-361467375015.10999</v>
          </cell>
          <cell r="AG1310">
            <v>2.2645086181140082</v>
          </cell>
          <cell r="AH1310">
            <v>28.1</v>
          </cell>
          <cell r="AI1310" t="str">
            <v>Netherlands</v>
          </cell>
          <cell r="AJ1310">
            <v>0</v>
          </cell>
          <cell r="AK1310">
            <v>0.94</v>
          </cell>
        </row>
        <row r="1311">
          <cell r="A1311">
            <v>3377</v>
          </cell>
          <cell r="B1311" t="str">
            <v>n'cloud.swiss</v>
          </cell>
          <cell r="C1311" t="str">
            <v>Tecnologia &amp; Inovação</v>
          </cell>
          <cell r="D1311" t="str">
            <v>Switzerland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1</v>
          </cell>
          <cell r="O1311">
            <v>1081</v>
          </cell>
          <cell r="P1311">
            <v>0.22</v>
          </cell>
          <cell r="Q1311">
            <v>0</v>
          </cell>
          <cell r="R1311">
            <v>0</v>
          </cell>
          <cell r="S1311">
            <v>0</v>
          </cell>
          <cell r="T1311">
            <v>0</v>
          </cell>
          <cell r="U1311">
            <v>81.5</v>
          </cell>
          <cell r="V1311">
            <v>6.5519385999999997</v>
          </cell>
          <cell r="W1311">
            <v>86388.404952718367</v>
          </cell>
          <cell r="X1311">
            <v>0.66197399999999995</v>
          </cell>
          <cell r="Y1311">
            <v>84.843209999999999</v>
          </cell>
          <cell r="Z1311">
            <v>4.9402475360000002</v>
          </cell>
          <cell r="AA1311">
            <v>4.1459975239999993</v>
          </cell>
          <cell r="AB1311">
            <v>9.3000000000000007</v>
          </cell>
          <cell r="AC1311">
            <v>24.511566139220701</v>
          </cell>
          <cell r="AD1311">
            <v>95.9</v>
          </cell>
          <cell r="AE1311">
            <v>90</v>
          </cell>
          <cell r="AF1311">
            <v>-146999399150.60001</v>
          </cell>
          <cell r="AG1311">
            <v>1.0045494084565703</v>
          </cell>
          <cell r="AH1311">
            <v>33.1</v>
          </cell>
          <cell r="AI1311" t="str">
            <v>Switzerland</v>
          </cell>
          <cell r="AJ1311">
            <v>0</v>
          </cell>
          <cell r="AK1311">
            <v>0.96</v>
          </cell>
        </row>
        <row r="1312">
          <cell r="A1312">
            <v>3378</v>
          </cell>
          <cell r="B1312" t="str">
            <v>NairaX</v>
          </cell>
          <cell r="C1312" t="str">
            <v>Social &amp; Comunidade</v>
          </cell>
          <cell r="D1312" t="str">
            <v>Nigeria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1</v>
          </cell>
          <cell r="N1312">
            <v>0</v>
          </cell>
          <cell r="O1312">
            <v>1167062</v>
          </cell>
          <cell r="P1312">
            <v>0.35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31</v>
          </cell>
          <cell r="V1312">
            <v>2.7569663000000002</v>
          </cell>
          <cell r="W1312">
            <v>2027.7785486384198</v>
          </cell>
          <cell r="X1312">
            <v>11.6745</v>
          </cell>
          <cell r="Y1312">
            <v>91.615530000000007</v>
          </cell>
          <cell r="Z1312">
            <v>2.5841748710000001</v>
          </cell>
          <cell r="AA1312">
            <v>1.6745176319999999</v>
          </cell>
          <cell r="AB1312">
            <v>21</v>
          </cell>
          <cell r="AC1312">
            <v>0</v>
          </cell>
          <cell r="AD1312">
            <v>80.900000000000006</v>
          </cell>
          <cell r="AE1312">
            <v>40</v>
          </cell>
          <cell r="AF1312">
            <v>775247400.00302899</v>
          </cell>
          <cell r="AG1312">
            <v>20.309999999999999</v>
          </cell>
          <cell r="AH1312">
            <v>35.1</v>
          </cell>
          <cell r="AI1312" t="str">
            <v>Nigeria</v>
          </cell>
          <cell r="AJ1312">
            <v>0</v>
          </cell>
          <cell r="AK1312">
            <v>0.53</v>
          </cell>
        </row>
        <row r="1313">
          <cell r="A1313">
            <v>3379</v>
          </cell>
          <cell r="B1313" t="str">
            <v>Nametoken</v>
          </cell>
          <cell r="C1313" t="str">
            <v>Governança &amp; Legal</v>
          </cell>
          <cell r="D1313" t="str">
            <v>Seychelles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1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118904</v>
          </cell>
          <cell r="P1313">
            <v>0.9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58.20000000000001</v>
          </cell>
          <cell r="V1313">
            <v>3.0697674749999999</v>
          </cell>
          <cell r="W1313">
            <v>15994.819861553355</v>
          </cell>
          <cell r="X1313">
            <v>4.4310400000000003</v>
          </cell>
          <cell r="Y1313">
            <v>100</v>
          </cell>
          <cell r="Z1313">
            <v>3.1276595589999996</v>
          </cell>
          <cell r="AA1313">
            <v>2.7363798619999997</v>
          </cell>
          <cell r="AB1313">
            <v>18.8</v>
          </cell>
          <cell r="AC1313">
            <v>33.635110139276698</v>
          </cell>
          <cell r="AD1313">
            <v>90.6</v>
          </cell>
          <cell r="AE1313">
            <v>30</v>
          </cell>
          <cell r="AF1313">
            <v>307664653.79133302</v>
          </cell>
          <cell r="AG1313">
            <v>7.1979470764567024</v>
          </cell>
          <cell r="AH1313">
            <v>32.1</v>
          </cell>
          <cell r="AI1313" t="str">
            <v>Seychelles</v>
          </cell>
          <cell r="AJ1313">
            <v>0</v>
          </cell>
          <cell r="AK1313">
            <v>0.8</v>
          </cell>
        </row>
        <row r="1314">
          <cell r="A1314">
            <v>3386</v>
          </cell>
          <cell r="B1314" t="str">
            <v>Nocturus</v>
          </cell>
          <cell r="C1314" t="str">
            <v>Entretenimento &amp; Mídia</v>
          </cell>
          <cell r="D1314" t="str">
            <v>United States</v>
          </cell>
          <cell r="E1314">
            <v>0</v>
          </cell>
          <cell r="F1314">
            <v>0</v>
          </cell>
          <cell r="G1314">
            <v>0</v>
          </cell>
          <cell r="H1314">
            <v>1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2000000</v>
          </cell>
          <cell r="P1314">
            <v>0.33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69.3</v>
          </cell>
          <cell r="V1314">
            <v>6.0262746810000003</v>
          </cell>
          <cell r="W1314">
            <v>63064.418409673097</v>
          </cell>
          <cell r="X1314">
            <v>0.91316200000000003</v>
          </cell>
          <cell r="Y1314">
            <v>34.41995</v>
          </cell>
          <cell r="Z1314">
            <v>5.5380668640000001</v>
          </cell>
          <cell r="AA1314">
            <v>5.6031427379999998</v>
          </cell>
          <cell r="AB1314">
            <v>27.1</v>
          </cell>
          <cell r="AC1314">
            <v>51.440525196329602</v>
          </cell>
          <cell r="AD1314">
            <v>54.8</v>
          </cell>
          <cell r="AE1314">
            <v>80</v>
          </cell>
          <cell r="AF1314">
            <v>261482000000</v>
          </cell>
          <cell r="AG1314">
            <v>11.816378682565841</v>
          </cell>
          <cell r="AH1314">
            <v>41.4</v>
          </cell>
          <cell r="AI1314" t="str">
            <v>United States</v>
          </cell>
          <cell r="AJ1314">
            <v>0</v>
          </cell>
          <cell r="AK1314">
            <v>0.93</v>
          </cell>
        </row>
        <row r="1315">
          <cell r="A1315">
            <v>3390</v>
          </cell>
          <cell r="B1315" t="str">
            <v>Obsidian</v>
          </cell>
          <cell r="C1315" t="str">
            <v>Tecnologia &amp; Inovação</v>
          </cell>
          <cell r="D1315" t="str">
            <v>United Kingdom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>
            <v>1</v>
          </cell>
          <cell r="O1315">
            <v>1566332</v>
          </cell>
          <cell r="P1315">
            <v>0.3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81.3</v>
          </cell>
          <cell r="V1315">
            <v>6.3336873499999999</v>
          </cell>
          <cell r="W1315">
            <v>43646.951971149349</v>
          </cell>
          <cell r="X1315">
            <v>1.07263</v>
          </cell>
          <cell r="Y1315">
            <v>48.65972</v>
          </cell>
          <cell r="Z1315">
            <v>4.4291071889999998</v>
          </cell>
          <cell r="AA1315">
            <v>4.4081931110000001</v>
          </cell>
          <cell r="AB1315">
            <v>17.3</v>
          </cell>
          <cell r="AC1315">
            <v>33.219096376887101</v>
          </cell>
          <cell r="AD1315">
            <v>53.5</v>
          </cell>
          <cell r="AE1315">
            <v>80</v>
          </cell>
          <cell r="AF1315">
            <v>81158909779.200806</v>
          </cell>
          <cell r="AG1315">
            <v>6.7026800555819301</v>
          </cell>
          <cell r="AH1315">
            <v>34.799999999999997</v>
          </cell>
          <cell r="AI1315" t="str">
            <v>United Kingdom</v>
          </cell>
          <cell r="AJ1315">
            <v>0</v>
          </cell>
          <cell r="AK1315">
            <v>0.93</v>
          </cell>
        </row>
        <row r="1316">
          <cell r="A1316">
            <v>3392</v>
          </cell>
          <cell r="B1316" t="str">
            <v>OLXA</v>
          </cell>
          <cell r="C1316" t="str">
            <v>Comércio &amp; Varejo</v>
          </cell>
          <cell r="D1316" t="str">
            <v>Germany</v>
          </cell>
          <cell r="E1316">
            <v>1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141200</v>
          </cell>
          <cell r="P1316">
            <v>0.57999999999999996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77.2</v>
          </cell>
          <cell r="V1316">
            <v>5.6711833199999999</v>
          </cell>
          <cell r="W1316">
            <v>47950.180814204105</v>
          </cell>
          <cell r="X1316">
            <v>1.24</v>
          </cell>
          <cell r="Y1316">
            <v>87.125079999999997</v>
          </cell>
          <cell r="Z1316">
            <v>5.1538100239999993</v>
          </cell>
          <cell r="AA1316">
            <v>5.0092182159999998</v>
          </cell>
          <cell r="AB1316">
            <v>23.2</v>
          </cell>
          <cell r="AC1316">
            <v>17.961690368178399</v>
          </cell>
          <cell r="AD1316">
            <v>90.8</v>
          </cell>
          <cell r="AE1316">
            <v>70</v>
          </cell>
          <cell r="AF1316">
            <v>158515340630.94299</v>
          </cell>
          <cell r="AG1316">
            <v>1.8043442172874817</v>
          </cell>
          <cell r="AH1316">
            <v>31.7</v>
          </cell>
          <cell r="AI1316" t="str">
            <v>Germany</v>
          </cell>
          <cell r="AJ1316">
            <v>0</v>
          </cell>
          <cell r="AK1316">
            <v>0.94</v>
          </cell>
        </row>
        <row r="1317">
          <cell r="A1317">
            <v>3393</v>
          </cell>
          <cell r="B1317" t="str">
            <v>Omeno</v>
          </cell>
          <cell r="C1317" t="str">
            <v>Finanças &amp; Economia</v>
          </cell>
          <cell r="D1317" t="str">
            <v>Belize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1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1000000</v>
          </cell>
          <cell r="P1317">
            <v>0.6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41.9</v>
          </cell>
          <cell r="V1317">
            <v>2.3827859999999998</v>
          </cell>
          <cell r="W1317">
            <v>5001.4221566343313</v>
          </cell>
          <cell r="X1317">
            <v>0</v>
          </cell>
          <cell r="Y1317">
            <v>100</v>
          </cell>
          <cell r="Z1317">
            <v>0</v>
          </cell>
          <cell r="AA1317">
            <v>0</v>
          </cell>
          <cell r="AB1317">
            <v>24.7</v>
          </cell>
          <cell r="AC1317">
            <v>24.954939644116301</v>
          </cell>
          <cell r="AD1317">
            <v>50</v>
          </cell>
          <cell r="AE1317">
            <v>50</v>
          </cell>
          <cell r="AF1317">
            <v>122041646.954707</v>
          </cell>
          <cell r="AG1317">
            <v>10.335984849393984</v>
          </cell>
          <cell r="AH1317">
            <v>0</v>
          </cell>
          <cell r="AI1317" t="str">
            <v>Belize</v>
          </cell>
          <cell r="AJ1317">
            <v>0</v>
          </cell>
          <cell r="AK1317">
            <v>0.71</v>
          </cell>
        </row>
        <row r="1318">
          <cell r="A1318">
            <v>3394</v>
          </cell>
          <cell r="B1318" t="str">
            <v>OmiseGO</v>
          </cell>
          <cell r="C1318" t="str">
            <v>Finanças &amp; Economia</v>
          </cell>
          <cell r="D1318" t="str">
            <v>Singapore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  <cell r="I1318">
            <v>1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>
            <v>25000000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58.100000000000023</v>
          </cell>
          <cell r="V1318">
            <v>5.6664724350000002</v>
          </cell>
          <cell r="W1318">
            <v>66679.046489975211</v>
          </cell>
          <cell r="X1318">
            <v>1.30952</v>
          </cell>
          <cell r="Y1318">
            <v>67.179640000000006</v>
          </cell>
          <cell r="Z1318">
            <v>5.4531812670000006</v>
          </cell>
          <cell r="AA1318">
            <v>4.6807894710000006</v>
          </cell>
          <cell r="AB1318">
            <v>1.7</v>
          </cell>
          <cell r="AC1318">
            <v>33.277908415780097</v>
          </cell>
          <cell r="AD1318">
            <v>80</v>
          </cell>
          <cell r="AE1318">
            <v>80</v>
          </cell>
          <cell r="AF1318">
            <v>83110792593.645004</v>
          </cell>
          <cell r="AG1318">
            <v>7.9131568926654912E-4</v>
          </cell>
          <cell r="AH1318">
            <v>0</v>
          </cell>
          <cell r="AI1318" t="str">
            <v>Singapore</v>
          </cell>
          <cell r="AJ1318">
            <v>0</v>
          </cell>
          <cell r="AK1318">
            <v>0.94</v>
          </cell>
        </row>
        <row r="1319">
          <cell r="A1319">
            <v>3395</v>
          </cell>
          <cell r="B1319" t="str">
            <v>One Ledger</v>
          </cell>
          <cell r="C1319" t="str">
            <v>Tecnologia &amp; Inovação</v>
          </cell>
          <cell r="D1319" t="str">
            <v>United States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>
            <v>1</v>
          </cell>
          <cell r="O1319">
            <v>15000000</v>
          </cell>
          <cell r="P1319">
            <v>0.35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69.3</v>
          </cell>
          <cell r="V1319">
            <v>6.0262746810000003</v>
          </cell>
          <cell r="W1319">
            <v>63064.418409673097</v>
          </cell>
          <cell r="X1319">
            <v>0.91316200000000003</v>
          </cell>
          <cell r="Y1319">
            <v>34.41995</v>
          </cell>
          <cell r="Z1319">
            <v>5.5380668640000001</v>
          </cell>
          <cell r="AA1319">
            <v>5.6031427379999998</v>
          </cell>
          <cell r="AB1319">
            <v>27.1</v>
          </cell>
          <cell r="AC1319">
            <v>51.440525196329602</v>
          </cell>
          <cell r="AD1319">
            <v>54.8</v>
          </cell>
          <cell r="AE1319">
            <v>80</v>
          </cell>
          <cell r="AF1319">
            <v>261482000000</v>
          </cell>
          <cell r="AG1319">
            <v>11.816378682565841</v>
          </cell>
          <cell r="AH1319">
            <v>41.4</v>
          </cell>
          <cell r="AI1319" t="str">
            <v>United States</v>
          </cell>
          <cell r="AJ1319">
            <v>0</v>
          </cell>
          <cell r="AK1319">
            <v>0.93</v>
          </cell>
        </row>
        <row r="1320">
          <cell r="A1320">
            <v>3396</v>
          </cell>
          <cell r="B1320" t="str">
            <v>Opus</v>
          </cell>
          <cell r="C1320" t="str">
            <v>Entretenimento &amp; Mídia</v>
          </cell>
          <cell r="D1320" t="str">
            <v>United Arab Emirates</v>
          </cell>
          <cell r="E1320">
            <v>0</v>
          </cell>
          <cell r="F1320">
            <v>0</v>
          </cell>
          <cell r="G1320">
            <v>0</v>
          </cell>
          <cell r="H1320">
            <v>1</v>
          </cell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  <cell r="N1320">
            <v>0</v>
          </cell>
          <cell r="O1320">
            <v>5800000</v>
          </cell>
          <cell r="P1320">
            <v>0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55.6</v>
          </cell>
          <cell r="V1320">
            <v>4.8943514820000003</v>
          </cell>
          <cell r="W1320">
            <v>43839.324486690311</v>
          </cell>
          <cell r="X1320">
            <v>5.6104399999999996</v>
          </cell>
          <cell r="Y1320">
            <v>66.153589999999994</v>
          </cell>
          <cell r="Z1320">
            <v>5.1651358600000004</v>
          </cell>
          <cell r="AA1320">
            <v>4.4209642410000001</v>
          </cell>
          <cell r="AB1320">
            <v>0</v>
          </cell>
          <cell r="AC1320">
            <v>0</v>
          </cell>
          <cell r="AD1320">
            <v>99</v>
          </cell>
          <cell r="AE1320">
            <v>60</v>
          </cell>
          <cell r="AF1320">
            <v>10385286000</v>
          </cell>
          <cell r="AG1320">
            <v>2.6224606646113751E-3</v>
          </cell>
          <cell r="AH1320">
            <v>26</v>
          </cell>
          <cell r="AI1320" t="str">
            <v>United Arab Emirates</v>
          </cell>
          <cell r="AJ1320">
            <v>0</v>
          </cell>
          <cell r="AK1320">
            <v>0.91</v>
          </cell>
        </row>
        <row r="1321">
          <cell r="A1321">
            <v>3397</v>
          </cell>
          <cell r="B1321" t="str">
            <v>Organicco</v>
          </cell>
          <cell r="C1321" t="str">
            <v>Energia &amp; Sustentabilidade</v>
          </cell>
          <cell r="D1321" t="str">
            <v>United Kingdom</v>
          </cell>
          <cell r="E1321">
            <v>0</v>
          </cell>
          <cell r="F1321">
            <v>0</v>
          </cell>
          <cell r="G1321">
            <v>1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N1321">
            <v>0</v>
          </cell>
          <cell r="O1321">
            <v>290000</v>
          </cell>
          <cell r="P1321">
            <v>0.5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81.3</v>
          </cell>
          <cell r="V1321">
            <v>6.3336873499999999</v>
          </cell>
          <cell r="W1321">
            <v>43646.951971149349</v>
          </cell>
          <cell r="X1321">
            <v>1.07263</v>
          </cell>
          <cell r="Y1321">
            <v>48.65972</v>
          </cell>
          <cell r="Z1321">
            <v>4.4291071889999998</v>
          </cell>
          <cell r="AA1321">
            <v>4.4081931110000001</v>
          </cell>
          <cell r="AB1321">
            <v>17.3</v>
          </cell>
          <cell r="AC1321">
            <v>33.219096376887101</v>
          </cell>
          <cell r="AD1321">
            <v>53.5</v>
          </cell>
          <cell r="AE1321">
            <v>80</v>
          </cell>
          <cell r="AF1321">
            <v>81158909779.200806</v>
          </cell>
          <cell r="AG1321">
            <v>6.7026800555819301</v>
          </cell>
          <cell r="AH1321">
            <v>34.799999999999997</v>
          </cell>
          <cell r="AI1321" t="str">
            <v>United Kingdom</v>
          </cell>
          <cell r="AJ1321">
            <v>0</v>
          </cell>
          <cell r="AK1321">
            <v>0.93</v>
          </cell>
        </row>
        <row r="1322">
          <cell r="A1322">
            <v>3398</v>
          </cell>
          <cell r="B1322" t="str">
            <v>Orocrypt</v>
          </cell>
          <cell r="C1322" t="str">
            <v>Finanças &amp; Economia</v>
          </cell>
          <cell r="D1322" t="str">
            <v>Switzerland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1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1392000</v>
          </cell>
          <cell r="P1322">
            <v>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81.5</v>
          </cell>
          <cell r="V1322">
            <v>6.5519385999999997</v>
          </cell>
          <cell r="W1322">
            <v>86388.404952718367</v>
          </cell>
          <cell r="X1322">
            <v>0.66197399999999995</v>
          </cell>
          <cell r="Y1322">
            <v>84.843209999999999</v>
          </cell>
          <cell r="Z1322">
            <v>4.9402475360000002</v>
          </cell>
          <cell r="AA1322">
            <v>4.1459975239999993</v>
          </cell>
          <cell r="AB1322">
            <v>9.3000000000000007</v>
          </cell>
          <cell r="AC1322">
            <v>24.511566139220701</v>
          </cell>
          <cell r="AD1322">
            <v>95.9</v>
          </cell>
          <cell r="AE1322">
            <v>90</v>
          </cell>
          <cell r="AF1322">
            <v>-146999399150.60001</v>
          </cell>
          <cell r="AG1322">
            <v>1.0045494084565703</v>
          </cell>
          <cell r="AH1322">
            <v>33.1</v>
          </cell>
          <cell r="AI1322" t="str">
            <v>Switzerland</v>
          </cell>
          <cell r="AJ1322">
            <v>0</v>
          </cell>
          <cell r="AK1322">
            <v>0.96</v>
          </cell>
        </row>
        <row r="1323">
          <cell r="A1323">
            <v>3399</v>
          </cell>
          <cell r="B1323" t="str">
            <v>Outing</v>
          </cell>
          <cell r="C1323" t="str">
            <v>Logística &amp; Transporte</v>
          </cell>
          <cell r="D1323" t="str">
            <v>France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1</v>
          </cell>
          <cell r="L1323">
            <v>0</v>
          </cell>
          <cell r="M1323">
            <v>0</v>
          </cell>
          <cell r="N1323">
            <v>0</v>
          </cell>
          <cell r="O1323">
            <v>1600000</v>
          </cell>
          <cell r="P1323">
            <v>0.36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80</v>
          </cell>
          <cell r="V1323">
            <v>5.7751541140000002</v>
          </cell>
          <cell r="W1323">
            <v>41572.485009962911</v>
          </cell>
          <cell r="X1323">
            <v>2.7483399999999998</v>
          </cell>
          <cell r="Y1323">
            <v>77.92165</v>
          </cell>
          <cell r="Z1323">
            <v>4.0798888209999999</v>
          </cell>
          <cell r="AA1323">
            <v>3.7075266839999999</v>
          </cell>
          <cell r="AB1323">
            <v>0.3</v>
          </cell>
          <cell r="AC1323">
            <v>27.46818620749</v>
          </cell>
          <cell r="AD1323">
            <v>60.8</v>
          </cell>
          <cell r="AE1323">
            <v>70</v>
          </cell>
          <cell r="AF1323">
            <v>71599682377.052307</v>
          </cell>
          <cell r="AG1323">
            <v>3.5818902581342038</v>
          </cell>
          <cell r="AH1323">
            <v>32.4</v>
          </cell>
          <cell r="AI1323" t="str">
            <v>France</v>
          </cell>
          <cell r="AJ1323">
            <v>0</v>
          </cell>
          <cell r="AK1323">
            <v>0.9</v>
          </cell>
        </row>
        <row r="1324">
          <cell r="A1324">
            <v>3400</v>
          </cell>
          <cell r="B1324" t="str">
            <v>Paragon Coin</v>
          </cell>
          <cell r="C1324" t="str">
            <v>Comércio &amp; Varejo</v>
          </cell>
          <cell r="D1324" t="str">
            <v>Russian Federation</v>
          </cell>
          <cell r="E1324">
            <v>1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0</v>
          </cell>
          <cell r="N1324">
            <v>0</v>
          </cell>
          <cell r="O1324">
            <v>50000000</v>
          </cell>
          <cell r="P1324">
            <v>0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50.5</v>
          </cell>
          <cell r="V1324">
            <v>4.3969235419999997</v>
          </cell>
          <cell r="W1324">
            <v>11287.355278081501</v>
          </cell>
          <cell r="X1324">
            <v>10.1236</v>
          </cell>
          <cell r="Y1324">
            <v>33.679859999999998</v>
          </cell>
          <cell r="Z1324">
            <v>3.1727731230000003</v>
          </cell>
          <cell r="AA1324">
            <v>2.6761751169999997</v>
          </cell>
          <cell r="AB1324">
            <v>7.3</v>
          </cell>
          <cell r="AC1324">
            <v>2.2744653628328302</v>
          </cell>
          <cell r="AD1324">
            <v>87.7</v>
          </cell>
          <cell r="AE1324">
            <v>30</v>
          </cell>
          <cell r="AF1324">
            <v>8784850000</v>
          </cell>
          <cell r="AG1324">
            <v>2.6911653308222467</v>
          </cell>
          <cell r="AH1324">
            <v>37.5</v>
          </cell>
          <cell r="AI1324" t="str">
            <v>Russian Federation</v>
          </cell>
          <cell r="AJ1324">
            <v>0</v>
          </cell>
          <cell r="AK1324">
            <v>0.84</v>
          </cell>
        </row>
        <row r="1325">
          <cell r="A1325">
            <v>3401</v>
          </cell>
          <cell r="B1325" t="str">
            <v>Patron</v>
          </cell>
          <cell r="C1325" t="str">
            <v>Entretenimento &amp; Mídia</v>
          </cell>
          <cell r="D1325" t="str">
            <v>Japan</v>
          </cell>
          <cell r="E1325">
            <v>0</v>
          </cell>
          <cell r="F1325">
            <v>0</v>
          </cell>
          <cell r="G1325">
            <v>0</v>
          </cell>
          <cell r="H1325">
            <v>1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>
            <v>40000000</v>
          </cell>
          <cell r="P1325">
            <v>0.6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75.099999999999994</v>
          </cell>
          <cell r="V1325">
            <v>5.6573196899999996</v>
          </cell>
          <cell r="W1325">
            <v>39808.168560879276</v>
          </cell>
          <cell r="X1325">
            <v>1.0733900000000001</v>
          </cell>
          <cell r="Y1325">
            <v>28.4558</v>
          </cell>
          <cell r="Z1325">
            <v>5.215509892</v>
          </cell>
          <cell r="AA1325">
            <v>4.0913152689999999</v>
          </cell>
          <cell r="AB1325">
            <v>23.9</v>
          </cell>
          <cell r="AC1325">
            <v>49.2881197098773</v>
          </cell>
          <cell r="AD1325">
            <v>49.3</v>
          </cell>
          <cell r="AE1325">
            <v>60</v>
          </cell>
          <cell r="AF1325">
            <v>25289367857.851799</v>
          </cell>
          <cell r="AG1325">
            <v>8.9364242230484265</v>
          </cell>
          <cell r="AH1325">
            <v>32.9</v>
          </cell>
          <cell r="AI1325" t="str">
            <v>Japan</v>
          </cell>
          <cell r="AJ1325">
            <v>0</v>
          </cell>
          <cell r="AK1325">
            <v>0.92</v>
          </cell>
        </row>
        <row r="1326">
          <cell r="A1326">
            <v>3404</v>
          </cell>
          <cell r="B1326" t="str">
            <v>Pillar</v>
          </cell>
          <cell r="C1326" t="str">
            <v>Finanças &amp; Economia</v>
          </cell>
          <cell r="D1326" t="str">
            <v>United Kingdom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1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20000000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81.3</v>
          </cell>
          <cell r="V1326">
            <v>6.3336873499999999</v>
          </cell>
          <cell r="W1326">
            <v>43646.951971149349</v>
          </cell>
          <cell r="X1326">
            <v>1.07263</v>
          </cell>
          <cell r="Y1326">
            <v>48.65972</v>
          </cell>
          <cell r="Z1326">
            <v>4.4291071889999998</v>
          </cell>
          <cell r="AA1326">
            <v>4.4081931110000001</v>
          </cell>
          <cell r="AB1326">
            <v>17.3</v>
          </cell>
          <cell r="AC1326">
            <v>33.219096376887101</v>
          </cell>
          <cell r="AD1326">
            <v>53.5</v>
          </cell>
          <cell r="AE1326">
            <v>80</v>
          </cell>
          <cell r="AF1326">
            <v>81158909779.200806</v>
          </cell>
          <cell r="AG1326">
            <v>6.7026800555819301</v>
          </cell>
          <cell r="AH1326">
            <v>34.799999999999997</v>
          </cell>
          <cell r="AI1326" t="str">
            <v>United Kingdom</v>
          </cell>
          <cell r="AJ1326">
            <v>0</v>
          </cell>
          <cell r="AK1326">
            <v>0.93</v>
          </cell>
        </row>
        <row r="1327">
          <cell r="A1327">
            <v>3406</v>
          </cell>
          <cell r="B1327" t="str">
            <v>Plair</v>
          </cell>
          <cell r="C1327" t="str">
            <v>Entretenimento &amp; Mídia</v>
          </cell>
          <cell r="D1327" t="str">
            <v>Cayman Islands</v>
          </cell>
          <cell r="E1327">
            <v>0</v>
          </cell>
          <cell r="F1327">
            <v>0</v>
          </cell>
          <cell r="G1327">
            <v>0</v>
          </cell>
          <cell r="H1327">
            <v>1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22000000</v>
          </cell>
          <cell r="P1327">
            <v>275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48.779999999999994</v>
          </cell>
          <cell r="V1327">
            <v>0</v>
          </cell>
          <cell r="W1327">
            <v>86059.739216845352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B1327">
            <v>0</v>
          </cell>
          <cell r="AC1327">
            <v>0</v>
          </cell>
          <cell r="AD1327">
            <v>0</v>
          </cell>
          <cell r="AE1327">
            <v>0</v>
          </cell>
          <cell r="AF1327">
            <v>173644548.79871401</v>
          </cell>
          <cell r="AG1327">
            <v>9.1</v>
          </cell>
          <cell r="AH1327">
            <v>0</v>
          </cell>
          <cell r="AI1327" t="str">
            <v>Cayman Islands</v>
          </cell>
          <cell r="AJ1327">
            <v>0</v>
          </cell>
          <cell r="AK1327">
            <v>0</v>
          </cell>
        </row>
        <row r="1328">
          <cell r="A1328">
            <v>3407</v>
          </cell>
          <cell r="B1328" t="str">
            <v>Plasmium</v>
          </cell>
          <cell r="C1328" t="str">
            <v>Finanças &amp; Economia</v>
          </cell>
          <cell r="D1328" t="str">
            <v>British Virgin Islands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1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1230147</v>
          </cell>
          <cell r="P1328">
            <v>0.25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36.584999999999994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B1328">
            <v>0</v>
          </cell>
          <cell r="AC1328">
            <v>0</v>
          </cell>
          <cell r="AD1328">
            <v>0</v>
          </cell>
          <cell r="AE1328">
            <v>0</v>
          </cell>
          <cell r="AF1328">
            <v>58776983523.091003</v>
          </cell>
          <cell r="AG1328">
            <v>0</v>
          </cell>
          <cell r="AH1328">
            <v>0</v>
          </cell>
          <cell r="AI1328" t="str">
            <v>British Virgin Islands</v>
          </cell>
          <cell r="AJ1328" t="str">
            <v>Mining</v>
          </cell>
          <cell r="AK1328">
            <v>0</v>
          </cell>
        </row>
        <row r="1329">
          <cell r="A1329">
            <v>3409</v>
          </cell>
          <cell r="B1329" t="str">
            <v>Po.et</v>
          </cell>
          <cell r="C1329" t="str">
            <v>Entretenimento &amp; Mídia</v>
          </cell>
          <cell r="D1329" t="str">
            <v>Singapore</v>
          </cell>
          <cell r="E1329">
            <v>0</v>
          </cell>
          <cell r="F1329">
            <v>0</v>
          </cell>
          <cell r="G1329">
            <v>0</v>
          </cell>
          <cell r="H1329">
            <v>1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  <cell r="O1329">
            <v>10000000</v>
          </cell>
          <cell r="P1329">
            <v>0.5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58.100000000000023</v>
          </cell>
          <cell r="V1329">
            <v>5.6664724350000002</v>
          </cell>
          <cell r="W1329">
            <v>66679.046489975211</v>
          </cell>
          <cell r="X1329">
            <v>1.30952</v>
          </cell>
          <cell r="Y1329">
            <v>67.179640000000006</v>
          </cell>
          <cell r="Z1329">
            <v>5.4531812670000006</v>
          </cell>
          <cell r="AA1329">
            <v>4.6807894710000006</v>
          </cell>
          <cell r="AB1329">
            <v>1.7</v>
          </cell>
          <cell r="AC1329">
            <v>33.277908415780097</v>
          </cell>
          <cell r="AD1329">
            <v>80</v>
          </cell>
          <cell r="AE1329">
            <v>80</v>
          </cell>
          <cell r="AF1329">
            <v>83110792593.645004</v>
          </cell>
          <cell r="AG1329">
            <v>7.9131568926654912E-4</v>
          </cell>
          <cell r="AH1329">
            <v>0</v>
          </cell>
          <cell r="AI1329" t="str">
            <v>Singapore</v>
          </cell>
          <cell r="AJ1329">
            <v>0</v>
          </cell>
          <cell r="AK1329">
            <v>0.94</v>
          </cell>
        </row>
        <row r="1330">
          <cell r="A1330">
            <v>3411</v>
          </cell>
          <cell r="B1330" t="str">
            <v>Poins</v>
          </cell>
          <cell r="C1330" t="str">
            <v>Social &amp; Comunidade</v>
          </cell>
          <cell r="D1330" t="str">
            <v>Sweden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1</v>
          </cell>
          <cell r="N1330">
            <v>0</v>
          </cell>
          <cell r="O1330">
            <v>174572</v>
          </cell>
          <cell r="P1330">
            <v>0.22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78.7</v>
          </cell>
          <cell r="V1330">
            <v>5.6622586799999999</v>
          </cell>
          <cell r="W1330">
            <v>54589.060386060613</v>
          </cell>
          <cell r="X1330">
            <v>0.49490899999999999</v>
          </cell>
          <cell r="Y1330">
            <v>63.401600000000002</v>
          </cell>
          <cell r="Z1330">
            <v>5.0827059749999997</v>
          </cell>
          <cell r="AA1330">
            <v>4.5106120110000001</v>
          </cell>
          <cell r="AB1330">
            <v>13.1</v>
          </cell>
          <cell r="AC1330">
            <v>15.5377728733453</v>
          </cell>
          <cell r="AD1330">
            <v>96.1</v>
          </cell>
          <cell r="AE1330">
            <v>80</v>
          </cell>
          <cell r="AF1330">
            <v>-952397359.63471198</v>
          </cell>
          <cell r="AG1330">
            <v>1.3012690131602576</v>
          </cell>
          <cell r="AH1330">
            <v>30</v>
          </cell>
          <cell r="AI1330" t="str">
            <v>Sweden</v>
          </cell>
          <cell r="AJ1330" t="str">
            <v>Computing</v>
          </cell>
          <cell r="AK1330">
            <v>0.94</v>
          </cell>
        </row>
        <row r="1331">
          <cell r="A1331">
            <v>3412</v>
          </cell>
          <cell r="B1331" t="str">
            <v>Pointium</v>
          </cell>
          <cell r="C1331" t="str">
            <v>Finanças &amp; Economia</v>
          </cell>
          <cell r="D1331" t="str">
            <v>Switzerland</v>
          </cell>
          <cell r="E1331">
            <v>0</v>
          </cell>
          <cell r="F1331">
            <v>0</v>
          </cell>
          <cell r="G1331">
            <v>0</v>
          </cell>
          <cell r="H1331">
            <v>0</v>
          </cell>
          <cell r="I1331">
            <v>1</v>
          </cell>
          <cell r="J1331">
            <v>0</v>
          </cell>
          <cell r="K1331">
            <v>0</v>
          </cell>
          <cell r="L1331">
            <v>0</v>
          </cell>
          <cell r="M1331">
            <v>0</v>
          </cell>
          <cell r="N1331">
            <v>0</v>
          </cell>
          <cell r="O1331">
            <v>1987132</v>
          </cell>
          <cell r="P1331">
            <v>0.5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81.5</v>
          </cell>
          <cell r="V1331">
            <v>6.5519385999999997</v>
          </cell>
          <cell r="W1331">
            <v>86388.404952718367</v>
          </cell>
          <cell r="X1331">
            <v>0.66197399999999995</v>
          </cell>
          <cell r="Y1331">
            <v>84.843209999999999</v>
          </cell>
          <cell r="Z1331">
            <v>4.9402475360000002</v>
          </cell>
          <cell r="AA1331">
            <v>4.1459975239999993</v>
          </cell>
          <cell r="AB1331">
            <v>9.3000000000000007</v>
          </cell>
          <cell r="AC1331">
            <v>24.511566139220701</v>
          </cell>
          <cell r="AD1331">
            <v>95.9</v>
          </cell>
          <cell r="AE1331">
            <v>90</v>
          </cell>
          <cell r="AF1331">
            <v>-146999399150.60001</v>
          </cell>
          <cell r="AG1331">
            <v>1.0045494084565703</v>
          </cell>
          <cell r="AH1331">
            <v>33.1</v>
          </cell>
          <cell r="AI1331" t="str">
            <v>Switzerland</v>
          </cell>
          <cell r="AJ1331">
            <v>0</v>
          </cell>
          <cell r="AK1331">
            <v>0.96</v>
          </cell>
        </row>
        <row r="1332">
          <cell r="A1332">
            <v>3413</v>
          </cell>
          <cell r="B1332" t="str">
            <v>ProKareX</v>
          </cell>
          <cell r="C1332" t="str">
            <v>Saúde &amp; Bem-Estar</v>
          </cell>
          <cell r="D1332" t="str">
            <v>Switzerland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1</v>
          </cell>
          <cell r="M1332">
            <v>0</v>
          </cell>
          <cell r="N1332">
            <v>0</v>
          </cell>
          <cell r="O1332">
            <v>761688</v>
          </cell>
          <cell r="P1332">
            <v>0.6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81.5</v>
          </cell>
          <cell r="V1332">
            <v>6.5519385999999997</v>
          </cell>
          <cell r="W1332">
            <v>86388.404952718367</v>
          </cell>
          <cell r="X1332">
            <v>0.66197399999999995</v>
          </cell>
          <cell r="Y1332">
            <v>84.843209999999999</v>
          </cell>
          <cell r="Z1332">
            <v>4.9402475360000002</v>
          </cell>
          <cell r="AA1332">
            <v>4.1459975239999993</v>
          </cell>
          <cell r="AB1332">
            <v>9.3000000000000007</v>
          </cell>
          <cell r="AC1332">
            <v>24.511566139220701</v>
          </cell>
          <cell r="AD1332">
            <v>95.9</v>
          </cell>
          <cell r="AE1332">
            <v>90</v>
          </cell>
          <cell r="AF1332">
            <v>-146999399150.60001</v>
          </cell>
          <cell r="AG1332">
            <v>1.0045494084565703</v>
          </cell>
          <cell r="AH1332">
            <v>33.1</v>
          </cell>
          <cell r="AI1332" t="str">
            <v>Switzerland</v>
          </cell>
          <cell r="AJ1332">
            <v>0</v>
          </cell>
          <cell r="AK1332">
            <v>0.96</v>
          </cell>
        </row>
        <row r="1333">
          <cell r="A1333">
            <v>3414</v>
          </cell>
          <cell r="B1333" t="str">
            <v>Prover</v>
          </cell>
          <cell r="C1333" t="str">
            <v>Governança &amp; Legal</v>
          </cell>
          <cell r="D1333" t="str">
            <v>British Virgin Islands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1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  <cell r="O1333">
            <v>7260000</v>
          </cell>
          <cell r="P1333">
            <v>0.5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36.584999999999994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B1333">
            <v>0</v>
          </cell>
          <cell r="AC1333">
            <v>0</v>
          </cell>
          <cell r="AD1333">
            <v>0</v>
          </cell>
          <cell r="AE1333">
            <v>0</v>
          </cell>
          <cell r="AF1333">
            <v>58776983523.091003</v>
          </cell>
          <cell r="AG1333">
            <v>0</v>
          </cell>
          <cell r="AH1333">
            <v>0</v>
          </cell>
          <cell r="AI1333" t="str">
            <v>British Virgin Islands</v>
          </cell>
          <cell r="AJ1333">
            <v>0</v>
          </cell>
          <cell r="AK1333">
            <v>0</v>
          </cell>
        </row>
        <row r="1334">
          <cell r="A1334">
            <v>3417</v>
          </cell>
          <cell r="B1334" t="str">
            <v>Quixxi Connect</v>
          </cell>
          <cell r="C1334" t="str">
            <v>Governança &amp; Legal</v>
          </cell>
          <cell r="D1334" t="str">
            <v>Australia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1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3000000</v>
          </cell>
          <cell r="P1334">
            <v>0.7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74.900000000000006</v>
          </cell>
          <cell r="V1334">
            <v>5.6769897900000004</v>
          </cell>
          <cell r="W1334">
            <v>57180.779400161351</v>
          </cell>
          <cell r="X1334">
            <v>0.90185499999999996</v>
          </cell>
          <cell r="Y1334">
            <v>89.305639999999997</v>
          </cell>
          <cell r="Z1334">
            <v>5.0093898770000003</v>
          </cell>
          <cell r="AA1334">
            <v>3.5518651010000002</v>
          </cell>
          <cell r="AB1334">
            <v>26</v>
          </cell>
          <cell r="AC1334">
            <v>65.171796722159399</v>
          </cell>
          <cell r="AD1334">
            <v>84.3</v>
          </cell>
          <cell r="AE1334">
            <v>90</v>
          </cell>
          <cell r="AF1334">
            <v>61526702742.364098</v>
          </cell>
          <cell r="AG1334">
            <v>3.6774871884029179</v>
          </cell>
          <cell r="AH1334">
            <v>34.299999999999997</v>
          </cell>
          <cell r="AI1334" t="str">
            <v>Australia</v>
          </cell>
          <cell r="AJ1334">
            <v>0</v>
          </cell>
          <cell r="AK1334">
            <v>0.94</v>
          </cell>
        </row>
        <row r="1335">
          <cell r="A1335">
            <v>3418</v>
          </cell>
          <cell r="B1335" t="str">
            <v>Qvolta</v>
          </cell>
          <cell r="C1335" t="str">
            <v>Energia &amp; Sustentabilidade</v>
          </cell>
          <cell r="D1335" t="str">
            <v>Singapore</v>
          </cell>
          <cell r="E1335">
            <v>0</v>
          </cell>
          <cell r="F1335">
            <v>0</v>
          </cell>
          <cell r="G1335">
            <v>1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  <cell r="N1335">
            <v>0</v>
          </cell>
          <cell r="O1335">
            <v>1143178</v>
          </cell>
          <cell r="P1335">
            <v>0.8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58.100000000000023</v>
          </cell>
          <cell r="V1335">
            <v>5.6664724350000002</v>
          </cell>
          <cell r="W1335">
            <v>66679.046489975211</v>
          </cell>
          <cell r="X1335">
            <v>1.30952</v>
          </cell>
          <cell r="Y1335">
            <v>67.179640000000006</v>
          </cell>
          <cell r="Z1335">
            <v>5.4531812670000006</v>
          </cell>
          <cell r="AA1335">
            <v>4.6807894710000006</v>
          </cell>
          <cell r="AB1335">
            <v>1.7</v>
          </cell>
          <cell r="AC1335">
            <v>33.277908415780097</v>
          </cell>
          <cell r="AD1335">
            <v>80</v>
          </cell>
          <cell r="AE1335">
            <v>80</v>
          </cell>
          <cell r="AF1335">
            <v>83110792593.645004</v>
          </cell>
          <cell r="AG1335">
            <v>7.9131568926654912E-4</v>
          </cell>
          <cell r="AH1335">
            <v>0</v>
          </cell>
          <cell r="AI1335" t="str">
            <v>Singapore</v>
          </cell>
          <cell r="AJ1335">
            <v>0</v>
          </cell>
          <cell r="AK1335">
            <v>0.94</v>
          </cell>
        </row>
        <row r="1336">
          <cell r="A1336">
            <v>3425</v>
          </cell>
          <cell r="B1336" t="str">
            <v>REME-Coin</v>
          </cell>
          <cell r="C1336" t="str">
            <v>Finanças &amp; Economia</v>
          </cell>
          <cell r="D1336" t="str">
            <v>Liechtenstein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1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N1336">
            <v>0</v>
          </cell>
          <cell r="O1336">
            <v>9558576</v>
          </cell>
          <cell r="P1336">
            <v>0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180366.71519757481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B1336">
            <v>6.4</v>
          </cell>
          <cell r="AC1336">
            <v>0</v>
          </cell>
          <cell r="AD1336">
            <v>0</v>
          </cell>
          <cell r="AE1336">
            <v>80</v>
          </cell>
          <cell r="AF1336">
            <v>-87212093508.405899</v>
          </cell>
          <cell r="AG1336">
            <v>0.5</v>
          </cell>
          <cell r="AH1336">
            <v>0</v>
          </cell>
          <cell r="AI1336" t="str">
            <v>Liechtenstein</v>
          </cell>
          <cell r="AJ1336">
            <v>0</v>
          </cell>
          <cell r="AK1336">
            <v>0.93</v>
          </cell>
        </row>
        <row r="1337">
          <cell r="A1337">
            <v>3427</v>
          </cell>
          <cell r="B1337" t="str">
            <v>Request Network</v>
          </cell>
          <cell r="C1337" t="str">
            <v>Finanças &amp; Economia</v>
          </cell>
          <cell r="D1337" t="str">
            <v>Germany</v>
          </cell>
          <cell r="E1337">
            <v>0</v>
          </cell>
          <cell r="F1337">
            <v>0</v>
          </cell>
          <cell r="G1337">
            <v>0</v>
          </cell>
          <cell r="H1337">
            <v>0</v>
          </cell>
          <cell r="I1337">
            <v>1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N1337">
            <v>0</v>
          </cell>
          <cell r="O1337">
            <v>32895000</v>
          </cell>
          <cell r="P1337">
            <v>0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77.2</v>
          </cell>
          <cell r="V1337">
            <v>5.6711833199999999</v>
          </cell>
          <cell r="W1337">
            <v>47950.180814204105</v>
          </cell>
          <cell r="X1337">
            <v>1.24</v>
          </cell>
          <cell r="Y1337">
            <v>87.125079999999997</v>
          </cell>
          <cell r="Z1337">
            <v>5.1538100239999993</v>
          </cell>
          <cell r="AA1337">
            <v>5.0092182159999998</v>
          </cell>
          <cell r="AB1337">
            <v>23.2</v>
          </cell>
          <cell r="AC1337">
            <v>17.961690368178399</v>
          </cell>
          <cell r="AD1337">
            <v>90.8</v>
          </cell>
          <cell r="AE1337">
            <v>70</v>
          </cell>
          <cell r="AF1337">
            <v>158515340630.94299</v>
          </cell>
          <cell r="AG1337">
            <v>1.8043442172874817</v>
          </cell>
          <cell r="AH1337">
            <v>31.7</v>
          </cell>
          <cell r="AI1337" t="str">
            <v>Germany</v>
          </cell>
          <cell r="AJ1337">
            <v>0</v>
          </cell>
          <cell r="AK1337">
            <v>0.94</v>
          </cell>
        </row>
        <row r="1338">
          <cell r="A1338">
            <v>3431</v>
          </cell>
          <cell r="B1338" t="str">
            <v>RoBET</v>
          </cell>
          <cell r="C1338" t="str">
            <v>Entretenimento &amp; Mídia</v>
          </cell>
          <cell r="D1338" t="str">
            <v>Malta</v>
          </cell>
          <cell r="E1338">
            <v>0</v>
          </cell>
          <cell r="F1338">
            <v>0</v>
          </cell>
          <cell r="G1338">
            <v>0</v>
          </cell>
          <cell r="H1338">
            <v>1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1969000</v>
          </cell>
          <cell r="P1338">
            <v>0.6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70.699999999999989</v>
          </cell>
          <cell r="V1338">
            <v>4.1164412500000003</v>
          </cell>
          <cell r="W1338">
            <v>30672.292243903776</v>
          </cell>
          <cell r="X1338">
            <v>3.3552900000000001</v>
          </cell>
          <cell r="Y1338">
            <v>93.582189999999997</v>
          </cell>
          <cell r="Z1338">
            <v>4.3548049930000001</v>
          </cell>
          <cell r="AA1338">
            <v>2.9760150910000003</v>
          </cell>
          <cell r="AB1338">
            <v>32.299999999999997</v>
          </cell>
          <cell r="AC1338">
            <v>33.536247866481503</v>
          </cell>
          <cell r="AD1338">
            <v>90</v>
          </cell>
          <cell r="AE1338">
            <v>60</v>
          </cell>
          <cell r="AF1338">
            <v>4474673097.2165298</v>
          </cell>
          <cell r="AG1338">
            <v>4.4694519723728181</v>
          </cell>
          <cell r="AH1338">
            <v>28.7</v>
          </cell>
          <cell r="AI1338" t="str">
            <v>Malta</v>
          </cell>
          <cell r="AJ1338">
            <v>0</v>
          </cell>
          <cell r="AK1338">
            <v>0.91</v>
          </cell>
        </row>
        <row r="1339">
          <cell r="A1339">
            <v>3432</v>
          </cell>
          <cell r="B1339" t="str">
            <v>rotharium</v>
          </cell>
          <cell r="C1339" t="str">
            <v>Energia &amp; Sustentabilidade</v>
          </cell>
          <cell r="D1339" t="str">
            <v>Austria</v>
          </cell>
          <cell r="E1339">
            <v>0</v>
          </cell>
          <cell r="F1339">
            <v>0</v>
          </cell>
          <cell r="G1339">
            <v>1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5000000</v>
          </cell>
          <cell r="P1339">
            <v>579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79.599999999999994</v>
          </cell>
          <cell r="V1339">
            <v>5.3621198999999997</v>
          </cell>
          <cell r="W1339">
            <v>51461.433215008226</v>
          </cell>
          <cell r="X1339">
            <v>1.88243</v>
          </cell>
          <cell r="Y1339">
            <v>84.570880000000002</v>
          </cell>
          <cell r="Z1339">
            <v>4.6629672050000002</v>
          </cell>
          <cell r="AA1339">
            <v>3.3215596679999999</v>
          </cell>
          <cell r="AB1339">
            <v>17.100000000000001</v>
          </cell>
          <cell r="AC1339">
            <v>27.501583319748601</v>
          </cell>
          <cell r="AD1339">
            <v>81.099999999999994</v>
          </cell>
          <cell r="AE1339">
            <v>70</v>
          </cell>
          <cell r="AF1339">
            <v>-28555242263.4249</v>
          </cell>
          <cell r="AG1339">
            <v>3.6443017504810342</v>
          </cell>
          <cell r="AH1339">
            <v>30.8</v>
          </cell>
          <cell r="AI1339" t="str">
            <v>Austria</v>
          </cell>
          <cell r="AJ1339">
            <v>0</v>
          </cell>
          <cell r="AK1339">
            <v>0.92</v>
          </cell>
        </row>
        <row r="1340">
          <cell r="A1340">
            <v>3434</v>
          </cell>
          <cell r="B1340" t="str">
            <v>Saturn Black Project</v>
          </cell>
          <cell r="C1340" t="str">
            <v>Finanças &amp; Economia</v>
          </cell>
          <cell r="D1340" t="str">
            <v>Czech Republic</v>
          </cell>
          <cell r="E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1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3000000</v>
          </cell>
          <cell r="P1340">
            <v>0.75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71</v>
          </cell>
          <cell r="V1340">
            <v>5.024027824</v>
          </cell>
          <cell r="W1340">
            <v>23419.735613650162</v>
          </cell>
          <cell r="X1340">
            <v>3.14012</v>
          </cell>
          <cell r="Y1340">
            <v>68.434100000000001</v>
          </cell>
          <cell r="Z1340">
            <v>4.5077228549999999</v>
          </cell>
          <cell r="AA1340">
            <v>3.611760378</v>
          </cell>
          <cell r="AB1340">
            <v>5.2</v>
          </cell>
          <cell r="AC1340">
            <v>16.610700693978099</v>
          </cell>
          <cell r="AD1340">
            <v>96.2</v>
          </cell>
          <cell r="AE1340">
            <v>80</v>
          </cell>
          <cell r="AF1340">
            <v>8324668391.4679298</v>
          </cell>
          <cell r="AG1340">
            <v>2.2200000000000002</v>
          </cell>
          <cell r="AH1340">
            <v>25</v>
          </cell>
          <cell r="AI1340" t="str">
            <v>Czech Republic</v>
          </cell>
          <cell r="AJ1340">
            <v>0</v>
          </cell>
          <cell r="AK1340">
            <v>0.89</v>
          </cell>
        </row>
        <row r="1341">
          <cell r="A1341">
            <v>3436</v>
          </cell>
          <cell r="B1341" t="str">
            <v>Save Token</v>
          </cell>
          <cell r="C1341" t="str">
            <v>Finanças &amp; Economia</v>
          </cell>
          <cell r="D1341" t="str">
            <v>Romania</v>
          </cell>
          <cell r="E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1</v>
          </cell>
          <cell r="J1341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6987000</v>
          </cell>
          <cell r="P1341">
            <v>0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64.7</v>
          </cell>
          <cell r="V1341">
            <v>3.979624748</v>
          </cell>
          <cell r="W1341">
            <v>12398.981978766609</v>
          </cell>
          <cell r="X1341">
            <v>4.95655</v>
          </cell>
          <cell r="Y1341">
            <v>55.960979999999999</v>
          </cell>
          <cell r="Z1341">
            <v>3.0147488119999997</v>
          </cell>
          <cell r="AA1341">
            <v>2.353401184</v>
          </cell>
          <cell r="AB1341">
            <v>12.3</v>
          </cell>
          <cell r="AC1341">
            <v>15.2258539173726</v>
          </cell>
          <cell r="AD1341">
            <v>91.1</v>
          </cell>
          <cell r="AE1341">
            <v>50</v>
          </cell>
          <cell r="AF1341">
            <v>7343560129.2521696</v>
          </cell>
          <cell r="AG1341">
            <v>3.8119798263036215</v>
          </cell>
          <cell r="AH1341">
            <v>35.799999999999997</v>
          </cell>
          <cell r="AI1341" t="str">
            <v>Romania</v>
          </cell>
          <cell r="AJ1341">
            <v>0</v>
          </cell>
          <cell r="AK1341">
            <v>0.83</v>
          </cell>
        </row>
        <row r="1342">
          <cell r="A1342">
            <v>3437</v>
          </cell>
          <cell r="B1342" t="str">
            <v>Scam ICO Killer</v>
          </cell>
          <cell r="C1342" t="str">
            <v>Governança &amp; Legal</v>
          </cell>
          <cell r="D1342" t="str">
            <v>Russian Federation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1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96428</v>
          </cell>
          <cell r="P1342">
            <v>0.7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50.5</v>
          </cell>
          <cell r="V1342">
            <v>4.3969235419999997</v>
          </cell>
          <cell r="W1342">
            <v>11287.355278081501</v>
          </cell>
          <cell r="X1342">
            <v>10.1236</v>
          </cell>
          <cell r="Y1342">
            <v>33.679859999999998</v>
          </cell>
          <cell r="Z1342">
            <v>3.1727731230000003</v>
          </cell>
          <cell r="AA1342">
            <v>2.6761751169999997</v>
          </cell>
          <cell r="AB1342">
            <v>7.3</v>
          </cell>
          <cell r="AC1342">
            <v>2.2744653628328302</v>
          </cell>
          <cell r="AD1342">
            <v>87.7</v>
          </cell>
          <cell r="AE1342">
            <v>30</v>
          </cell>
          <cell r="AF1342">
            <v>8784850000</v>
          </cell>
          <cell r="AG1342">
            <v>2.6911653308222467</v>
          </cell>
          <cell r="AH1342">
            <v>37.5</v>
          </cell>
          <cell r="AI1342" t="str">
            <v>Russian Federation</v>
          </cell>
          <cell r="AJ1342">
            <v>0</v>
          </cell>
          <cell r="AK1342">
            <v>0.84</v>
          </cell>
        </row>
        <row r="1343">
          <cell r="A1343">
            <v>3438</v>
          </cell>
          <cell r="B1343" t="str">
            <v>Scanetchain</v>
          </cell>
          <cell r="C1343" t="str">
            <v>Tecnologia &amp; Inovação</v>
          </cell>
          <cell r="D1343" t="str">
            <v>Singapore</v>
          </cell>
          <cell r="E1343">
            <v>0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N1343">
            <v>1</v>
          </cell>
          <cell r="O1343">
            <v>5866322</v>
          </cell>
          <cell r="P1343">
            <v>0.6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58.100000000000023</v>
          </cell>
          <cell r="V1343">
            <v>5.6664724350000002</v>
          </cell>
          <cell r="W1343">
            <v>66679.046489975211</v>
          </cell>
          <cell r="X1343">
            <v>1.30952</v>
          </cell>
          <cell r="Y1343">
            <v>67.179640000000006</v>
          </cell>
          <cell r="Z1343">
            <v>5.4531812670000006</v>
          </cell>
          <cell r="AA1343">
            <v>4.6807894710000006</v>
          </cell>
          <cell r="AB1343">
            <v>1.7</v>
          </cell>
          <cell r="AC1343">
            <v>33.277908415780097</v>
          </cell>
          <cell r="AD1343">
            <v>80</v>
          </cell>
          <cell r="AE1343">
            <v>80</v>
          </cell>
          <cell r="AF1343">
            <v>83110792593.645004</v>
          </cell>
          <cell r="AG1343">
            <v>7.9131568926654912E-4</v>
          </cell>
          <cell r="AH1343">
            <v>0</v>
          </cell>
          <cell r="AI1343" t="str">
            <v>Singapore</v>
          </cell>
          <cell r="AJ1343">
            <v>0</v>
          </cell>
          <cell r="AK1343">
            <v>0.94</v>
          </cell>
        </row>
        <row r="1344">
          <cell r="A1344">
            <v>3443</v>
          </cell>
          <cell r="B1344" t="str">
            <v>Skraps</v>
          </cell>
          <cell r="C1344" t="str">
            <v>Finanças &amp; Economia</v>
          </cell>
          <cell r="D1344" t="str">
            <v>British Virgin Islands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1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>
            <v>7247400</v>
          </cell>
          <cell r="P1344">
            <v>0.6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36.584999999999994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0</v>
          </cell>
          <cell r="AA1344">
            <v>0</v>
          </cell>
          <cell r="AB1344">
            <v>0</v>
          </cell>
          <cell r="AC1344">
            <v>0</v>
          </cell>
          <cell r="AD1344">
            <v>0</v>
          </cell>
          <cell r="AE1344">
            <v>0</v>
          </cell>
          <cell r="AF1344">
            <v>58776983523.091003</v>
          </cell>
          <cell r="AG1344">
            <v>0</v>
          </cell>
          <cell r="AH1344">
            <v>0</v>
          </cell>
          <cell r="AI1344" t="str">
            <v>British Virgin Islands</v>
          </cell>
          <cell r="AJ1344">
            <v>0</v>
          </cell>
          <cell r="AK1344">
            <v>0</v>
          </cell>
        </row>
        <row r="1345">
          <cell r="A1345">
            <v>3444</v>
          </cell>
          <cell r="B1345" t="str">
            <v>Smart City</v>
          </cell>
          <cell r="C1345" t="str">
            <v>Logística &amp; Transporte</v>
          </cell>
          <cell r="D1345" t="str">
            <v>Switzerland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1</v>
          </cell>
          <cell r="L1345">
            <v>0</v>
          </cell>
          <cell r="M1345">
            <v>0</v>
          </cell>
          <cell r="N1345">
            <v>0</v>
          </cell>
          <cell r="O1345">
            <v>56844418</v>
          </cell>
          <cell r="P1345">
            <v>0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81.5</v>
          </cell>
          <cell r="V1345">
            <v>6.5519385999999997</v>
          </cell>
          <cell r="W1345">
            <v>86388.404952718367</v>
          </cell>
          <cell r="X1345">
            <v>0.66197399999999995</v>
          </cell>
          <cell r="Y1345">
            <v>84.843209999999999</v>
          </cell>
          <cell r="Z1345">
            <v>4.9402475360000002</v>
          </cell>
          <cell r="AA1345">
            <v>4.1459975239999993</v>
          </cell>
          <cell r="AB1345">
            <v>9.3000000000000007</v>
          </cell>
          <cell r="AC1345">
            <v>24.511566139220701</v>
          </cell>
          <cell r="AD1345">
            <v>95.9</v>
          </cell>
          <cell r="AE1345">
            <v>90</v>
          </cell>
          <cell r="AF1345">
            <v>-146999399150.60001</v>
          </cell>
          <cell r="AG1345">
            <v>1.0045494084565703</v>
          </cell>
          <cell r="AH1345">
            <v>33.1</v>
          </cell>
          <cell r="AI1345" t="str">
            <v>Switzerland</v>
          </cell>
          <cell r="AJ1345">
            <v>0</v>
          </cell>
          <cell r="AK1345">
            <v>0.96</v>
          </cell>
        </row>
        <row r="1346">
          <cell r="A1346">
            <v>3446</v>
          </cell>
          <cell r="B1346" t="str">
            <v>Smoke Exchange</v>
          </cell>
          <cell r="C1346" t="str">
            <v>Finanças &amp; Economia</v>
          </cell>
          <cell r="D1346" t="str">
            <v>Canada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1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375940</v>
          </cell>
          <cell r="P1346">
            <v>0.75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71</v>
          </cell>
          <cell r="V1346">
            <v>5.7107625009999996</v>
          </cell>
          <cell r="W1346">
            <v>46548.520360080933</v>
          </cell>
          <cell r="X1346">
            <v>0.50521400000000005</v>
          </cell>
          <cell r="Y1346">
            <v>61.27</v>
          </cell>
          <cell r="Z1346">
            <v>4.9230790139999998</v>
          </cell>
          <cell r="AA1346">
            <v>3.6892123219999999</v>
          </cell>
          <cell r="AB1346">
            <v>3.9</v>
          </cell>
          <cell r="AC1346">
            <v>55.233471094284397</v>
          </cell>
          <cell r="AD1346">
            <v>81.2</v>
          </cell>
          <cell r="AE1346">
            <v>80</v>
          </cell>
          <cell r="AF1346">
            <v>43159748307.979797</v>
          </cell>
          <cell r="AG1346">
            <v>6.2862577998097704</v>
          </cell>
          <cell r="AH1346">
            <v>32.700000000000003</v>
          </cell>
          <cell r="AI1346" t="str">
            <v>Canada</v>
          </cell>
          <cell r="AJ1346">
            <v>0</v>
          </cell>
          <cell r="AK1346">
            <v>0.93</v>
          </cell>
        </row>
        <row r="1347">
          <cell r="A1347">
            <v>3447</v>
          </cell>
          <cell r="B1347" t="str">
            <v>Snip</v>
          </cell>
          <cell r="C1347" t="str">
            <v>Entretenimento &amp; Mídia</v>
          </cell>
          <cell r="D1347" t="str">
            <v>Israel</v>
          </cell>
          <cell r="E1347">
            <v>0</v>
          </cell>
          <cell r="F1347">
            <v>0</v>
          </cell>
          <cell r="G1347">
            <v>0</v>
          </cell>
          <cell r="H1347">
            <v>1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0</v>
          </cell>
          <cell r="N1347">
            <v>0</v>
          </cell>
          <cell r="O1347">
            <v>8000000</v>
          </cell>
          <cell r="P1347">
            <v>0.3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65.8</v>
          </cell>
          <cell r="V1347">
            <v>6.3133835789999999</v>
          </cell>
          <cell r="W1347">
            <v>42063.453127481138</v>
          </cell>
          <cell r="X1347">
            <v>1.2272000000000001</v>
          </cell>
          <cell r="Y1347">
            <v>94.228939999999994</v>
          </cell>
          <cell r="Z1347">
            <v>4.7740163799999999</v>
          </cell>
          <cell r="AA1347">
            <v>5.2363195419999995</v>
          </cell>
          <cell r="AB1347">
            <v>18.8</v>
          </cell>
          <cell r="AC1347">
            <v>31.627172807062401</v>
          </cell>
          <cell r="AD1347">
            <v>79</v>
          </cell>
          <cell r="AE1347">
            <v>70</v>
          </cell>
          <cell r="AF1347">
            <v>21514500000</v>
          </cell>
          <cell r="AG1347">
            <v>6.5081789911512811</v>
          </cell>
          <cell r="AH1347">
            <v>38.6</v>
          </cell>
          <cell r="AI1347" t="str">
            <v>Israel</v>
          </cell>
          <cell r="AJ1347">
            <v>0</v>
          </cell>
          <cell r="AK1347">
            <v>0.92</v>
          </cell>
        </row>
        <row r="1348">
          <cell r="A1348">
            <v>3449</v>
          </cell>
          <cell r="B1348" t="str">
            <v>Sola</v>
          </cell>
          <cell r="C1348" t="str">
            <v>Entretenimento &amp; Mídia</v>
          </cell>
          <cell r="D1348" t="str">
            <v>Lithuania</v>
          </cell>
          <cell r="E1348">
            <v>0</v>
          </cell>
          <cell r="F1348">
            <v>0</v>
          </cell>
          <cell r="G1348">
            <v>0</v>
          </cell>
          <cell r="H1348">
            <v>1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2233700</v>
          </cell>
          <cell r="P1348">
            <v>0.6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62.9</v>
          </cell>
          <cell r="V1348">
            <v>4.5397114749999998</v>
          </cell>
          <cell r="W1348">
            <v>19176.812150505022</v>
          </cell>
          <cell r="X1348">
            <v>2.2701500000000001</v>
          </cell>
          <cell r="Y1348">
            <v>80.383809999999997</v>
          </cell>
          <cell r="Z1348">
            <v>4.0875072480000005</v>
          </cell>
          <cell r="AA1348">
            <v>3.0331666469999998</v>
          </cell>
          <cell r="AB1348">
            <v>5.9</v>
          </cell>
          <cell r="AC1348">
            <v>16.8318292664502</v>
          </cell>
          <cell r="AD1348">
            <v>96.7</v>
          </cell>
          <cell r="AE1348">
            <v>70</v>
          </cell>
          <cell r="AF1348">
            <v>1299841764.3737199</v>
          </cell>
          <cell r="AG1348">
            <v>3.4765706650159487</v>
          </cell>
          <cell r="AH1348">
            <v>35.700000000000003</v>
          </cell>
          <cell r="AI1348" t="str">
            <v>Lithuania</v>
          </cell>
          <cell r="AJ1348">
            <v>0</v>
          </cell>
          <cell r="AK1348">
            <v>0.88</v>
          </cell>
        </row>
        <row r="1349">
          <cell r="A1349">
            <v>3450</v>
          </cell>
          <cell r="B1349" t="str">
            <v>SophiaTX</v>
          </cell>
          <cell r="C1349" t="str">
            <v>Logística &amp; Transporte</v>
          </cell>
          <cell r="D1349" t="str">
            <v>Switzerland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1</v>
          </cell>
          <cell r="L1349">
            <v>0</v>
          </cell>
          <cell r="M1349">
            <v>0</v>
          </cell>
          <cell r="N1349">
            <v>0</v>
          </cell>
          <cell r="O1349">
            <v>7300000</v>
          </cell>
          <cell r="P1349">
            <v>0.3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81.5</v>
          </cell>
          <cell r="V1349">
            <v>6.5519385999999997</v>
          </cell>
          <cell r="W1349">
            <v>86388.404952718367</v>
          </cell>
          <cell r="X1349">
            <v>0.66197399999999995</v>
          </cell>
          <cell r="Y1349">
            <v>84.843209999999999</v>
          </cell>
          <cell r="Z1349">
            <v>4.9402475360000002</v>
          </cell>
          <cell r="AA1349">
            <v>4.1459975239999993</v>
          </cell>
          <cell r="AB1349">
            <v>9.3000000000000007</v>
          </cell>
          <cell r="AC1349">
            <v>24.511566139220701</v>
          </cell>
          <cell r="AD1349">
            <v>95.9</v>
          </cell>
          <cell r="AE1349">
            <v>90</v>
          </cell>
          <cell r="AF1349">
            <v>-146999399150.60001</v>
          </cell>
          <cell r="AG1349">
            <v>1.0045494084565703</v>
          </cell>
          <cell r="AH1349">
            <v>33.1</v>
          </cell>
          <cell r="AI1349" t="str">
            <v>Switzerland</v>
          </cell>
          <cell r="AJ1349">
            <v>0</v>
          </cell>
          <cell r="AK1349">
            <v>0.96</v>
          </cell>
        </row>
        <row r="1350">
          <cell r="A1350">
            <v>3451</v>
          </cell>
          <cell r="B1350" t="str">
            <v>Sparklecoin</v>
          </cell>
          <cell r="C1350" t="str">
            <v>Finanças &amp; Economia</v>
          </cell>
          <cell r="D1350" t="str">
            <v>United States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1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15000000</v>
          </cell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69.3</v>
          </cell>
          <cell r="V1350">
            <v>6.0262746810000003</v>
          </cell>
          <cell r="W1350">
            <v>63064.418409673097</v>
          </cell>
          <cell r="X1350">
            <v>0.91316200000000003</v>
          </cell>
          <cell r="Y1350">
            <v>34.41995</v>
          </cell>
          <cell r="Z1350">
            <v>5.5380668640000001</v>
          </cell>
          <cell r="AA1350">
            <v>5.6031427379999998</v>
          </cell>
          <cell r="AB1350">
            <v>27.1</v>
          </cell>
          <cell r="AC1350">
            <v>51.440525196329602</v>
          </cell>
          <cell r="AD1350">
            <v>54.8</v>
          </cell>
          <cell r="AE1350">
            <v>80</v>
          </cell>
          <cell r="AF1350">
            <v>261482000000</v>
          </cell>
          <cell r="AG1350">
            <v>11.816378682565841</v>
          </cell>
          <cell r="AH1350">
            <v>41.4</v>
          </cell>
          <cell r="AI1350" t="str">
            <v>United States</v>
          </cell>
          <cell r="AJ1350">
            <v>0</v>
          </cell>
          <cell r="AK1350">
            <v>0.93</v>
          </cell>
        </row>
        <row r="1351">
          <cell r="A1351">
            <v>3452</v>
          </cell>
          <cell r="B1351" t="str">
            <v>Spectiv</v>
          </cell>
          <cell r="C1351" t="str">
            <v>Tecnologia &amp; Inovação</v>
          </cell>
          <cell r="D1351" t="str">
            <v>United States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1</v>
          </cell>
          <cell r="O1351">
            <v>1000000</v>
          </cell>
          <cell r="P1351">
            <v>0.6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69.3</v>
          </cell>
          <cell r="V1351">
            <v>6.0262746810000003</v>
          </cell>
          <cell r="W1351">
            <v>63064.418409673097</v>
          </cell>
          <cell r="X1351">
            <v>0.91316200000000003</v>
          </cell>
          <cell r="Y1351">
            <v>34.41995</v>
          </cell>
          <cell r="Z1351">
            <v>5.5380668640000001</v>
          </cell>
          <cell r="AA1351">
            <v>5.6031427379999998</v>
          </cell>
          <cell r="AB1351">
            <v>27.1</v>
          </cell>
          <cell r="AC1351">
            <v>51.440525196329602</v>
          </cell>
          <cell r="AD1351">
            <v>54.8</v>
          </cell>
          <cell r="AE1351">
            <v>80</v>
          </cell>
          <cell r="AF1351">
            <v>261482000000</v>
          </cell>
          <cell r="AG1351">
            <v>11.816378682565841</v>
          </cell>
          <cell r="AH1351">
            <v>41.4</v>
          </cell>
          <cell r="AI1351" t="str">
            <v>United States</v>
          </cell>
          <cell r="AJ1351">
            <v>0</v>
          </cell>
          <cell r="AK1351">
            <v>0.93</v>
          </cell>
        </row>
        <row r="1352">
          <cell r="A1352">
            <v>3453</v>
          </cell>
          <cell r="B1352" t="str">
            <v>SRCOIN</v>
          </cell>
          <cell r="C1352" t="str">
            <v>Finanças &amp; Economia</v>
          </cell>
          <cell r="D1352" t="str">
            <v>Malaysia</v>
          </cell>
          <cell r="E1352">
            <v>0</v>
          </cell>
          <cell r="F1352">
            <v>0</v>
          </cell>
          <cell r="G1352">
            <v>0</v>
          </cell>
          <cell r="H1352">
            <v>0</v>
          </cell>
          <cell r="I1352">
            <v>1</v>
          </cell>
          <cell r="J1352">
            <v>0</v>
          </cell>
          <cell r="K1352">
            <v>0</v>
          </cell>
          <cell r="L1352">
            <v>0</v>
          </cell>
          <cell r="M1352">
            <v>0</v>
          </cell>
          <cell r="N1352">
            <v>0</v>
          </cell>
          <cell r="O1352">
            <v>4000000</v>
          </cell>
          <cell r="P1352">
            <v>0.7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47.9</v>
          </cell>
          <cell r="V1352">
            <v>5.1552577199999998</v>
          </cell>
          <cell r="W1352">
            <v>11380.082090047545</v>
          </cell>
          <cell r="X1352">
            <v>1.4842</v>
          </cell>
          <cell r="Y1352">
            <v>69.586969999999994</v>
          </cell>
          <cell r="Z1352">
            <v>4.7105879780000004</v>
          </cell>
          <cell r="AA1352">
            <v>4.6971220970000003</v>
          </cell>
          <cell r="AB1352">
            <v>21.8</v>
          </cell>
          <cell r="AC1352">
            <v>51.168151675015601</v>
          </cell>
          <cell r="AD1352">
            <v>80.7</v>
          </cell>
          <cell r="AE1352">
            <v>50</v>
          </cell>
          <cell r="AF1352">
            <v>8304480741.6526699</v>
          </cell>
          <cell r="AG1352">
            <v>13.25178322234459</v>
          </cell>
          <cell r="AH1352">
            <v>41.1</v>
          </cell>
          <cell r="AI1352" t="str">
            <v>Malaysia</v>
          </cell>
          <cell r="AJ1352">
            <v>0</v>
          </cell>
          <cell r="AK1352">
            <v>0.81</v>
          </cell>
        </row>
        <row r="1353">
          <cell r="A1353">
            <v>3458</v>
          </cell>
          <cell r="B1353" t="str">
            <v>Take Profit</v>
          </cell>
          <cell r="C1353" t="str">
            <v>Finanças &amp; Economia</v>
          </cell>
          <cell r="D1353" t="str">
            <v>Hong Kong SAR, China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1</v>
          </cell>
          <cell r="J1353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1083204</v>
          </cell>
          <cell r="P1353">
            <v>0.6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18.649999999999995</v>
          </cell>
          <cell r="V1353">
            <v>5.0114941599999998</v>
          </cell>
          <cell r="W1353">
            <v>48542.681869916094</v>
          </cell>
          <cell r="X1353">
            <v>0.54697099999999998</v>
          </cell>
          <cell r="Y1353">
            <v>57.390799999999999</v>
          </cell>
          <cell r="Z1353">
            <v>5.0777778630000006</v>
          </cell>
          <cell r="AA1353">
            <v>4.3424506190000001</v>
          </cell>
          <cell r="AB1353">
            <v>17.5</v>
          </cell>
          <cell r="AC1353">
            <v>0</v>
          </cell>
          <cell r="AD1353">
            <v>100</v>
          </cell>
          <cell r="AE1353">
            <v>90</v>
          </cell>
          <cell r="AF1353">
            <v>97036255478.945908</v>
          </cell>
          <cell r="AG1353">
            <v>0.05</v>
          </cell>
          <cell r="AH1353">
            <v>0</v>
          </cell>
          <cell r="AI1353" t="str">
            <v>Hong Kong SAR, China</v>
          </cell>
          <cell r="AJ1353">
            <v>0</v>
          </cell>
          <cell r="AK1353">
            <v>0</v>
          </cell>
        </row>
        <row r="1354">
          <cell r="A1354">
            <v>3460</v>
          </cell>
          <cell r="B1354" t="str">
            <v>Tezos</v>
          </cell>
          <cell r="C1354" t="str">
            <v>Tecnologia &amp; Inovação</v>
          </cell>
          <cell r="D1354" t="str">
            <v>United States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N1354">
            <v>1</v>
          </cell>
          <cell r="O1354">
            <v>232000000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69.3</v>
          </cell>
          <cell r="V1354">
            <v>6.0262746810000003</v>
          </cell>
          <cell r="W1354">
            <v>63064.418409673097</v>
          </cell>
          <cell r="X1354">
            <v>0.91316200000000003</v>
          </cell>
          <cell r="Y1354">
            <v>34.41995</v>
          </cell>
          <cell r="Z1354">
            <v>5.5380668640000001</v>
          </cell>
          <cell r="AA1354">
            <v>5.6031427379999998</v>
          </cell>
          <cell r="AB1354">
            <v>27.1</v>
          </cell>
          <cell r="AC1354">
            <v>51.440525196329602</v>
          </cell>
          <cell r="AD1354">
            <v>54.8</v>
          </cell>
          <cell r="AE1354">
            <v>80</v>
          </cell>
          <cell r="AF1354">
            <v>261482000000</v>
          </cell>
          <cell r="AG1354">
            <v>11.816378682565841</v>
          </cell>
          <cell r="AH1354">
            <v>41.4</v>
          </cell>
          <cell r="AI1354" t="str">
            <v>United States</v>
          </cell>
          <cell r="AJ1354">
            <v>0</v>
          </cell>
          <cell r="AK1354">
            <v>0.93</v>
          </cell>
        </row>
        <row r="1355">
          <cell r="A1355">
            <v>3461</v>
          </cell>
          <cell r="B1355" t="str">
            <v>The Deal Coin</v>
          </cell>
          <cell r="C1355" t="str">
            <v>Comércio &amp; Varejo</v>
          </cell>
          <cell r="D1355" t="str">
            <v>United Kingdom</v>
          </cell>
          <cell r="E1355">
            <v>1</v>
          </cell>
          <cell r="F1355">
            <v>0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  <cell r="L1355">
            <v>0</v>
          </cell>
          <cell r="M1355">
            <v>0</v>
          </cell>
          <cell r="N1355">
            <v>0</v>
          </cell>
          <cell r="O1355">
            <v>17640141</v>
          </cell>
          <cell r="P1355">
            <v>0.65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81.3</v>
          </cell>
          <cell r="V1355">
            <v>6.3336873499999999</v>
          </cell>
          <cell r="W1355">
            <v>43646.951971149349</v>
          </cell>
          <cell r="X1355">
            <v>1.07263</v>
          </cell>
          <cell r="Y1355">
            <v>48.65972</v>
          </cell>
          <cell r="Z1355">
            <v>4.4291071889999998</v>
          </cell>
          <cell r="AA1355">
            <v>4.4081931110000001</v>
          </cell>
          <cell r="AB1355">
            <v>17.3</v>
          </cell>
          <cell r="AC1355">
            <v>33.219096376887101</v>
          </cell>
          <cell r="AD1355">
            <v>53.5</v>
          </cell>
          <cell r="AE1355">
            <v>80</v>
          </cell>
          <cell r="AF1355">
            <v>81158909779.200806</v>
          </cell>
          <cell r="AG1355">
            <v>6.7026800555819301</v>
          </cell>
          <cell r="AH1355">
            <v>34.799999999999997</v>
          </cell>
          <cell r="AI1355" t="str">
            <v>United Kingdom</v>
          </cell>
          <cell r="AJ1355">
            <v>0</v>
          </cell>
          <cell r="AK1355">
            <v>0.93</v>
          </cell>
        </row>
        <row r="1356">
          <cell r="A1356">
            <v>3463</v>
          </cell>
          <cell r="B1356" t="str">
            <v>Ties.Network</v>
          </cell>
          <cell r="C1356" t="str">
            <v>Social &amp; Comunidade</v>
          </cell>
          <cell r="D1356" t="str">
            <v>Netherlands</v>
          </cell>
          <cell r="E1356">
            <v>0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  <cell r="L1356">
            <v>0</v>
          </cell>
          <cell r="M1356">
            <v>1</v>
          </cell>
          <cell r="N1356">
            <v>0</v>
          </cell>
          <cell r="O1356">
            <v>9000000</v>
          </cell>
          <cell r="P1356">
            <v>0.7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75.3</v>
          </cell>
          <cell r="V1356">
            <v>6.087815762</v>
          </cell>
          <cell r="W1356">
            <v>53018.629356269579</v>
          </cell>
          <cell r="X1356">
            <v>1.9598800000000001</v>
          </cell>
          <cell r="Y1356">
            <v>94.713639999999998</v>
          </cell>
          <cell r="Z1356">
            <v>4.2742424010000004</v>
          </cell>
          <cell r="AA1356">
            <v>4.0815420150000001</v>
          </cell>
          <cell r="AB1356">
            <v>20.5</v>
          </cell>
          <cell r="AC1356">
            <v>29.120248264640701</v>
          </cell>
          <cell r="AD1356">
            <v>88.2</v>
          </cell>
          <cell r="AE1356">
            <v>80</v>
          </cell>
          <cell r="AF1356">
            <v>-361467375015.10999</v>
          </cell>
          <cell r="AG1356">
            <v>2.2645086181140082</v>
          </cell>
          <cell r="AH1356">
            <v>28.1</v>
          </cell>
          <cell r="AI1356" t="str">
            <v>Netherlands</v>
          </cell>
          <cell r="AJ1356">
            <v>0</v>
          </cell>
          <cell r="AK1356">
            <v>0.94</v>
          </cell>
        </row>
        <row r="1357">
          <cell r="A1357">
            <v>3464</v>
          </cell>
          <cell r="B1357" t="str">
            <v>Togacoin</v>
          </cell>
          <cell r="C1357" t="str">
            <v>Finanças &amp; Economia</v>
          </cell>
          <cell r="D1357" t="str">
            <v>United Kingdom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1</v>
          </cell>
          <cell r="J1357">
            <v>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305120</v>
          </cell>
          <cell r="P1357">
            <v>0.91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81.3</v>
          </cell>
          <cell r="V1357">
            <v>6.3336873499999999</v>
          </cell>
          <cell r="W1357">
            <v>43646.951971149349</v>
          </cell>
          <cell r="X1357">
            <v>1.07263</v>
          </cell>
          <cell r="Y1357">
            <v>48.65972</v>
          </cell>
          <cell r="Z1357">
            <v>4.4291071889999998</v>
          </cell>
          <cell r="AA1357">
            <v>4.4081931110000001</v>
          </cell>
          <cell r="AB1357">
            <v>17.3</v>
          </cell>
          <cell r="AC1357">
            <v>33.219096376887101</v>
          </cell>
          <cell r="AD1357">
            <v>53.5</v>
          </cell>
          <cell r="AE1357">
            <v>80</v>
          </cell>
          <cell r="AF1357">
            <v>81158909779.200806</v>
          </cell>
          <cell r="AG1357">
            <v>6.7026800555819301</v>
          </cell>
          <cell r="AH1357">
            <v>34.799999999999997</v>
          </cell>
          <cell r="AI1357" t="str">
            <v>United Kingdom</v>
          </cell>
          <cell r="AJ1357">
            <v>0</v>
          </cell>
          <cell r="AK1357">
            <v>0.93</v>
          </cell>
        </row>
        <row r="1358">
          <cell r="A1358">
            <v>3465</v>
          </cell>
          <cell r="B1358" t="str">
            <v>TokenDesk</v>
          </cell>
          <cell r="C1358" t="str">
            <v>Finanças &amp; Economia</v>
          </cell>
          <cell r="D1358" t="str">
            <v>United Kingdom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1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N1358">
            <v>0</v>
          </cell>
          <cell r="O1358">
            <v>15382442</v>
          </cell>
          <cell r="P1358">
            <v>0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81.3</v>
          </cell>
          <cell r="V1358">
            <v>6.3336873499999999</v>
          </cell>
          <cell r="W1358">
            <v>43646.951971149349</v>
          </cell>
          <cell r="X1358">
            <v>1.07263</v>
          </cell>
          <cell r="Y1358">
            <v>48.65972</v>
          </cell>
          <cell r="Z1358">
            <v>4.4291071889999998</v>
          </cell>
          <cell r="AA1358">
            <v>4.4081931110000001</v>
          </cell>
          <cell r="AB1358">
            <v>17.3</v>
          </cell>
          <cell r="AC1358">
            <v>33.219096376887101</v>
          </cell>
          <cell r="AD1358">
            <v>53.5</v>
          </cell>
          <cell r="AE1358">
            <v>80</v>
          </cell>
          <cell r="AF1358">
            <v>81158909779.200806</v>
          </cell>
          <cell r="AG1358">
            <v>6.7026800555819301</v>
          </cell>
          <cell r="AH1358">
            <v>34.799999999999997</v>
          </cell>
          <cell r="AI1358" t="str">
            <v>United Kingdom</v>
          </cell>
          <cell r="AJ1358">
            <v>0</v>
          </cell>
          <cell r="AK1358">
            <v>0.93</v>
          </cell>
        </row>
        <row r="1359">
          <cell r="A1359">
            <v>3469</v>
          </cell>
          <cell r="B1359" t="str">
            <v>TrakInvest</v>
          </cell>
          <cell r="C1359" t="str">
            <v>Finanças &amp; Economia</v>
          </cell>
          <cell r="D1359" t="str">
            <v>Singapore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1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  <cell r="N1359">
            <v>0</v>
          </cell>
          <cell r="O1359">
            <v>50000000</v>
          </cell>
          <cell r="P1359">
            <v>425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58.100000000000023</v>
          </cell>
          <cell r="V1359">
            <v>5.6664724350000002</v>
          </cell>
          <cell r="W1359">
            <v>66679.046489975211</v>
          </cell>
          <cell r="X1359">
            <v>1.30952</v>
          </cell>
          <cell r="Y1359">
            <v>67.179640000000006</v>
          </cell>
          <cell r="Z1359">
            <v>5.4531812670000006</v>
          </cell>
          <cell r="AA1359">
            <v>4.6807894710000006</v>
          </cell>
          <cell r="AB1359">
            <v>1.7</v>
          </cell>
          <cell r="AC1359">
            <v>33.277908415780097</v>
          </cell>
          <cell r="AD1359">
            <v>80</v>
          </cell>
          <cell r="AE1359">
            <v>80</v>
          </cell>
          <cell r="AF1359">
            <v>83110792593.645004</v>
          </cell>
          <cell r="AG1359">
            <v>7.9131568926654912E-4</v>
          </cell>
          <cell r="AH1359">
            <v>0</v>
          </cell>
          <cell r="AI1359" t="str">
            <v>Singapore</v>
          </cell>
          <cell r="AJ1359">
            <v>0</v>
          </cell>
          <cell r="AK1359">
            <v>0.94</v>
          </cell>
        </row>
        <row r="1360">
          <cell r="A1360">
            <v>3470</v>
          </cell>
          <cell r="B1360" t="str">
            <v>Tranium</v>
          </cell>
          <cell r="C1360" t="str">
            <v>Finanças &amp; Economia</v>
          </cell>
          <cell r="D1360" t="str">
            <v>Nigeria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1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16233</v>
          </cell>
          <cell r="P1360">
            <v>0.43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31</v>
          </cell>
          <cell r="V1360">
            <v>2.7569663000000002</v>
          </cell>
          <cell r="W1360">
            <v>2027.7785486384198</v>
          </cell>
          <cell r="X1360">
            <v>11.6745</v>
          </cell>
          <cell r="Y1360">
            <v>91.615530000000007</v>
          </cell>
          <cell r="Z1360">
            <v>2.5841748710000001</v>
          </cell>
          <cell r="AA1360">
            <v>1.6745176319999999</v>
          </cell>
          <cell r="AB1360">
            <v>21</v>
          </cell>
          <cell r="AC1360">
            <v>0</v>
          </cell>
          <cell r="AD1360">
            <v>80.900000000000006</v>
          </cell>
          <cell r="AE1360">
            <v>40</v>
          </cell>
          <cell r="AF1360">
            <v>775247400.00302899</v>
          </cell>
          <cell r="AG1360">
            <v>20.309999999999999</v>
          </cell>
          <cell r="AH1360">
            <v>35.1</v>
          </cell>
          <cell r="AI1360" t="str">
            <v>Nigeria</v>
          </cell>
          <cell r="AJ1360">
            <v>0</v>
          </cell>
          <cell r="AK1360">
            <v>0.53</v>
          </cell>
        </row>
        <row r="1361">
          <cell r="A1361">
            <v>3481</v>
          </cell>
          <cell r="B1361" t="str">
            <v>Vidion</v>
          </cell>
          <cell r="C1361" t="str">
            <v>Entretenimento &amp; Mídia</v>
          </cell>
          <cell r="D1361" t="str">
            <v>Russian Federation</v>
          </cell>
          <cell r="E1361">
            <v>0</v>
          </cell>
          <cell r="F1361">
            <v>0</v>
          </cell>
          <cell r="G1361">
            <v>0</v>
          </cell>
          <cell r="H1361">
            <v>1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N1361">
            <v>0</v>
          </cell>
          <cell r="O1361">
            <v>78653</v>
          </cell>
          <cell r="P1361">
            <v>0.65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50.5</v>
          </cell>
          <cell r="V1361">
            <v>4.3969235419999997</v>
          </cell>
          <cell r="W1361">
            <v>11287.355278081501</v>
          </cell>
          <cell r="X1361">
            <v>10.1236</v>
          </cell>
          <cell r="Y1361">
            <v>33.679859999999998</v>
          </cell>
          <cell r="Z1361">
            <v>3.1727731230000003</v>
          </cell>
          <cell r="AA1361">
            <v>2.6761751169999997</v>
          </cell>
          <cell r="AB1361">
            <v>7.3</v>
          </cell>
          <cell r="AC1361">
            <v>2.2744653628328302</v>
          </cell>
          <cell r="AD1361">
            <v>87.7</v>
          </cell>
          <cell r="AE1361">
            <v>30</v>
          </cell>
          <cell r="AF1361">
            <v>8784850000</v>
          </cell>
          <cell r="AG1361">
            <v>2.6911653308222467</v>
          </cell>
          <cell r="AH1361">
            <v>37.5</v>
          </cell>
          <cell r="AI1361" t="str">
            <v>Russian Federation</v>
          </cell>
          <cell r="AJ1361">
            <v>0</v>
          </cell>
          <cell r="AK1361">
            <v>0.84</v>
          </cell>
        </row>
        <row r="1362">
          <cell r="A1362">
            <v>3485</v>
          </cell>
          <cell r="B1362" t="str">
            <v>WaBi</v>
          </cell>
          <cell r="C1362" t="str">
            <v>Governança &amp; Legal</v>
          </cell>
          <cell r="D1362" t="str">
            <v>Russian Federation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1</v>
          </cell>
          <cell r="K1362">
            <v>0</v>
          </cell>
          <cell r="L1362">
            <v>0</v>
          </cell>
          <cell r="M1362">
            <v>0</v>
          </cell>
          <cell r="N1362">
            <v>0</v>
          </cell>
          <cell r="O1362">
            <v>11500000</v>
          </cell>
          <cell r="P1362">
            <v>0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50.5</v>
          </cell>
          <cell r="V1362">
            <v>4.3969235419999997</v>
          </cell>
          <cell r="W1362">
            <v>11287.355278081501</v>
          </cell>
          <cell r="X1362">
            <v>10.1236</v>
          </cell>
          <cell r="Y1362">
            <v>33.679859999999998</v>
          </cell>
          <cell r="Z1362">
            <v>3.1727731230000003</v>
          </cell>
          <cell r="AA1362">
            <v>2.6761751169999997</v>
          </cell>
          <cell r="AB1362">
            <v>7.3</v>
          </cell>
          <cell r="AC1362">
            <v>2.2744653628328302</v>
          </cell>
          <cell r="AD1362">
            <v>87.7</v>
          </cell>
          <cell r="AE1362">
            <v>30</v>
          </cell>
          <cell r="AF1362">
            <v>8784850000</v>
          </cell>
          <cell r="AG1362">
            <v>2.6911653308222467</v>
          </cell>
          <cell r="AH1362">
            <v>37.5</v>
          </cell>
          <cell r="AI1362" t="str">
            <v>Russian Federation</v>
          </cell>
          <cell r="AJ1362">
            <v>0</v>
          </cell>
          <cell r="AK1362">
            <v>0.84</v>
          </cell>
        </row>
        <row r="1363">
          <cell r="A1363">
            <v>3486</v>
          </cell>
          <cell r="B1363" t="str">
            <v>Wall Street Coin</v>
          </cell>
          <cell r="C1363" t="str">
            <v>Finanças &amp; Economia</v>
          </cell>
          <cell r="D1363" t="str">
            <v>United Arab Emirates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1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87740</v>
          </cell>
          <cell r="P1363">
            <v>0.75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55.6</v>
          </cell>
          <cell r="V1363">
            <v>4.8943514820000003</v>
          </cell>
          <cell r="W1363">
            <v>43839.324486690311</v>
          </cell>
          <cell r="X1363">
            <v>5.6104399999999996</v>
          </cell>
          <cell r="Y1363">
            <v>66.153589999999994</v>
          </cell>
          <cell r="Z1363">
            <v>5.1651358600000004</v>
          </cell>
          <cell r="AA1363">
            <v>4.4209642410000001</v>
          </cell>
          <cell r="AB1363">
            <v>0</v>
          </cell>
          <cell r="AC1363">
            <v>0</v>
          </cell>
          <cell r="AD1363">
            <v>99</v>
          </cell>
          <cell r="AE1363">
            <v>60</v>
          </cell>
          <cell r="AF1363">
            <v>10385286000</v>
          </cell>
          <cell r="AG1363">
            <v>2.6224606646113751E-3</v>
          </cell>
          <cell r="AH1363">
            <v>26</v>
          </cell>
          <cell r="AI1363" t="str">
            <v>United Arab Emirates</v>
          </cell>
          <cell r="AJ1363">
            <v>0</v>
          </cell>
          <cell r="AK1363">
            <v>0.91</v>
          </cell>
        </row>
        <row r="1364">
          <cell r="A1364">
            <v>3487</v>
          </cell>
          <cell r="B1364" t="str">
            <v>WallChain</v>
          </cell>
          <cell r="C1364" t="str">
            <v>Governança &amp; Legal</v>
          </cell>
          <cell r="D1364" t="str">
            <v>United Kingdom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1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1000000</v>
          </cell>
          <cell r="P1364">
            <v>0.6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81.3</v>
          </cell>
          <cell r="V1364">
            <v>6.3336873499999999</v>
          </cell>
          <cell r="W1364">
            <v>43646.951971149349</v>
          </cell>
          <cell r="X1364">
            <v>1.07263</v>
          </cell>
          <cell r="Y1364">
            <v>48.65972</v>
          </cell>
          <cell r="Z1364">
            <v>4.4291071889999998</v>
          </cell>
          <cell r="AA1364">
            <v>4.4081931110000001</v>
          </cell>
          <cell r="AB1364">
            <v>17.3</v>
          </cell>
          <cell r="AC1364">
            <v>33.219096376887101</v>
          </cell>
          <cell r="AD1364">
            <v>53.5</v>
          </cell>
          <cell r="AE1364">
            <v>80</v>
          </cell>
          <cell r="AF1364">
            <v>81158909779.200806</v>
          </cell>
          <cell r="AG1364">
            <v>6.7026800555819301</v>
          </cell>
          <cell r="AH1364">
            <v>34.799999999999997</v>
          </cell>
          <cell r="AI1364" t="str">
            <v>United Kingdom</v>
          </cell>
          <cell r="AJ1364">
            <v>0</v>
          </cell>
          <cell r="AK1364">
            <v>0.93</v>
          </cell>
        </row>
        <row r="1365">
          <cell r="A1365">
            <v>3488</v>
          </cell>
          <cell r="B1365" t="str">
            <v>WAWLLET</v>
          </cell>
          <cell r="C1365" t="str">
            <v>Finanças &amp; Economia</v>
          </cell>
          <cell r="D1365" t="str">
            <v>Cyprus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1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55000000</v>
          </cell>
          <cell r="P1365">
            <v>0.44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64.8</v>
          </cell>
          <cell r="V1365">
            <v>4.1546825199999997</v>
          </cell>
          <cell r="W1365">
            <v>29334.110934865701</v>
          </cell>
          <cell r="X1365">
            <v>19.520499999999998</v>
          </cell>
          <cell r="Y1365">
            <v>63.935459999999999</v>
          </cell>
          <cell r="Z1365">
            <v>2.8752918239999996</v>
          </cell>
          <cell r="AA1365">
            <v>2.522010565</v>
          </cell>
          <cell r="AB1365">
            <v>8.1</v>
          </cell>
          <cell r="AC1365">
            <v>23.937941380950601</v>
          </cell>
          <cell r="AD1365">
            <v>79.3</v>
          </cell>
          <cell r="AE1365">
            <v>60</v>
          </cell>
          <cell r="AF1365">
            <v>-6354839226.6886902</v>
          </cell>
          <cell r="AG1365">
            <v>5.9851499851499854</v>
          </cell>
          <cell r="AH1365">
            <v>32.700000000000003</v>
          </cell>
          <cell r="AI1365" t="str">
            <v>Cyprus</v>
          </cell>
          <cell r="AJ1365">
            <v>0</v>
          </cell>
          <cell r="AK1365">
            <v>0.89</v>
          </cell>
        </row>
        <row r="1366">
          <cell r="A1366">
            <v>3495</v>
          </cell>
          <cell r="B1366" t="str">
            <v>Xenia Lending Coin</v>
          </cell>
          <cell r="C1366" t="str">
            <v>Finanças &amp; Economia</v>
          </cell>
          <cell r="D1366" t="str">
            <v>Romania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1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278198</v>
          </cell>
          <cell r="P1366">
            <v>0.25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64.7</v>
          </cell>
          <cell r="V1366">
            <v>3.979624748</v>
          </cell>
          <cell r="W1366">
            <v>12398.981978766609</v>
          </cell>
          <cell r="X1366">
            <v>4.95655</v>
          </cell>
          <cell r="Y1366">
            <v>55.960979999999999</v>
          </cell>
          <cell r="Z1366">
            <v>3.0147488119999997</v>
          </cell>
          <cell r="AA1366">
            <v>2.353401184</v>
          </cell>
          <cell r="AB1366">
            <v>12.3</v>
          </cell>
          <cell r="AC1366">
            <v>15.2258539173726</v>
          </cell>
          <cell r="AD1366">
            <v>91.1</v>
          </cell>
          <cell r="AE1366">
            <v>50</v>
          </cell>
          <cell r="AF1366">
            <v>7343560129.2521696</v>
          </cell>
          <cell r="AG1366">
            <v>3.8119798263036215</v>
          </cell>
          <cell r="AH1366">
            <v>35.799999999999997</v>
          </cell>
          <cell r="AI1366" t="str">
            <v>Romania</v>
          </cell>
          <cell r="AJ1366" t="str">
            <v>Energy</v>
          </cell>
          <cell r="AK1366">
            <v>0.83</v>
          </cell>
        </row>
        <row r="1367">
          <cell r="A1367">
            <v>3496</v>
          </cell>
          <cell r="B1367" t="str">
            <v>XENT Chain</v>
          </cell>
          <cell r="C1367" t="str">
            <v>Entretenimento &amp; Mídia</v>
          </cell>
          <cell r="D1367" t="str">
            <v>Russian Federation</v>
          </cell>
          <cell r="E1367">
            <v>0</v>
          </cell>
          <cell r="F1367">
            <v>0</v>
          </cell>
          <cell r="G1367">
            <v>0</v>
          </cell>
          <cell r="H1367">
            <v>1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0</v>
          </cell>
          <cell r="N1367">
            <v>0</v>
          </cell>
          <cell r="O1367">
            <v>1793</v>
          </cell>
          <cell r="P1367">
            <v>0.65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50.5</v>
          </cell>
          <cell r="V1367">
            <v>4.3969235419999997</v>
          </cell>
          <cell r="W1367">
            <v>11287.355278081501</v>
          </cell>
          <cell r="X1367">
            <v>10.1236</v>
          </cell>
          <cell r="Y1367">
            <v>33.679859999999998</v>
          </cell>
          <cell r="Z1367">
            <v>3.1727731230000003</v>
          </cell>
          <cell r="AA1367">
            <v>2.6761751169999997</v>
          </cell>
          <cell r="AB1367">
            <v>7.3</v>
          </cell>
          <cell r="AC1367">
            <v>2.2744653628328302</v>
          </cell>
          <cell r="AD1367">
            <v>87.7</v>
          </cell>
          <cell r="AE1367">
            <v>30</v>
          </cell>
          <cell r="AF1367">
            <v>8784850000</v>
          </cell>
          <cell r="AG1367">
            <v>2.6911653308222467</v>
          </cell>
          <cell r="AH1367">
            <v>37.5</v>
          </cell>
          <cell r="AI1367" t="str">
            <v>Russian Federation</v>
          </cell>
          <cell r="AJ1367">
            <v>0</v>
          </cell>
          <cell r="AK1367">
            <v>0.84</v>
          </cell>
        </row>
        <row r="1368">
          <cell r="A1368">
            <v>3501</v>
          </cell>
          <cell r="B1368" t="str">
            <v>ySign</v>
          </cell>
          <cell r="C1368" t="str">
            <v>Governança &amp; Legal</v>
          </cell>
          <cell r="D1368" t="str">
            <v>Malta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1</v>
          </cell>
          <cell r="K1368">
            <v>0</v>
          </cell>
          <cell r="L1368">
            <v>0</v>
          </cell>
          <cell r="M1368">
            <v>0</v>
          </cell>
          <cell r="N1368">
            <v>0</v>
          </cell>
          <cell r="O1368">
            <v>680000</v>
          </cell>
          <cell r="P1368">
            <v>0.77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70.699999999999989</v>
          </cell>
          <cell r="V1368">
            <v>4.1164412500000003</v>
          </cell>
          <cell r="W1368">
            <v>30672.292243903776</v>
          </cell>
          <cell r="X1368">
            <v>3.3552900000000001</v>
          </cell>
          <cell r="Y1368">
            <v>93.582189999999997</v>
          </cell>
          <cell r="Z1368">
            <v>4.3548049930000001</v>
          </cell>
          <cell r="AA1368">
            <v>2.9760150910000003</v>
          </cell>
          <cell r="AB1368">
            <v>32.299999999999997</v>
          </cell>
          <cell r="AC1368">
            <v>33.536247866481503</v>
          </cell>
          <cell r="AD1368">
            <v>90</v>
          </cell>
          <cell r="AE1368">
            <v>60</v>
          </cell>
          <cell r="AF1368">
            <v>4474673097.2165298</v>
          </cell>
          <cell r="AG1368">
            <v>4.4694519723728181</v>
          </cell>
          <cell r="AH1368">
            <v>28.7</v>
          </cell>
          <cell r="AI1368" t="str">
            <v>Malta</v>
          </cell>
          <cell r="AJ1368">
            <v>0</v>
          </cell>
          <cell r="AK1368">
            <v>0.91</v>
          </cell>
        </row>
        <row r="1369">
          <cell r="A1369">
            <v>3502</v>
          </cell>
          <cell r="B1369" t="str">
            <v>Yunique</v>
          </cell>
          <cell r="C1369" t="str">
            <v>Governança &amp; Legal</v>
          </cell>
          <cell r="D1369" t="str">
            <v>Philippines</v>
          </cell>
          <cell r="E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1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279</v>
          </cell>
          <cell r="P1369">
            <v>0.62070000000000003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38.4</v>
          </cell>
          <cell r="V1369">
            <v>3.68423737</v>
          </cell>
          <cell r="W1369">
            <v>3252.1102741002433</v>
          </cell>
          <cell r="X1369">
            <v>1.67364</v>
          </cell>
          <cell r="Y1369">
            <v>51.345849999999999</v>
          </cell>
          <cell r="Z1369">
            <v>4.0737843510000005</v>
          </cell>
          <cell r="AA1369">
            <v>3.2829229830000002</v>
          </cell>
          <cell r="AB1369">
            <v>20.3</v>
          </cell>
          <cell r="AC1369">
            <v>36.527475736257898</v>
          </cell>
          <cell r="AD1369">
            <v>97.7</v>
          </cell>
          <cell r="AE1369">
            <v>60</v>
          </cell>
          <cell r="AF1369">
            <v>9948598823.9686699</v>
          </cell>
          <cell r="AG1369">
            <v>13.452295517134182</v>
          </cell>
          <cell r="AH1369">
            <v>42.3</v>
          </cell>
          <cell r="AI1369" t="str">
            <v>Philippines</v>
          </cell>
          <cell r="AJ1369">
            <v>0</v>
          </cell>
          <cell r="AK1369">
            <v>0.71</v>
          </cell>
        </row>
        <row r="1370">
          <cell r="A1370">
            <v>3505</v>
          </cell>
          <cell r="B1370" t="str">
            <v>Zap Store</v>
          </cell>
          <cell r="C1370" t="str">
            <v>Comércio &amp; Varejo</v>
          </cell>
          <cell r="D1370" t="str">
            <v>United States</v>
          </cell>
          <cell r="E1370">
            <v>1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0</v>
          </cell>
          <cell r="N1370">
            <v>0</v>
          </cell>
          <cell r="O1370">
            <v>5000000</v>
          </cell>
          <cell r="P1370">
            <v>0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69.3</v>
          </cell>
          <cell r="V1370">
            <v>6.0262746810000003</v>
          </cell>
          <cell r="W1370">
            <v>63064.418409673097</v>
          </cell>
          <cell r="X1370">
            <v>0.91316200000000003</v>
          </cell>
          <cell r="Y1370">
            <v>34.41995</v>
          </cell>
          <cell r="Z1370">
            <v>5.5380668640000001</v>
          </cell>
          <cell r="AA1370">
            <v>5.6031427379999998</v>
          </cell>
          <cell r="AB1370">
            <v>27.1</v>
          </cell>
          <cell r="AC1370">
            <v>51.440525196329602</v>
          </cell>
          <cell r="AD1370">
            <v>54.8</v>
          </cell>
          <cell r="AE1370">
            <v>80</v>
          </cell>
          <cell r="AF1370">
            <v>261482000000</v>
          </cell>
          <cell r="AG1370">
            <v>11.816378682565841</v>
          </cell>
          <cell r="AH1370">
            <v>41.4</v>
          </cell>
          <cell r="AI1370" t="str">
            <v>United States</v>
          </cell>
          <cell r="AJ1370">
            <v>0</v>
          </cell>
          <cell r="AK1370">
            <v>0.93</v>
          </cell>
        </row>
        <row r="1371">
          <cell r="A1371">
            <v>3512</v>
          </cell>
          <cell r="B1371" t="str">
            <v>aeternity</v>
          </cell>
          <cell r="C1371" t="str">
            <v>Tecnologia &amp; Inovação</v>
          </cell>
          <cell r="D1371" t="str">
            <v>Bulgaria</v>
          </cell>
          <cell r="E1371">
            <v>0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0</v>
          </cell>
          <cell r="N1371">
            <v>1</v>
          </cell>
          <cell r="O1371">
            <v>24426689</v>
          </cell>
          <cell r="P1371">
            <v>0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57</v>
          </cell>
          <cell r="V1371">
            <v>3.9266214370000001</v>
          </cell>
          <cell r="W1371">
            <v>9446.7007718551849</v>
          </cell>
          <cell r="X1371">
            <v>7.8015600000000003</v>
          </cell>
          <cell r="Y1371">
            <v>98.816419999999994</v>
          </cell>
          <cell r="Z1371">
            <v>3.9413194660000004</v>
          </cell>
          <cell r="AA1371">
            <v>3.2249057289999996</v>
          </cell>
          <cell r="AB1371">
            <v>4.9000000000000004</v>
          </cell>
          <cell r="AC1371">
            <v>16.105386251256501</v>
          </cell>
          <cell r="AD1371">
            <v>94.3</v>
          </cell>
          <cell r="AE1371">
            <v>60</v>
          </cell>
          <cell r="AF1371">
            <v>1809860000</v>
          </cell>
          <cell r="AG1371">
            <v>1.9220378503899349</v>
          </cell>
          <cell r="AH1371">
            <v>41.3</v>
          </cell>
          <cell r="AI1371" t="str">
            <v>Bulgaria</v>
          </cell>
          <cell r="AJ1371">
            <v>0</v>
          </cell>
          <cell r="AK1371">
            <v>0.81</v>
          </cell>
        </row>
        <row r="1372">
          <cell r="A1372">
            <v>3513</v>
          </cell>
          <cell r="B1372" t="str">
            <v>Agrello</v>
          </cell>
          <cell r="C1372" t="str">
            <v>Governança &amp; Legal</v>
          </cell>
          <cell r="D1372" t="str">
            <v>Estonia</v>
          </cell>
          <cell r="E1372">
            <v>0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  <cell r="J1372">
            <v>1</v>
          </cell>
          <cell r="K1372">
            <v>0</v>
          </cell>
          <cell r="L1372">
            <v>0</v>
          </cell>
          <cell r="M1372">
            <v>0</v>
          </cell>
          <cell r="N1372">
            <v>0</v>
          </cell>
          <cell r="O1372">
            <v>35000000</v>
          </cell>
          <cell r="P1372">
            <v>0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65.3</v>
          </cell>
          <cell r="V1372">
            <v>5.2892298699999998</v>
          </cell>
          <cell r="W1372">
            <v>23052.301255958606</v>
          </cell>
          <cell r="X1372">
            <v>0.45303599999999999</v>
          </cell>
          <cell r="Y1372">
            <v>96.829189999999997</v>
          </cell>
          <cell r="Z1372">
            <v>4.6567726139999994</v>
          </cell>
          <cell r="AA1372">
            <v>3.8120663169999998</v>
          </cell>
          <cell r="AB1372">
            <v>7.8</v>
          </cell>
          <cell r="AC1372">
            <v>20.469545840407498</v>
          </cell>
          <cell r="AD1372">
            <v>99.8</v>
          </cell>
          <cell r="AE1372">
            <v>80</v>
          </cell>
          <cell r="AF1372">
            <v>1212525210.21856</v>
          </cell>
          <cell r="AG1372">
            <v>0.17325017325017325</v>
          </cell>
          <cell r="AH1372">
            <v>30.3</v>
          </cell>
          <cell r="AI1372" t="str">
            <v>Estonia</v>
          </cell>
          <cell r="AJ1372">
            <v>0</v>
          </cell>
          <cell r="AK1372">
            <v>0.89</v>
          </cell>
        </row>
        <row r="1373">
          <cell r="A1373">
            <v>3520</v>
          </cell>
          <cell r="B1373" t="str">
            <v>Arker</v>
          </cell>
          <cell r="C1373" t="str">
            <v>Entretenimento &amp; Mídia</v>
          </cell>
          <cell r="D1373" t="str">
            <v>Spain</v>
          </cell>
          <cell r="E1373">
            <v>0</v>
          </cell>
          <cell r="F1373">
            <v>0</v>
          </cell>
          <cell r="G1373">
            <v>0</v>
          </cell>
          <cell r="H1373">
            <v>1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0</v>
          </cell>
          <cell r="N1373">
            <v>0</v>
          </cell>
          <cell r="O1373">
            <v>65600</v>
          </cell>
          <cell r="P1373">
            <v>0.35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74.3</v>
          </cell>
          <cell r="V1373">
            <v>4.57858243</v>
          </cell>
          <cell r="W1373">
            <v>30349.752098436053</v>
          </cell>
          <cell r="X1373">
            <v>3.68642</v>
          </cell>
          <cell r="Y1373">
            <v>65.112979999999993</v>
          </cell>
          <cell r="Z1373">
            <v>3.6933932299999999</v>
          </cell>
          <cell r="AA1373">
            <v>3.495310307</v>
          </cell>
          <cell r="AB1373">
            <v>10.6</v>
          </cell>
          <cell r="AC1373">
            <v>20.681300535246599</v>
          </cell>
          <cell r="AD1373">
            <v>36.1</v>
          </cell>
          <cell r="AE1373">
            <v>70</v>
          </cell>
          <cell r="AF1373">
            <v>55382572351.996498</v>
          </cell>
          <cell r="AG1373">
            <v>6.7133289926518458</v>
          </cell>
          <cell r="AH1373">
            <v>34.700000000000003</v>
          </cell>
          <cell r="AI1373" t="str">
            <v>Spain</v>
          </cell>
          <cell r="AJ1373">
            <v>0</v>
          </cell>
          <cell r="AK1373">
            <v>0.9</v>
          </cell>
        </row>
        <row r="1374">
          <cell r="A1374">
            <v>3523</v>
          </cell>
          <cell r="B1374" t="str">
            <v>AstorGame</v>
          </cell>
          <cell r="C1374" t="str">
            <v>Entretenimento &amp; Mídia</v>
          </cell>
          <cell r="D1374" t="str">
            <v>Argentina</v>
          </cell>
          <cell r="E1374">
            <v>0</v>
          </cell>
          <cell r="F1374">
            <v>0</v>
          </cell>
          <cell r="G1374">
            <v>0</v>
          </cell>
          <cell r="H1374">
            <v>1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N1374">
            <v>0</v>
          </cell>
          <cell r="O1374">
            <v>11200000</v>
          </cell>
          <cell r="P1374">
            <v>0.6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52.20000000000001</v>
          </cell>
          <cell r="V1374">
            <v>4.6159586910000003</v>
          </cell>
          <cell r="W1374">
            <v>11795.159386628686</v>
          </cell>
          <cell r="X1374">
            <v>3.1085699999999998</v>
          </cell>
          <cell r="Y1374">
            <v>78.169309999999996</v>
          </cell>
          <cell r="Z1374">
            <v>3.0591835980000002</v>
          </cell>
          <cell r="AA1374">
            <v>2.4475603100000001</v>
          </cell>
          <cell r="AB1374">
            <v>3.9</v>
          </cell>
          <cell r="AC1374">
            <v>10.439998934490101</v>
          </cell>
          <cell r="AD1374">
            <v>52.6</v>
          </cell>
          <cell r="AE1374">
            <v>60</v>
          </cell>
          <cell r="AF1374">
            <v>11872856662.7649</v>
          </cell>
          <cell r="AG1374">
            <v>12.869746280293104</v>
          </cell>
          <cell r="AH1374">
            <v>41.3</v>
          </cell>
          <cell r="AI1374" t="str">
            <v>Argentina</v>
          </cell>
          <cell r="AJ1374">
            <v>0</v>
          </cell>
          <cell r="AK1374">
            <v>0.85</v>
          </cell>
        </row>
        <row r="1375">
          <cell r="A1375">
            <v>3526</v>
          </cell>
          <cell r="B1375" t="str">
            <v>Aunite</v>
          </cell>
          <cell r="C1375" t="str">
            <v>Entretenimento &amp; Mídia</v>
          </cell>
          <cell r="D1375" t="str">
            <v>Russian Federation</v>
          </cell>
          <cell r="E1375">
            <v>0</v>
          </cell>
          <cell r="F1375">
            <v>0</v>
          </cell>
          <cell r="G1375">
            <v>0</v>
          </cell>
          <cell r="H1375">
            <v>1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  <cell r="O1375">
            <v>10690364</v>
          </cell>
          <cell r="P1375">
            <v>0.7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50.5</v>
          </cell>
          <cell r="V1375">
            <v>4.3969235419999997</v>
          </cell>
          <cell r="W1375">
            <v>11287.355278081501</v>
          </cell>
          <cell r="X1375">
            <v>10.1236</v>
          </cell>
          <cell r="Y1375">
            <v>33.679859999999998</v>
          </cell>
          <cell r="Z1375">
            <v>3.1727731230000003</v>
          </cell>
          <cell r="AA1375">
            <v>2.6761751169999997</v>
          </cell>
          <cell r="AB1375">
            <v>7.3</v>
          </cell>
          <cell r="AC1375">
            <v>2.2744653628328302</v>
          </cell>
          <cell r="AD1375">
            <v>87.7</v>
          </cell>
          <cell r="AE1375">
            <v>30</v>
          </cell>
          <cell r="AF1375">
            <v>8784850000</v>
          </cell>
          <cell r="AG1375">
            <v>2.6911653308222467</v>
          </cell>
          <cell r="AH1375">
            <v>37.5</v>
          </cell>
          <cell r="AI1375" t="str">
            <v>Russian Federation</v>
          </cell>
          <cell r="AJ1375">
            <v>0</v>
          </cell>
          <cell r="AK1375">
            <v>0.84</v>
          </cell>
        </row>
        <row r="1376">
          <cell r="A1376">
            <v>3528</v>
          </cell>
          <cell r="B1376" t="str">
            <v>BaaSid</v>
          </cell>
          <cell r="C1376" t="str">
            <v>Governança &amp; Legal</v>
          </cell>
          <cell r="D1376" t="str">
            <v>Japan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1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5290000</v>
          </cell>
          <cell r="P1376">
            <v>0.35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75.099999999999994</v>
          </cell>
          <cell r="V1376">
            <v>5.6573196899999996</v>
          </cell>
          <cell r="W1376">
            <v>39808.168560879276</v>
          </cell>
          <cell r="X1376">
            <v>1.0733900000000001</v>
          </cell>
          <cell r="Y1376">
            <v>28.4558</v>
          </cell>
          <cell r="Z1376">
            <v>5.215509892</v>
          </cell>
          <cell r="AA1376">
            <v>4.0913152689999999</v>
          </cell>
          <cell r="AB1376">
            <v>23.9</v>
          </cell>
          <cell r="AC1376">
            <v>49.2881197098773</v>
          </cell>
          <cell r="AD1376">
            <v>49.3</v>
          </cell>
          <cell r="AE1376">
            <v>60</v>
          </cell>
          <cell r="AF1376">
            <v>25289367857.851799</v>
          </cell>
          <cell r="AG1376">
            <v>8.9364242230484265</v>
          </cell>
          <cell r="AH1376">
            <v>32.9</v>
          </cell>
          <cell r="AI1376" t="str">
            <v>Japan</v>
          </cell>
          <cell r="AJ1376">
            <v>0</v>
          </cell>
          <cell r="AK1376">
            <v>0.92</v>
          </cell>
        </row>
        <row r="1377">
          <cell r="A1377">
            <v>3531</v>
          </cell>
          <cell r="B1377" t="str">
            <v>Bancor</v>
          </cell>
          <cell r="C1377" t="str">
            <v>Finanças &amp; Economia</v>
          </cell>
          <cell r="D1377" t="str">
            <v>Israel</v>
          </cell>
          <cell r="E1377">
            <v>0</v>
          </cell>
          <cell r="F1377">
            <v>0</v>
          </cell>
          <cell r="G1377">
            <v>0</v>
          </cell>
          <cell r="H1377">
            <v>0</v>
          </cell>
          <cell r="I1377">
            <v>1</v>
          </cell>
          <cell r="J1377">
            <v>0</v>
          </cell>
          <cell r="K1377">
            <v>0</v>
          </cell>
          <cell r="L1377">
            <v>0</v>
          </cell>
          <cell r="M1377">
            <v>0</v>
          </cell>
          <cell r="N1377">
            <v>0</v>
          </cell>
          <cell r="O1377">
            <v>153000000</v>
          </cell>
          <cell r="P1377">
            <v>0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65.8</v>
          </cell>
          <cell r="V1377">
            <v>6.3133835789999999</v>
          </cell>
          <cell r="W1377">
            <v>42063.453127481138</v>
          </cell>
          <cell r="X1377">
            <v>1.2272000000000001</v>
          </cell>
          <cell r="Y1377">
            <v>94.228939999999994</v>
          </cell>
          <cell r="Z1377">
            <v>4.7740163799999999</v>
          </cell>
          <cell r="AA1377">
            <v>5.2363195419999995</v>
          </cell>
          <cell r="AB1377">
            <v>18.8</v>
          </cell>
          <cell r="AC1377">
            <v>31.627172807062401</v>
          </cell>
          <cell r="AD1377">
            <v>79</v>
          </cell>
          <cell r="AE1377">
            <v>70</v>
          </cell>
          <cell r="AF1377">
            <v>21514500000</v>
          </cell>
          <cell r="AG1377">
            <v>6.5081789911512811</v>
          </cell>
          <cell r="AH1377">
            <v>38.6</v>
          </cell>
          <cell r="AI1377" t="str">
            <v>Israel</v>
          </cell>
          <cell r="AJ1377">
            <v>0</v>
          </cell>
          <cell r="AK1377">
            <v>0.92</v>
          </cell>
        </row>
        <row r="1378">
          <cell r="A1378">
            <v>3536</v>
          </cell>
          <cell r="B1378" t="str">
            <v>Beluga Pay</v>
          </cell>
          <cell r="C1378" t="str">
            <v>Finanças &amp; Economia</v>
          </cell>
          <cell r="D1378" t="str">
            <v>Mexico</v>
          </cell>
          <cell r="E1378">
            <v>0</v>
          </cell>
          <cell r="F1378">
            <v>0</v>
          </cell>
          <cell r="G1378">
            <v>0</v>
          </cell>
          <cell r="H1378">
            <v>0</v>
          </cell>
          <cell r="I1378">
            <v>1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>
            <v>4000000</v>
          </cell>
          <cell r="P1378">
            <v>0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52.6</v>
          </cell>
          <cell r="V1378">
            <v>4.2855587100000001</v>
          </cell>
          <cell r="W1378">
            <v>9686.9849265558551</v>
          </cell>
          <cell r="X1378">
            <v>2.0508500000000001</v>
          </cell>
          <cell r="Y1378">
            <v>37.415509999999998</v>
          </cell>
          <cell r="Z1378">
            <v>3.7635195260000001</v>
          </cell>
          <cell r="AA1378">
            <v>3.1524810789999997</v>
          </cell>
          <cell r="AB1378">
            <v>27.9</v>
          </cell>
          <cell r="AC1378">
            <v>37.703936915159701</v>
          </cell>
          <cell r="AD1378">
            <v>69.8</v>
          </cell>
          <cell r="AE1378">
            <v>60</v>
          </cell>
          <cell r="AF1378">
            <v>37643021765</v>
          </cell>
          <cell r="AG1378">
            <v>13.381087104811721</v>
          </cell>
          <cell r="AH1378">
            <v>46.7</v>
          </cell>
          <cell r="AI1378" t="str">
            <v>Mexico</v>
          </cell>
          <cell r="AJ1378">
            <v>0</v>
          </cell>
          <cell r="AK1378">
            <v>0.78</v>
          </cell>
        </row>
        <row r="1379">
          <cell r="A1379">
            <v>3539</v>
          </cell>
          <cell r="B1379" t="str">
            <v>Berith</v>
          </cell>
          <cell r="C1379" t="str">
            <v>Tecnologia &amp; Inovação</v>
          </cell>
          <cell r="D1379" t="str">
            <v>Singapore</v>
          </cell>
          <cell r="E1379">
            <v>0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N1379">
            <v>1</v>
          </cell>
          <cell r="O1379">
            <v>9484767</v>
          </cell>
          <cell r="P1379">
            <v>0.12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58.100000000000023</v>
          </cell>
          <cell r="V1379">
            <v>5.6664724350000002</v>
          </cell>
          <cell r="W1379">
            <v>66679.046489975211</v>
          </cell>
          <cell r="X1379">
            <v>1.30952</v>
          </cell>
          <cell r="Y1379">
            <v>67.179640000000006</v>
          </cell>
          <cell r="Z1379">
            <v>5.4531812670000006</v>
          </cell>
          <cell r="AA1379">
            <v>4.6807894710000006</v>
          </cell>
          <cell r="AB1379">
            <v>1.7</v>
          </cell>
          <cell r="AC1379">
            <v>33.277908415780097</v>
          </cell>
          <cell r="AD1379">
            <v>80</v>
          </cell>
          <cell r="AE1379">
            <v>80</v>
          </cell>
          <cell r="AF1379">
            <v>83110792593.645004</v>
          </cell>
          <cell r="AG1379">
            <v>7.9131568926654912E-4</v>
          </cell>
          <cell r="AH1379">
            <v>0</v>
          </cell>
          <cell r="AI1379" t="str">
            <v>Singapore</v>
          </cell>
          <cell r="AJ1379">
            <v>0</v>
          </cell>
          <cell r="AK1379">
            <v>0.94</v>
          </cell>
        </row>
        <row r="1380">
          <cell r="A1380">
            <v>3542</v>
          </cell>
          <cell r="B1380" t="str">
            <v>BetterBetting</v>
          </cell>
          <cell r="C1380" t="str">
            <v>Entretenimento &amp; Mídia</v>
          </cell>
          <cell r="D1380" t="str">
            <v>Estonia</v>
          </cell>
          <cell r="E1380">
            <v>0</v>
          </cell>
          <cell r="F1380">
            <v>0</v>
          </cell>
          <cell r="G1380">
            <v>0</v>
          </cell>
          <cell r="H1380">
            <v>1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5500000</v>
          </cell>
          <cell r="P1380">
            <v>0.55000000000000004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65.3</v>
          </cell>
          <cell r="V1380">
            <v>5.2892298699999998</v>
          </cell>
          <cell r="W1380">
            <v>23052.301255958606</v>
          </cell>
          <cell r="X1380">
            <v>0.45303599999999999</v>
          </cell>
          <cell r="Y1380">
            <v>96.829189999999997</v>
          </cell>
          <cell r="Z1380">
            <v>4.6567726139999994</v>
          </cell>
          <cell r="AA1380">
            <v>3.8120663169999998</v>
          </cell>
          <cell r="AB1380">
            <v>7.8</v>
          </cell>
          <cell r="AC1380">
            <v>20.469545840407498</v>
          </cell>
          <cell r="AD1380">
            <v>99.8</v>
          </cell>
          <cell r="AE1380">
            <v>80</v>
          </cell>
          <cell r="AF1380">
            <v>1212525210.21856</v>
          </cell>
          <cell r="AG1380">
            <v>0.17325017325017325</v>
          </cell>
          <cell r="AH1380">
            <v>30.3</v>
          </cell>
          <cell r="AI1380" t="str">
            <v>Estonia</v>
          </cell>
          <cell r="AJ1380">
            <v>0</v>
          </cell>
          <cell r="AK1380">
            <v>0.89</v>
          </cell>
        </row>
        <row r="1381">
          <cell r="A1381">
            <v>3546</v>
          </cell>
          <cell r="B1381" t="str">
            <v>BitCAD</v>
          </cell>
          <cell r="C1381" t="str">
            <v>Tecnologia &amp; Inovação</v>
          </cell>
          <cell r="D1381" t="str">
            <v>United States</v>
          </cell>
          <cell r="E1381">
            <v>0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M1381">
            <v>0</v>
          </cell>
          <cell r="N1381">
            <v>1</v>
          </cell>
          <cell r="O1381">
            <v>7300000</v>
          </cell>
          <cell r="P1381">
            <v>0.51</v>
          </cell>
          <cell r="Q1381">
            <v>0</v>
          </cell>
          <cell r="R1381">
            <v>0</v>
          </cell>
          <cell r="S1381">
            <v>0</v>
          </cell>
          <cell r="T1381">
            <v>0</v>
          </cell>
          <cell r="U1381">
            <v>69.3</v>
          </cell>
          <cell r="V1381">
            <v>6.0262746810000003</v>
          </cell>
          <cell r="W1381">
            <v>63064.418409673097</v>
          </cell>
          <cell r="X1381">
            <v>0.91316200000000003</v>
          </cell>
          <cell r="Y1381">
            <v>34.41995</v>
          </cell>
          <cell r="Z1381">
            <v>5.5380668640000001</v>
          </cell>
          <cell r="AA1381">
            <v>5.6031427379999998</v>
          </cell>
          <cell r="AB1381">
            <v>27.1</v>
          </cell>
          <cell r="AC1381">
            <v>51.440525196329602</v>
          </cell>
          <cell r="AD1381">
            <v>54.8</v>
          </cell>
          <cell r="AE1381">
            <v>80</v>
          </cell>
          <cell r="AF1381">
            <v>261482000000</v>
          </cell>
          <cell r="AG1381">
            <v>11.816378682565841</v>
          </cell>
          <cell r="AH1381">
            <v>41.4</v>
          </cell>
          <cell r="AI1381" t="str">
            <v>United States</v>
          </cell>
          <cell r="AJ1381">
            <v>0</v>
          </cell>
          <cell r="AK1381">
            <v>0.93</v>
          </cell>
        </row>
        <row r="1382">
          <cell r="A1382">
            <v>3547</v>
          </cell>
          <cell r="B1382" t="str">
            <v>BitCoen</v>
          </cell>
          <cell r="C1382" t="str">
            <v>Social &amp; Comunidade</v>
          </cell>
          <cell r="D1382" t="str">
            <v>United Kingdom</v>
          </cell>
          <cell r="E1382">
            <v>0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0</v>
          </cell>
          <cell r="M1382">
            <v>1</v>
          </cell>
          <cell r="N1382">
            <v>0</v>
          </cell>
          <cell r="O1382">
            <v>2504103</v>
          </cell>
          <cell r="P1382">
            <v>0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81.3</v>
          </cell>
          <cell r="V1382">
            <v>6.3336873499999999</v>
          </cell>
          <cell r="W1382">
            <v>43646.951971149349</v>
          </cell>
          <cell r="X1382">
            <v>1.07263</v>
          </cell>
          <cell r="Y1382">
            <v>48.65972</v>
          </cell>
          <cell r="Z1382">
            <v>4.4291071889999998</v>
          </cell>
          <cell r="AA1382">
            <v>4.4081931110000001</v>
          </cell>
          <cell r="AB1382">
            <v>17.3</v>
          </cell>
          <cell r="AC1382">
            <v>33.219096376887101</v>
          </cell>
          <cell r="AD1382">
            <v>53.5</v>
          </cell>
          <cell r="AE1382">
            <v>80</v>
          </cell>
          <cell r="AF1382">
            <v>81158909779.200806</v>
          </cell>
          <cell r="AG1382">
            <v>6.7026800555819301</v>
          </cell>
          <cell r="AH1382">
            <v>34.799999999999997</v>
          </cell>
          <cell r="AI1382" t="str">
            <v>United Kingdom</v>
          </cell>
          <cell r="AJ1382">
            <v>0</v>
          </cell>
          <cell r="AK1382">
            <v>0.93</v>
          </cell>
        </row>
        <row r="1383">
          <cell r="A1383">
            <v>3550</v>
          </cell>
          <cell r="B1383" t="str">
            <v>Bitcomo</v>
          </cell>
          <cell r="C1383" t="str">
            <v>Finanças &amp; Economia</v>
          </cell>
          <cell r="D1383" t="str">
            <v>Singapore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1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3731609</v>
          </cell>
          <cell r="P1383">
            <v>0.72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58.100000000000023</v>
          </cell>
          <cell r="V1383">
            <v>5.6664724350000002</v>
          </cell>
          <cell r="W1383">
            <v>66679.046489975211</v>
          </cell>
          <cell r="X1383">
            <v>1.30952</v>
          </cell>
          <cell r="Y1383">
            <v>67.179640000000006</v>
          </cell>
          <cell r="Z1383">
            <v>5.4531812670000006</v>
          </cell>
          <cell r="AA1383">
            <v>4.6807894710000006</v>
          </cell>
          <cell r="AB1383">
            <v>1.7</v>
          </cell>
          <cell r="AC1383">
            <v>33.277908415780097</v>
          </cell>
          <cell r="AD1383">
            <v>80</v>
          </cell>
          <cell r="AE1383">
            <v>80</v>
          </cell>
          <cell r="AF1383">
            <v>83110792593.645004</v>
          </cell>
          <cell r="AG1383">
            <v>7.9131568926654912E-4</v>
          </cell>
          <cell r="AH1383">
            <v>0</v>
          </cell>
          <cell r="AI1383" t="str">
            <v>Singapore</v>
          </cell>
          <cell r="AJ1383">
            <v>0</v>
          </cell>
          <cell r="AK1383">
            <v>0.94</v>
          </cell>
        </row>
        <row r="1384">
          <cell r="A1384">
            <v>3558</v>
          </cell>
          <cell r="B1384" t="str">
            <v>BlockBank</v>
          </cell>
          <cell r="C1384" t="str">
            <v>Finanças &amp; Economia</v>
          </cell>
          <cell r="D1384" t="str">
            <v>United Kingdom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1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  <cell r="N1384">
            <v>0</v>
          </cell>
          <cell r="O1384">
            <v>12520000</v>
          </cell>
          <cell r="P1384">
            <v>749</v>
          </cell>
          <cell r="Q1384">
            <v>0</v>
          </cell>
          <cell r="R1384">
            <v>0</v>
          </cell>
          <cell r="S1384">
            <v>0</v>
          </cell>
          <cell r="T1384">
            <v>0</v>
          </cell>
          <cell r="U1384">
            <v>81.3</v>
          </cell>
          <cell r="V1384">
            <v>6.3336873499999999</v>
          </cell>
          <cell r="W1384">
            <v>43646.951971149349</v>
          </cell>
          <cell r="X1384">
            <v>1.07263</v>
          </cell>
          <cell r="Y1384">
            <v>48.65972</v>
          </cell>
          <cell r="Z1384">
            <v>4.4291071889999998</v>
          </cell>
          <cell r="AA1384">
            <v>4.4081931110000001</v>
          </cell>
          <cell r="AB1384">
            <v>17.3</v>
          </cell>
          <cell r="AC1384">
            <v>33.219096376887101</v>
          </cell>
          <cell r="AD1384">
            <v>53.5</v>
          </cell>
          <cell r="AE1384">
            <v>80</v>
          </cell>
          <cell r="AF1384">
            <v>81158909779.200806</v>
          </cell>
          <cell r="AG1384">
            <v>6.7026800555819301</v>
          </cell>
          <cell r="AH1384">
            <v>34.799999999999997</v>
          </cell>
          <cell r="AI1384" t="str">
            <v>United Kingdom</v>
          </cell>
          <cell r="AJ1384">
            <v>0</v>
          </cell>
          <cell r="AK1384">
            <v>0.93</v>
          </cell>
        </row>
        <row r="1385">
          <cell r="A1385">
            <v>3559</v>
          </cell>
          <cell r="B1385" t="str">
            <v>Blockbid</v>
          </cell>
          <cell r="C1385" t="str">
            <v>Finanças &amp; Economia</v>
          </cell>
          <cell r="D1385" t="str">
            <v>Australia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1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N1385">
            <v>0</v>
          </cell>
          <cell r="O1385">
            <v>1200000</v>
          </cell>
          <cell r="P1385">
            <v>0.8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74.900000000000006</v>
          </cell>
          <cell r="V1385">
            <v>5.6769897900000004</v>
          </cell>
          <cell r="W1385">
            <v>57180.779400161351</v>
          </cell>
          <cell r="X1385">
            <v>0.90185499999999996</v>
          </cell>
          <cell r="Y1385">
            <v>89.305639999999997</v>
          </cell>
          <cell r="Z1385">
            <v>5.0093898770000003</v>
          </cell>
          <cell r="AA1385">
            <v>3.5518651010000002</v>
          </cell>
          <cell r="AB1385">
            <v>26</v>
          </cell>
          <cell r="AC1385">
            <v>65.171796722159399</v>
          </cell>
          <cell r="AD1385">
            <v>84.3</v>
          </cell>
          <cell r="AE1385">
            <v>90</v>
          </cell>
          <cell r="AF1385">
            <v>61526702742.364098</v>
          </cell>
          <cell r="AG1385">
            <v>3.6774871884029179</v>
          </cell>
          <cell r="AH1385">
            <v>34.299999999999997</v>
          </cell>
          <cell r="AI1385" t="str">
            <v>Australia</v>
          </cell>
          <cell r="AJ1385">
            <v>0</v>
          </cell>
          <cell r="AK1385">
            <v>0.94</v>
          </cell>
        </row>
        <row r="1386">
          <cell r="A1386">
            <v>3560</v>
          </cell>
          <cell r="B1386" t="str">
            <v>Blockport</v>
          </cell>
          <cell r="C1386" t="str">
            <v>Finanças &amp; Economia</v>
          </cell>
          <cell r="D1386" t="str">
            <v>Netherlands</v>
          </cell>
          <cell r="E1386">
            <v>0</v>
          </cell>
          <cell r="F1386">
            <v>0</v>
          </cell>
          <cell r="G1386">
            <v>0</v>
          </cell>
          <cell r="H1386">
            <v>0</v>
          </cell>
          <cell r="I1386">
            <v>1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  <cell r="O1386">
            <v>15118350</v>
          </cell>
          <cell r="P1386">
            <v>714</v>
          </cell>
          <cell r="Q1386">
            <v>0</v>
          </cell>
          <cell r="R1386">
            <v>0</v>
          </cell>
          <cell r="S1386">
            <v>0</v>
          </cell>
          <cell r="T1386">
            <v>0</v>
          </cell>
          <cell r="U1386">
            <v>75.3</v>
          </cell>
          <cell r="V1386">
            <v>6.087815762</v>
          </cell>
          <cell r="W1386">
            <v>53018.629356269579</v>
          </cell>
          <cell r="X1386">
            <v>1.9598800000000001</v>
          </cell>
          <cell r="Y1386">
            <v>94.713639999999998</v>
          </cell>
          <cell r="Z1386">
            <v>4.2742424010000004</v>
          </cell>
          <cell r="AA1386">
            <v>4.0815420150000001</v>
          </cell>
          <cell r="AB1386">
            <v>20.5</v>
          </cell>
          <cell r="AC1386">
            <v>29.120248264640701</v>
          </cell>
          <cell r="AD1386">
            <v>88.2</v>
          </cell>
          <cell r="AE1386">
            <v>80</v>
          </cell>
          <cell r="AF1386">
            <v>-361467375015.10999</v>
          </cell>
          <cell r="AG1386">
            <v>2.2645086181140082</v>
          </cell>
          <cell r="AH1386">
            <v>28.1</v>
          </cell>
          <cell r="AI1386" t="str">
            <v>Netherlands</v>
          </cell>
          <cell r="AJ1386">
            <v>0</v>
          </cell>
          <cell r="AK1386">
            <v>0.94</v>
          </cell>
        </row>
        <row r="1387">
          <cell r="A1387">
            <v>3562</v>
          </cell>
          <cell r="B1387" t="str">
            <v>Blocktix</v>
          </cell>
          <cell r="C1387" t="str">
            <v>Entretenimento &amp; Mídia</v>
          </cell>
          <cell r="D1387" t="str">
            <v>Netherlands</v>
          </cell>
          <cell r="E1387">
            <v>0</v>
          </cell>
          <cell r="F1387">
            <v>0</v>
          </cell>
          <cell r="G1387">
            <v>0</v>
          </cell>
          <cell r="H1387">
            <v>1</v>
          </cell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N1387">
            <v>0</v>
          </cell>
          <cell r="O1387">
            <v>6981328</v>
          </cell>
          <cell r="P1387">
            <v>0.64</v>
          </cell>
          <cell r="Q1387">
            <v>0</v>
          </cell>
          <cell r="R1387">
            <v>0</v>
          </cell>
          <cell r="S1387">
            <v>0</v>
          </cell>
          <cell r="T1387">
            <v>0</v>
          </cell>
          <cell r="U1387">
            <v>75.3</v>
          </cell>
          <cell r="V1387">
            <v>6.087815762</v>
          </cell>
          <cell r="W1387">
            <v>53018.629356269579</v>
          </cell>
          <cell r="X1387">
            <v>1.9598800000000001</v>
          </cell>
          <cell r="Y1387">
            <v>94.713639999999998</v>
          </cell>
          <cell r="Z1387">
            <v>4.2742424010000004</v>
          </cell>
          <cell r="AA1387">
            <v>4.0815420150000001</v>
          </cell>
          <cell r="AB1387">
            <v>20.5</v>
          </cell>
          <cell r="AC1387">
            <v>29.120248264640701</v>
          </cell>
          <cell r="AD1387">
            <v>88.2</v>
          </cell>
          <cell r="AE1387">
            <v>80</v>
          </cell>
          <cell r="AF1387">
            <v>-361467375015.10999</v>
          </cell>
          <cell r="AG1387">
            <v>2.2645086181140082</v>
          </cell>
          <cell r="AH1387">
            <v>28.1</v>
          </cell>
          <cell r="AI1387" t="str">
            <v>Netherlands</v>
          </cell>
          <cell r="AJ1387">
            <v>0</v>
          </cell>
          <cell r="AK1387">
            <v>0.94</v>
          </cell>
        </row>
        <row r="1388">
          <cell r="A1388">
            <v>3564</v>
          </cell>
          <cell r="B1388" t="str">
            <v>Bow</v>
          </cell>
          <cell r="C1388" t="str">
            <v>Finanças &amp; Economia</v>
          </cell>
          <cell r="D1388" t="str">
            <v>France</v>
          </cell>
          <cell r="E1388">
            <v>0</v>
          </cell>
          <cell r="F1388">
            <v>0</v>
          </cell>
          <cell r="G1388">
            <v>0</v>
          </cell>
          <cell r="H1388">
            <v>0</v>
          </cell>
          <cell r="I1388">
            <v>1</v>
          </cell>
          <cell r="J1388">
            <v>0</v>
          </cell>
          <cell r="K1388">
            <v>0</v>
          </cell>
          <cell r="L1388">
            <v>0</v>
          </cell>
          <cell r="M1388">
            <v>0</v>
          </cell>
          <cell r="N1388">
            <v>0</v>
          </cell>
          <cell r="O1388">
            <v>130000</v>
          </cell>
          <cell r="P1388">
            <v>0.7</v>
          </cell>
          <cell r="Q1388">
            <v>0</v>
          </cell>
          <cell r="R1388">
            <v>0</v>
          </cell>
          <cell r="S1388">
            <v>0</v>
          </cell>
          <cell r="T1388">
            <v>0</v>
          </cell>
          <cell r="U1388">
            <v>80</v>
          </cell>
          <cell r="V1388">
            <v>5.7751541140000002</v>
          </cell>
          <cell r="W1388">
            <v>41572.485009962911</v>
          </cell>
          <cell r="X1388">
            <v>2.7483399999999998</v>
          </cell>
          <cell r="Y1388">
            <v>77.92165</v>
          </cell>
          <cell r="Z1388">
            <v>4.0798888209999999</v>
          </cell>
          <cell r="AA1388">
            <v>3.7075266839999999</v>
          </cell>
          <cell r="AB1388">
            <v>0.3</v>
          </cell>
          <cell r="AC1388">
            <v>27.46818620749</v>
          </cell>
          <cell r="AD1388">
            <v>60.8</v>
          </cell>
          <cell r="AE1388">
            <v>70</v>
          </cell>
          <cell r="AF1388">
            <v>71599682377.052307</v>
          </cell>
          <cell r="AG1388">
            <v>3.5818902581342038</v>
          </cell>
          <cell r="AH1388">
            <v>32.4</v>
          </cell>
          <cell r="AI1388" t="str">
            <v>France</v>
          </cell>
          <cell r="AJ1388">
            <v>0</v>
          </cell>
          <cell r="AK1388">
            <v>0.9</v>
          </cell>
        </row>
        <row r="1389">
          <cell r="A1389">
            <v>3571</v>
          </cell>
          <cell r="B1389" t="str">
            <v>carboneum</v>
          </cell>
          <cell r="C1389" t="str">
            <v>Energia &amp; Sustentabilidade</v>
          </cell>
          <cell r="D1389" t="str">
            <v>Singapore</v>
          </cell>
          <cell r="E1389">
            <v>0</v>
          </cell>
          <cell r="F1389">
            <v>0</v>
          </cell>
          <cell r="G1389">
            <v>1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6337157</v>
          </cell>
          <cell r="P1389">
            <v>0.6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58.100000000000023</v>
          </cell>
          <cell r="V1389">
            <v>5.6664724350000002</v>
          </cell>
          <cell r="W1389">
            <v>66679.046489975211</v>
          </cell>
          <cell r="X1389">
            <v>1.30952</v>
          </cell>
          <cell r="Y1389">
            <v>67.179640000000006</v>
          </cell>
          <cell r="Z1389">
            <v>5.4531812670000006</v>
          </cell>
          <cell r="AA1389">
            <v>4.6807894710000006</v>
          </cell>
          <cell r="AB1389">
            <v>1.7</v>
          </cell>
          <cell r="AC1389">
            <v>33.277908415780097</v>
          </cell>
          <cell r="AD1389">
            <v>80</v>
          </cell>
          <cell r="AE1389">
            <v>80</v>
          </cell>
          <cell r="AF1389">
            <v>83110792593.645004</v>
          </cell>
          <cell r="AG1389">
            <v>7.9131568926654912E-4</v>
          </cell>
          <cell r="AH1389">
            <v>0</v>
          </cell>
          <cell r="AI1389" t="str">
            <v>Singapore</v>
          </cell>
          <cell r="AJ1389">
            <v>0</v>
          </cell>
          <cell r="AK1389">
            <v>0.94</v>
          </cell>
        </row>
        <row r="1390">
          <cell r="A1390">
            <v>3573</v>
          </cell>
          <cell r="B1390" t="str">
            <v>Cashaa</v>
          </cell>
          <cell r="C1390" t="str">
            <v>Finanças &amp; Economia</v>
          </cell>
          <cell r="D1390" t="str">
            <v>United Kingdom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1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18530000</v>
          </cell>
          <cell r="P1390">
            <v>0.51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81.3</v>
          </cell>
          <cell r="V1390">
            <v>6.3336873499999999</v>
          </cell>
          <cell r="W1390">
            <v>43646.951971149349</v>
          </cell>
          <cell r="X1390">
            <v>1.07263</v>
          </cell>
          <cell r="Y1390">
            <v>48.65972</v>
          </cell>
          <cell r="Z1390">
            <v>4.4291071889999998</v>
          </cell>
          <cell r="AA1390">
            <v>4.4081931110000001</v>
          </cell>
          <cell r="AB1390">
            <v>17.3</v>
          </cell>
          <cell r="AC1390">
            <v>33.219096376887101</v>
          </cell>
          <cell r="AD1390">
            <v>53.5</v>
          </cell>
          <cell r="AE1390">
            <v>80</v>
          </cell>
          <cell r="AF1390">
            <v>81158909779.200806</v>
          </cell>
          <cell r="AG1390">
            <v>6.7026800555819301</v>
          </cell>
          <cell r="AH1390">
            <v>34.799999999999997</v>
          </cell>
          <cell r="AI1390" t="str">
            <v>United Kingdom</v>
          </cell>
          <cell r="AJ1390">
            <v>0</v>
          </cell>
          <cell r="AK1390">
            <v>0.93</v>
          </cell>
        </row>
        <row r="1391">
          <cell r="A1391">
            <v>3575</v>
          </cell>
          <cell r="B1391" t="str">
            <v>Centrality</v>
          </cell>
          <cell r="C1391" t="str">
            <v>Tecnologia &amp; Inovação</v>
          </cell>
          <cell r="D1391" t="str">
            <v>New Zealand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1</v>
          </cell>
          <cell r="O1391">
            <v>88524000</v>
          </cell>
          <cell r="P1391">
            <v>0.7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71.3</v>
          </cell>
          <cell r="V1391">
            <v>5.6231722829999997</v>
          </cell>
          <cell r="W1391">
            <v>43306.070003237248</v>
          </cell>
          <cell r="X1391">
            <v>0.5</v>
          </cell>
          <cell r="Y1391">
            <v>88.900670000000005</v>
          </cell>
          <cell r="Z1391">
            <v>5.6749334339999997</v>
          </cell>
          <cell r="AA1391">
            <v>4.1522092820000003</v>
          </cell>
          <cell r="AB1391">
            <v>29.9</v>
          </cell>
          <cell r="AC1391">
            <v>53.305831586262798</v>
          </cell>
          <cell r="AD1391">
            <v>98.3</v>
          </cell>
          <cell r="AE1391">
            <v>80</v>
          </cell>
          <cell r="AF1391">
            <v>2614181849.9210401</v>
          </cell>
          <cell r="AG1391">
            <v>3.8514113957997558</v>
          </cell>
          <cell r="AH1391">
            <v>0</v>
          </cell>
          <cell r="AI1391" t="str">
            <v>New Zealand</v>
          </cell>
          <cell r="AJ1391">
            <v>0</v>
          </cell>
          <cell r="AK1391">
            <v>0.94</v>
          </cell>
        </row>
        <row r="1392">
          <cell r="A1392">
            <v>3579</v>
          </cell>
          <cell r="B1392" t="str">
            <v>CoinStarter</v>
          </cell>
          <cell r="C1392" t="str">
            <v>Finanças &amp; Economia</v>
          </cell>
          <cell r="D1392" t="str">
            <v>British Virgin Islands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1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8515463</v>
          </cell>
          <cell r="P1392">
            <v>0.71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36.584999999999994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B1392">
            <v>0</v>
          </cell>
          <cell r="AC1392">
            <v>0</v>
          </cell>
          <cell r="AD1392">
            <v>0</v>
          </cell>
          <cell r="AE1392">
            <v>0</v>
          </cell>
          <cell r="AF1392">
            <v>58776983523.091003</v>
          </cell>
          <cell r="AG1392">
            <v>0</v>
          </cell>
          <cell r="AH1392">
            <v>0</v>
          </cell>
          <cell r="AI1392" t="str">
            <v>British Virgin Islands</v>
          </cell>
          <cell r="AJ1392">
            <v>0</v>
          </cell>
          <cell r="AK1392">
            <v>0</v>
          </cell>
        </row>
        <row r="1393">
          <cell r="A1393">
            <v>3582</v>
          </cell>
          <cell r="B1393" t="str">
            <v>ContractNet</v>
          </cell>
          <cell r="C1393" t="str">
            <v>Social &amp; Comunidade</v>
          </cell>
          <cell r="D1393" t="str">
            <v>Hong Kong SAR, China</v>
          </cell>
          <cell r="E1393">
            <v>0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1</v>
          </cell>
          <cell r="N1393">
            <v>0</v>
          </cell>
          <cell r="O1393">
            <v>2661505</v>
          </cell>
          <cell r="P1393">
            <v>0.92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  <cell r="U1393">
            <v>18.649999999999995</v>
          </cell>
          <cell r="V1393">
            <v>5.0114941599999998</v>
          </cell>
          <cell r="W1393">
            <v>48542.681869916094</v>
          </cell>
          <cell r="X1393">
            <v>0.54697099999999998</v>
          </cell>
          <cell r="Y1393">
            <v>57.390799999999999</v>
          </cell>
          <cell r="Z1393">
            <v>5.0777778630000006</v>
          </cell>
          <cell r="AA1393">
            <v>4.3424506190000001</v>
          </cell>
          <cell r="AB1393">
            <v>17.5</v>
          </cell>
          <cell r="AC1393">
            <v>0</v>
          </cell>
          <cell r="AD1393">
            <v>100</v>
          </cell>
          <cell r="AE1393">
            <v>90</v>
          </cell>
          <cell r="AF1393">
            <v>97036255478.945908</v>
          </cell>
          <cell r="AG1393">
            <v>0.05</v>
          </cell>
          <cell r="AH1393">
            <v>0</v>
          </cell>
          <cell r="AI1393" t="str">
            <v>Hong Kong SAR, China</v>
          </cell>
          <cell r="AJ1393">
            <v>0</v>
          </cell>
          <cell r="AK1393">
            <v>0</v>
          </cell>
        </row>
        <row r="1394">
          <cell r="A1394">
            <v>3583</v>
          </cell>
          <cell r="B1394" t="str">
            <v>ContractVault</v>
          </cell>
          <cell r="C1394" t="str">
            <v>Tecnologia &amp; Inovação</v>
          </cell>
          <cell r="D1394" t="str">
            <v>Switzerland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0</v>
          </cell>
          <cell r="N1394">
            <v>1</v>
          </cell>
          <cell r="O1394">
            <v>6225673</v>
          </cell>
          <cell r="P1394">
            <v>0.5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81.5</v>
          </cell>
          <cell r="V1394">
            <v>6.5519385999999997</v>
          </cell>
          <cell r="W1394">
            <v>86388.404952718367</v>
          </cell>
          <cell r="X1394">
            <v>0.66197399999999995</v>
          </cell>
          <cell r="Y1394">
            <v>84.843209999999999</v>
          </cell>
          <cell r="Z1394">
            <v>4.9402475360000002</v>
          </cell>
          <cell r="AA1394">
            <v>4.1459975239999993</v>
          </cell>
          <cell r="AB1394">
            <v>9.3000000000000007</v>
          </cell>
          <cell r="AC1394">
            <v>24.511566139220701</v>
          </cell>
          <cell r="AD1394">
            <v>95.9</v>
          </cell>
          <cell r="AE1394">
            <v>90</v>
          </cell>
          <cell r="AF1394">
            <v>-146999399150.60001</v>
          </cell>
          <cell r="AG1394">
            <v>1.0045494084565703</v>
          </cell>
          <cell r="AH1394">
            <v>33.1</v>
          </cell>
          <cell r="AI1394" t="str">
            <v>Switzerland</v>
          </cell>
          <cell r="AJ1394">
            <v>0</v>
          </cell>
          <cell r="AK1394">
            <v>0.96</v>
          </cell>
        </row>
        <row r="1395">
          <cell r="A1395">
            <v>3585</v>
          </cell>
          <cell r="B1395" t="str">
            <v>Crypto Credit Card</v>
          </cell>
          <cell r="C1395" t="str">
            <v>Finanças &amp; Economia</v>
          </cell>
          <cell r="D1395" t="str">
            <v>United Kingdom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1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5000000</v>
          </cell>
          <cell r="P1395">
            <v>0.55000000000000004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81.3</v>
          </cell>
          <cell r="V1395">
            <v>6.3336873499999999</v>
          </cell>
          <cell r="W1395">
            <v>43646.951971149349</v>
          </cell>
          <cell r="X1395">
            <v>1.07263</v>
          </cell>
          <cell r="Y1395">
            <v>48.65972</v>
          </cell>
          <cell r="Z1395">
            <v>4.4291071889999998</v>
          </cell>
          <cell r="AA1395">
            <v>4.4081931110000001</v>
          </cell>
          <cell r="AB1395">
            <v>17.3</v>
          </cell>
          <cell r="AC1395">
            <v>33.219096376887101</v>
          </cell>
          <cell r="AD1395">
            <v>53.5</v>
          </cell>
          <cell r="AE1395">
            <v>80</v>
          </cell>
          <cell r="AF1395">
            <v>81158909779.200806</v>
          </cell>
          <cell r="AG1395">
            <v>6.7026800555819301</v>
          </cell>
          <cell r="AH1395">
            <v>34.799999999999997</v>
          </cell>
          <cell r="AI1395" t="str">
            <v>United Kingdom</v>
          </cell>
          <cell r="AJ1395">
            <v>0</v>
          </cell>
          <cell r="AK1395">
            <v>0.93</v>
          </cell>
        </row>
        <row r="1396">
          <cell r="A1396">
            <v>3592</v>
          </cell>
          <cell r="B1396" t="str">
            <v>Deex</v>
          </cell>
          <cell r="C1396" t="str">
            <v>Finanças &amp; Economia</v>
          </cell>
          <cell r="D1396" t="str">
            <v>Russian Federation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1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>
            <v>0</v>
          </cell>
          <cell r="O1396">
            <v>10103409</v>
          </cell>
          <cell r="P1396">
            <v>0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50.5</v>
          </cell>
          <cell r="V1396">
            <v>4.3969235419999997</v>
          </cell>
          <cell r="W1396">
            <v>11287.355278081501</v>
          </cell>
          <cell r="X1396">
            <v>10.1236</v>
          </cell>
          <cell r="Y1396">
            <v>33.679859999999998</v>
          </cell>
          <cell r="Z1396">
            <v>3.1727731230000003</v>
          </cell>
          <cell r="AA1396">
            <v>2.6761751169999997</v>
          </cell>
          <cell r="AB1396">
            <v>7.3</v>
          </cell>
          <cell r="AC1396">
            <v>2.2744653628328302</v>
          </cell>
          <cell r="AD1396">
            <v>87.7</v>
          </cell>
          <cell r="AE1396">
            <v>30</v>
          </cell>
          <cell r="AF1396">
            <v>8784850000</v>
          </cell>
          <cell r="AG1396">
            <v>2.6911653308222467</v>
          </cell>
          <cell r="AH1396">
            <v>37.5</v>
          </cell>
          <cell r="AI1396" t="str">
            <v>Russian Federation</v>
          </cell>
          <cell r="AJ1396">
            <v>0</v>
          </cell>
          <cell r="AK1396">
            <v>0.84</v>
          </cell>
        </row>
        <row r="1397">
          <cell r="A1397">
            <v>3596</v>
          </cell>
          <cell r="B1397" t="str">
            <v>Devery</v>
          </cell>
          <cell r="C1397" t="str">
            <v>Logística &amp; Transporte</v>
          </cell>
          <cell r="D1397" t="str">
            <v>Australia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1</v>
          </cell>
          <cell r="L1397">
            <v>0</v>
          </cell>
          <cell r="M1397">
            <v>0</v>
          </cell>
          <cell r="N1397">
            <v>0</v>
          </cell>
          <cell r="O1397">
            <v>10000000</v>
          </cell>
          <cell r="P1397">
            <v>0.6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74.900000000000006</v>
          </cell>
          <cell r="V1397">
            <v>5.6769897900000004</v>
          </cell>
          <cell r="W1397">
            <v>57180.779400161351</v>
          </cell>
          <cell r="X1397">
            <v>0.90185499999999996</v>
          </cell>
          <cell r="Y1397">
            <v>89.305639999999997</v>
          </cell>
          <cell r="Z1397">
            <v>5.0093898770000003</v>
          </cell>
          <cell r="AA1397">
            <v>3.5518651010000002</v>
          </cell>
          <cell r="AB1397">
            <v>26</v>
          </cell>
          <cell r="AC1397">
            <v>65.171796722159399</v>
          </cell>
          <cell r="AD1397">
            <v>84.3</v>
          </cell>
          <cell r="AE1397">
            <v>90</v>
          </cell>
          <cell r="AF1397">
            <v>61526702742.364098</v>
          </cell>
          <cell r="AG1397">
            <v>3.6774871884029179</v>
          </cell>
          <cell r="AH1397">
            <v>34.299999999999997</v>
          </cell>
          <cell r="AI1397" t="str">
            <v>Australia</v>
          </cell>
          <cell r="AJ1397">
            <v>0</v>
          </cell>
          <cell r="AK1397">
            <v>0.94</v>
          </cell>
        </row>
        <row r="1398">
          <cell r="A1398">
            <v>3598</v>
          </cell>
          <cell r="B1398" t="str">
            <v>Digmus</v>
          </cell>
          <cell r="C1398" t="str">
            <v>Entretenimento &amp; Mídia</v>
          </cell>
          <cell r="D1398" t="str">
            <v>Russian Federation</v>
          </cell>
          <cell r="E1398">
            <v>0</v>
          </cell>
          <cell r="F1398">
            <v>0</v>
          </cell>
          <cell r="G1398">
            <v>0</v>
          </cell>
          <cell r="H1398">
            <v>1</v>
          </cell>
          <cell r="I1398">
            <v>0</v>
          </cell>
          <cell r="J1398">
            <v>0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>
            <v>10246</v>
          </cell>
          <cell r="P1398">
            <v>0.7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50.5</v>
          </cell>
          <cell r="V1398">
            <v>4.3969235419999997</v>
          </cell>
          <cell r="W1398">
            <v>11287.355278081501</v>
          </cell>
          <cell r="X1398">
            <v>10.1236</v>
          </cell>
          <cell r="Y1398">
            <v>33.679859999999998</v>
          </cell>
          <cell r="Z1398">
            <v>3.1727731230000003</v>
          </cell>
          <cell r="AA1398">
            <v>2.6761751169999997</v>
          </cell>
          <cell r="AB1398">
            <v>7.3</v>
          </cell>
          <cell r="AC1398">
            <v>2.2744653628328302</v>
          </cell>
          <cell r="AD1398">
            <v>87.7</v>
          </cell>
          <cell r="AE1398">
            <v>30</v>
          </cell>
          <cell r="AF1398">
            <v>8784850000</v>
          </cell>
          <cell r="AG1398">
            <v>2.6911653308222467</v>
          </cell>
          <cell r="AH1398">
            <v>37.5</v>
          </cell>
          <cell r="AI1398" t="str">
            <v>Russian Federation</v>
          </cell>
          <cell r="AJ1398">
            <v>0</v>
          </cell>
          <cell r="AK1398">
            <v>0.84</v>
          </cell>
        </row>
        <row r="1399">
          <cell r="A1399">
            <v>3599</v>
          </cell>
          <cell r="B1399" t="str">
            <v>DirectHome</v>
          </cell>
          <cell r="C1399" t="str">
            <v>Finanças &amp; Economia</v>
          </cell>
          <cell r="D1399" t="str">
            <v>Singapore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1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3000001</v>
          </cell>
          <cell r="P1399">
            <v>0.5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58.100000000000023</v>
          </cell>
          <cell r="V1399">
            <v>5.6664724350000002</v>
          </cell>
          <cell r="W1399">
            <v>66679.046489975211</v>
          </cell>
          <cell r="X1399">
            <v>1.30952</v>
          </cell>
          <cell r="Y1399">
            <v>67.179640000000006</v>
          </cell>
          <cell r="Z1399">
            <v>5.4531812670000006</v>
          </cell>
          <cell r="AA1399">
            <v>4.6807894710000006</v>
          </cell>
          <cell r="AB1399">
            <v>1.7</v>
          </cell>
          <cell r="AC1399">
            <v>33.277908415780097</v>
          </cell>
          <cell r="AD1399">
            <v>80</v>
          </cell>
          <cell r="AE1399">
            <v>80</v>
          </cell>
          <cell r="AF1399">
            <v>83110792593.645004</v>
          </cell>
          <cell r="AG1399">
            <v>7.9131568926654912E-4</v>
          </cell>
          <cell r="AH1399">
            <v>0</v>
          </cell>
          <cell r="AI1399" t="str">
            <v>Singapore</v>
          </cell>
          <cell r="AJ1399">
            <v>0</v>
          </cell>
          <cell r="AK1399">
            <v>0.94</v>
          </cell>
        </row>
        <row r="1400">
          <cell r="A1400">
            <v>3600</v>
          </cell>
          <cell r="B1400" t="str">
            <v>Djinxi</v>
          </cell>
          <cell r="C1400" t="str">
            <v>Finanças &amp; Economia</v>
          </cell>
          <cell r="D1400" t="str">
            <v>st. Kitts and Nevis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1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767643</v>
          </cell>
          <cell r="P1400">
            <v>0.5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 t="str">
            <v>st. Kitts and Nevis</v>
          </cell>
          <cell r="AJ1400">
            <v>0</v>
          </cell>
          <cell r="AK1400">
            <v>0</v>
          </cell>
        </row>
        <row r="1401">
          <cell r="A1401">
            <v>3602</v>
          </cell>
          <cell r="B1401" t="str">
            <v>Docademic</v>
          </cell>
          <cell r="C1401" t="str">
            <v>Saúde &amp; Bem-Estar</v>
          </cell>
          <cell r="D1401" t="str">
            <v>Mexico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1</v>
          </cell>
          <cell r="M1401">
            <v>0</v>
          </cell>
          <cell r="N1401">
            <v>0</v>
          </cell>
          <cell r="O1401">
            <v>1100000</v>
          </cell>
          <cell r="P1401">
            <v>0.35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52.6</v>
          </cell>
          <cell r="V1401">
            <v>4.2855587100000001</v>
          </cell>
          <cell r="W1401">
            <v>9686.9849265558551</v>
          </cell>
          <cell r="X1401">
            <v>2.0508500000000001</v>
          </cell>
          <cell r="Y1401">
            <v>37.415509999999998</v>
          </cell>
          <cell r="Z1401">
            <v>3.7635195260000001</v>
          </cell>
          <cell r="AA1401">
            <v>3.1524810789999997</v>
          </cell>
          <cell r="AB1401">
            <v>27.9</v>
          </cell>
          <cell r="AC1401">
            <v>37.703936915159701</v>
          </cell>
          <cell r="AD1401">
            <v>69.8</v>
          </cell>
          <cell r="AE1401">
            <v>60</v>
          </cell>
          <cell r="AF1401">
            <v>37643021765</v>
          </cell>
          <cell r="AG1401">
            <v>13.381087104811721</v>
          </cell>
          <cell r="AH1401">
            <v>46.7</v>
          </cell>
          <cell r="AI1401" t="str">
            <v>Mexico</v>
          </cell>
          <cell r="AJ1401">
            <v>0</v>
          </cell>
          <cell r="AK1401">
            <v>0.78</v>
          </cell>
        </row>
        <row r="1402">
          <cell r="A1402">
            <v>3606</v>
          </cell>
          <cell r="B1402" t="str">
            <v>Dropil</v>
          </cell>
          <cell r="C1402" t="str">
            <v>Finanças &amp; Economia</v>
          </cell>
          <cell r="D1402" t="str">
            <v>Belize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1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N1402">
            <v>0</v>
          </cell>
          <cell r="O1402">
            <v>60000000</v>
          </cell>
          <cell r="P1402">
            <v>0.5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41.9</v>
          </cell>
          <cell r="V1402">
            <v>2.3827859999999998</v>
          </cell>
          <cell r="W1402">
            <v>5001.4221566343313</v>
          </cell>
          <cell r="X1402">
            <v>0</v>
          </cell>
          <cell r="Y1402">
            <v>100</v>
          </cell>
          <cell r="Z1402">
            <v>0</v>
          </cell>
          <cell r="AA1402">
            <v>0</v>
          </cell>
          <cell r="AB1402">
            <v>24.7</v>
          </cell>
          <cell r="AC1402">
            <v>24.954939644116301</v>
          </cell>
          <cell r="AD1402">
            <v>50</v>
          </cell>
          <cell r="AE1402">
            <v>50</v>
          </cell>
          <cell r="AF1402">
            <v>122041646.954707</v>
          </cell>
          <cell r="AG1402">
            <v>10.335984849393984</v>
          </cell>
          <cell r="AH1402">
            <v>0</v>
          </cell>
          <cell r="AI1402" t="str">
            <v>Belize</v>
          </cell>
          <cell r="AJ1402">
            <v>0</v>
          </cell>
          <cell r="AK1402">
            <v>0.71</v>
          </cell>
        </row>
        <row r="1403">
          <cell r="A1403">
            <v>3608</v>
          </cell>
          <cell r="B1403" t="str">
            <v>DUCATUR</v>
          </cell>
          <cell r="C1403" t="str">
            <v>Finanças &amp; Economia</v>
          </cell>
          <cell r="D1403" t="str">
            <v>Estonia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1</v>
          </cell>
          <cell r="J1403">
            <v>0</v>
          </cell>
          <cell r="K1403">
            <v>0</v>
          </cell>
          <cell r="L1403">
            <v>0</v>
          </cell>
          <cell r="M1403">
            <v>0</v>
          </cell>
          <cell r="N1403">
            <v>0</v>
          </cell>
          <cell r="O1403">
            <v>6098288</v>
          </cell>
          <cell r="P1403">
            <v>0.56999999999999995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65.3</v>
          </cell>
          <cell r="V1403">
            <v>5.2892298699999998</v>
          </cell>
          <cell r="W1403">
            <v>23052.301255958606</v>
          </cell>
          <cell r="X1403">
            <v>0.45303599999999999</v>
          </cell>
          <cell r="Y1403">
            <v>96.829189999999997</v>
          </cell>
          <cell r="Z1403">
            <v>4.6567726139999994</v>
          </cell>
          <cell r="AA1403">
            <v>3.8120663169999998</v>
          </cell>
          <cell r="AB1403">
            <v>7.8</v>
          </cell>
          <cell r="AC1403">
            <v>20.469545840407498</v>
          </cell>
          <cell r="AD1403">
            <v>99.8</v>
          </cell>
          <cell r="AE1403">
            <v>80</v>
          </cell>
          <cell r="AF1403">
            <v>1212525210.21856</v>
          </cell>
          <cell r="AG1403">
            <v>0.17325017325017325</v>
          </cell>
          <cell r="AH1403">
            <v>30.3</v>
          </cell>
          <cell r="AI1403" t="str">
            <v>Estonia</v>
          </cell>
          <cell r="AJ1403">
            <v>0</v>
          </cell>
          <cell r="AK1403">
            <v>0.89</v>
          </cell>
        </row>
        <row r="1404">
          <cell r="A1404">
            <v>3609</v>
          </cell>
          <cell r="B1404" t="str">
            <v>EasyMINE</v>
          </cell>
          <cell r="C1404" t="str">
            <v>Finanças &amp; Economia</v>
          </cell>
          <cell r="D1404" t="str">
            <v>Poland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1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  <cell r="N1404">
            <v>0</v>
          </cell>
          <cell r="O1404">
            <v>1000000</v>
          </cell>
          <cell r="P1404">
            <v>818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60.9</v>
          </cell>
          <cell r="V1404">
            <v>4.1738559999999998</v>
          </cell>
          <cell r="W1404">
            <v>15468.482219410484</v>
          </cell>
          <cell r="X1404">
            <v>3.85351</v>
          </cell>
          <cell r="Y1404">
            <v>41.339599999999997</v>
          </cell>
          <cell r="Z1404">
            <v>4.2698616979999997</v>
          </cell>
          <cell r="AA1404">
            <v>2.7432363030000002</v>
          </cell>
          <cell r="AB1404">
            <v>14.5</v>
          </cell>
          <cell r="AC1404">
            <v>12.998191375428901</v>
          </cell>
          <cell r="AD1404">
            <v>81.5</v>
          </cell>
          <cell r="AE1404">
            <v>70</v>
          </cell>
          <cell r="AF1404">
            <v>17624000000</v>
          </cell>
          <cell r="AG1404">
            <v>4.0376075023388447</v>
          </cell>
          <cell r="AH1404">
            <v>30.2</v>
          </cell>
          <cell r="AI1404" t="str">
            <v>Poland</v>
          </cell>
          <cell r="AJ1404">
            <v>0</v>
          </cell>
          <cell r="AK1404">
            <v>0.88</v>
          </cell>
        </row>
        <row r="1405">
          <cell r="A1405">
            <v>3611</v>
          </cell>
          <cell r="B1405" t="str">
            <v>Engagement Token</v>
          </cell>
          <cell r="C1405" t="str">
            <v>Comércio &amp; Varejo</v>
          </cell>
          <cell r="D1405" t="str">
            <v>United States</v>
          </cell>
          <cell r="E1405">
            <v>1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0</v>
          </cell>
          <cell r="O1405">
            <v>19000000</v>
          </cell>
          <cell r="P1405">
            <v>0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69.3</v>
          </cell>
          <cell r="V1405">
            <v>6.0262746810000003</v>
          </cell>
          <cell r="W1405">
            <v>63064.418409673097</v>
          </cell>
          <cell r="X1405">
            <v>0.91316200000000003</v>
          </cell>
          <cell r="Y1405">
            <v>34.41995</v>
          </cell>
          <cell r="Z1405">
            <v>5.5380668640000001</v>
          </cell>
          <cell r="AA1405">
            <v>5.6031427379999998</v>
          </cell>
          <cell r="AB1405">
            <v>27.1</v>
          </cell>
          <cell r="AC1405">
            <v>51.440525196329602</v>
          </cell>
          <cell r="AD1405">
            <v>54.8</v>
          </cell>
          <cell r="AE1405">
            <v>80</v>
          </cell>
          <cell r="AF1405">
            <v>261482000000</v>
          </cell>
          <cell r="AG1405">
            <v>11.816378682565841</v>
          </cell>
          <cell r="AH1405">
            <v>41.4</v>
          </cell>
          <cell r="AI1405" t="str">
            <v>United States</v>
          </cell>
          <cell r="AJ1405">
            <v>0</v>
          </cell>
          <cell r="AK1405">
            <v>0.93</v>
          </cell>
        </row>
        <row r="1406">
          <cell r="A1406">
            <v>3621</v>
          </cell>
          <cell r="B1406" t="str">
            <v>EWA</v>
          </cell>
          <cell r="C1406" t="str">
            <v>Finanças &amp; Economia</v>
          </cell>
          <cell r="D1406" t="str">
            <v>Russian Federation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1</v>
          </cell>
          <cell r="J1406">
            <v>0</v>
          </cell>
          <cell r="K1406">
            <v>0</v>
          </cell>
          <cell r="L1406">
            <v>0</v>
          </cell>
          <cell r="M1406">
            <v>0</v>
          </cell>
          <cell r="N1406">
            <v>0</v>
          </cell>
          <cell r="O1406">
            <v>1260000</v>
          </cell>
          <cell r="P1406">
            <v>0.95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50.5</v>
          </cell>
          <cell r="V1406">
            <v>4.3969235419999997</v>
          </cell>
          <cell r="W1406">
            <v>11287.355278081501</v>
          </cell>
          <cell r="X1406">
            <v>10.1236</v>
          </cell>
          <cell r="Y1406">
            <v>33.679859999999998</v>
          </cell>
          <cell r="Z1406">
            <v>3.1727731230000003</v>
          </cell>
          <cell r="AA1406">
            <v>2.6761751169999997</v>
          </cell>
          <cell r="AB1406">
            <v>7.3</v>
          </cell>
          <cell r="AC1406">
            <v>2.2744653628328302</v>
          </cell>
          <cell r="AD1406">
            <v>87.7</v>
          </cell>
          <cell r="AE1406">
            <v>30</v>
          </cell>
          <cell r="AF1406">
            <v>8784850000</v>
          </cell>
          <cell r="AG1406">
            <v>2.6911653308222467</v>
          </cell>
          <cell r="AH1406">
            <v>37.5</v>
          </cell>
          <cell r="AI1406" t="str">
            <v>Russian Federation</v>
          </cell>
          <cell r="AJ1406">
            <v>0</v>
          </cell>
          <cell r="AK1406">
            <v>0.84</v>
          </cell>
        </row>
        <row r="1407">
          <cell r="A1407">
            <v>3622</v>
          </cell>
          <cell r="B1407" t="str">
            <v>Exenium</v>
          </cell>
          <cell r="C1407" t="str">
            <v>Finanças &amp; Economia</v>
          </cell>
          <cell r="D1407" t="str">
            <v>Cyprus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1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761</v>
          </cell>
          <cell r="P1407">
            <v>0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64.8</v>
          </cell>
          <cell r="V1407">
            <v>4.1546825199999997</v>
          </cell>
          <cell r="W1407">
            <v>29334.110934865701</v>
          </cell>
          <cell r="X1407">
            <v>19.520499999999998</v>
          </cell>
          <cell r="Y1407">
            <v>63.935459999999999</v>
          </cell>
          <cell r="Z1407">
            <v>2.8752918239999996</v>
          </cell>
          <cell r="AA1407">
            <v>2.522010565</v>
          </cell>
          <cell r="AB1407">
            <v>8.1</v>
          </cell>
          <cell r="AC1407">
            <v>23.937941380950601</v>
          </cell>
          <cell r="AD1407">
            <v>79.3</v>
          </cell>
          <cell r="AE1407">
            <v>60</v>
          </cell>
          <cell r="AF1407">
            <v>-6354839226.6886902</v>
          </cell>
          <cell r="AG1407">
            <v>5.9851499851499854</v>
          </cell>
          <cell r="AH1407">
            <v>32.700000000000003</v>
          </cell>
          <cell r="AI1407" t="str">
            <v>Cyprus</v>
          </cell>
          <cell r="AJ1407">
            <v>0</v>
          </cell>
          <cell r="AK1407">
            <v>0.89</v>
          </cell>
        </row>
        <row r="1408">
          <cell r="A1408">
            <v>3624</v>
          </cell>
          <cell r="B1408" t="str">
            <v>Fabric Token</v>
          </cell>
          <cell r="C1408" t="str">
            <v>Logística &amp; Transporte</v>
          </cell>
          <cell r="D1408" t="str">
            <v>Estonia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1</v>
          </cell>
          <cell r="L1408">
            <v>0</v>
          </cell>
          <cell r="M1408">
            <v>0</v>
          </cell>
          <cell r="N1408">
            <v>0</v>
          </cell>
          <cell r="O1408">
            <v>1035986</v>
          </cell>
          <cell r="P1408">
            <v>0.71250000000000002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65.3</v>
          </cell>
          <cell r="V1408">
            <v>5.2892298699999998</v>
          </cell>
          <cell r="W1408">
            <v>23052.301255958606</v>
          </cell>
          <cell r="X1408">
            <v>0.45303599999999999</v>
          </cell>
          <cell r="Y1408">
            <v>96.829189999999997</v>
          </cell>
          <cell r="Z1408">
            <v>4.6567726139999994</v>
          </cell>
          <cell r="AA1408">
            <v>3.8120663169999998</v>
          </cell>
          <cell r="AB1408">
            <v>7.8</v>
          </cell>
          <cell r="AC1408">
            <v>20.469545840407498</v>
          </cell>
          <cell r="AD1408">
            <v>99.8</v>
          </cell>
          <cell r="AE1408">
            <v>80</v>
          </cell>
          <cell r="AF1408">
            <v>1212525210.21856</v>
          </cell>
          <cell r="AG1408">
            <v>0.17325017325017325</v>
          </cell>
          <cell r="AH1408">
            <v>30.3</v>
          </cell>
          <cell r="AI1408" t="str">
            <v>Estonia</v>
          </cell>
          <cell r="AJ1408">
            <v>0</v>
          </cell>
          <cell r="AK1408">
            <v>0.89</v>
          </cell>
        </row>
        <row r="1409">
          <cell r="A1409">
            <v>3625</v>
          </cell>
          <cell r="B1409" t="str">
            <v>FILLIT</v>
          </cell>
          <cell r="C1409" t="str">
            <v>Tecnologia &amp; Inovação</v>
          </cell>
          <cell r="D1409" t="str">
            <v>Bulgaria</v>
          </cell>
          <cell r="E1409">
            <v>0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N1409">
            <v>1</v>
          </cell>
          <cell r="O1409">
            <v>1160000</v>
          </cell>
          <cell r="P1409">
            <v>0.68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57</v>
          </cell>
          <cell r="V1409">
            <v>3.9266214370000001</v>
          </cell>
          <cell r="W1409">
            <v>9446.7007718551849</v>
          </cell>
          <cell r="X1409">
            <v>7.8015600000000003</v>
          </cell>
          <cell r="Y1409">
            <v>98.816419999999994</v>
          </cell>
          <cell r="Z1409">
            <v>3.9413194660000004</v>
          </cell>
          <cell r="AA1409">
            <v>3.2249057289999996</v>
          </cell>
          <cell r="AB1409">
            <v>4.9000000000000004</v>
          </cell>
          <cell r="AC1409">
            <v>16.105386251256501</v>
          </cell>
          <cell r="AD1409">
            <v>94.3</v>
          </cell>
          <cell r="AE1409">
            <v>60</v>
          </cell>
          <cell r="AF1409">
            <v>1809860000</v>
          </cell>
          <cell r="AG1409">
            <v>1.9220378503899349</v>
          </cell>
          <cell r="AH1409">
            <v>41.3</v>
          </cell>
          <cell r="AI1409" t="str">
            <v>Bulgaria</v>
          </cell>
          <cell r="AJ1409">
            <v>0</v>
          </cell>
          <cell r="AK1409">
            <v>0.81</v>
          </cell>
        </row>
        <row r="1410">
          <cell r="A1410">
            <v>3628</v>
          </cell>
          <cell r="B1410" t="str">
            <v>FinTab</v>
          </cell>
          <cell r="C1410" t="str">
            <v>Finanças &amp; Economia</v>
          </cell>
          <cell r="D1410" t="str">
            <v>Cyprus</v>
          </cell>
          <cell r="E1410">
            <v>0</v>
          </cell>
          <cell r="F1410">
            <v>0</v>
          </cell>
          <cell r="G1410">
            <v>0</v>
          </cell>
          <cell r="H1410">
            <v>0</v>
          </cell>
          <cell r="I1410">
            <v>1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503184</v>
          </cell>
          <cell r="P1410">
            <v>727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64.8</v>
          </cell>
          <cell r="V1410">
            <v>4.1546825199999997</v>
          </cell>
          <cell r="W1410">
            <v>29334.110934865701</v>
          </cell>
          <cell r="X1410">
            <v>19.520499999999998</v>
          </cell>
          <cell r="Y1410">
            <v>63.935459999999999</v>
          </cell>
          <cell r="Z1410">
            <v>2.8752918239999996</v>
          </cell>
          <cell r="AA1410">
            <v>2.522010565</v>
          </cell>
          <cell r="AB1410">
            <v>8.1</v>
          </cell>
          <cell r="AC1410">
            <v>23.937941380950601</v>
          </cell>
          <cell r="AD1410">
            <v>79.3</v>
          </cell>
          <cell r="AE1410">
            <v>60</v>
          </cell>
          <cell r="AF1410">
            <v>-6354839226.6886902</v>
          </cell>
          <cell r="AG1410">
            <v>5.9851499851499854</v>
          </cell>
          <cell r="AH1410">
            <v>32.700000000000003</v>
          </cell>
          <cell r="AI1410" t="str">
            <v>Cyprus</v>
          </cell>
          <cell r="AJ1410">
            <v>0</v>
          </cell>
          <cell r="AK1410">
            <v>0.89</v>
          </cell>
        </row>
        <row r="1411">
          <cell r="A1411">
            <v>3630</v>
          </cell>
          <cell r="B1411" t="str">
            <v>Friend</v>
          </cell>
          <cell r="C1411" t="str">
            <v>Entretenimento &amp; Mídia</v>
          </cell>
          <cell r="D1411" t="str">
            <v>Norway</v>
          </cell>
          <cell r="E1411">
            <v>0</v>
          </cell>
          <cell r="F1411">
            <v>0</v>
          </cell>
          <cell r="G1411">
            <v>0</v>
          </cell>
          <cell r="H1411">
            <v>1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424080</v>
          </cell>
          <cell r="P1411">
            <v>0.82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77.7</v>
          </cell>
          <cell r="V1411">
            <v>5.3564619999999996</v>
          </cell>
          <cell r="W1411">
            <v>82267.809316158993</v>
          </cell>
          <cell r="X1411">
            <v>0.74642799999999998</v>
          </cell>
          <cell r="Y1411">
            <v>95.883219999999994</v>
          </cell>
          <cell r="Z1411">
            <v>5.1418776510000006</v>
          </cell>
          <cell r="AA1411">
            <v>3.906944513</v>
          </cell>
          <cell r="AB1411">
            <v>20.8</v>
          </cell>
          <cell r="AC1411">
            <v>24.1721240300215</v>
          </cell>
          <cell r="AD1411">
            <v>97.8</v>
          </cell>
          <cell r="AE1411">
            <v>60</v>
          </cell>
          <cell r="AF1411">
            <v>-5664319361.8219604</v>
          </cell>
          <cell r="AG1411">
            <v>0.88488777942189734</v>
          </cell>
          <cell r="AH1411">
            <v>27.6</v>
          </cell>
          <cell r="AI1411" t="str">
            <v>Norway</v>
          </cell>
          <cell r="AJ1411">
            <v>0</v>
          </cell>
          <cell r="AK1411">
            <v>0.96</v>
          </cell>
        </row>
        <row r="1412">
          <cell r="A1412">
            <v>3635</v>
          </cell>
          <cell r="B1412" t="str">
            <v>Giga Watt</v>
          </cell>
          <cell r="C1412" t="str">
            <v>Energia &amp; Sustentabilidade</v>
          </cell>
          <cell r="D1412" t="str">
            <v>United States</v>
          </cell>
          <cell r="E1412">
            <v>0</v>
          </cell>
          <cell r="F1412">
            <v>0</v>
          </cell>
          <cell r="G1412">
            <v>1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20000000</v>
          </cell>
          <cell r="P1412">
            <v>0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69.3</v>
          </cell>
          <cell r="V1412">
            <v>6.0262746810000003</v>
          </cell>
          <cell r="W1412">
            <v>63064.418409673097</v>
          </cell>
          <cell r="X1412">
            <v>0.91316200000000003</v>
          </cell>
          <cell r="Y1412">
            <v>34.41995</v>
          </cell>
          <cell r="Z1412">
            <v>5.5380668640000001</v>
          </cell>
          <cell r="AA1412">
            <v>5.6031427379999998</v>
          </cell>
          <cell r="AB1412">
            <v>27.1</v>
          </cell>
          <cell r="AC1412">
            <v>51.440525196329602</v>
          </cell>
          <cell r="AD1412">
            <v>54.8</v>
          </cell>
          <cell r="AE1412">
            <v>80</v>
          </cell>
          <cell r="AF1412">
            <v>261482000000</v>
          </cell>
          <cell r="AG1412">
            <v>11.816378682565841</v>
          </cell>
          <cell r="AH1412">
            <v>41.4</v>
          </cell>
          <cell r="AI1412" t="str">
            <v>United States</v>
          </cell>
          <cell r="AJ1412">
            <v>0</v>
          </cell>
          <cell r="AK1412">
            <v>0.93</v>
          </cell>
        </row>
        <row r="1413">
          <cell r="A1413">
            <v>3636</v>
          </cell>
          <cell r="B1413" t="str">
            <v>Gimli</v>
          </cell>
          <cell r="C1413" t="str">
            <v>Tecnologia &amp; Inovação</v>
          </cell>
          <cell r="D1413" t="str">
            <v>Malta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0</v>
          </cell>
          <cell r="L1413">
            <v>0</v>
          </cell>
          <cell r="M1413">
            <v>0</v>
          </cell>
          <cell r="N1413">
            <v>1</v>
          </cell>
          <cell r="O1413">
            <v>1702589</v>
          </cell>
          <cell r="P1413">
            <v>0.53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70.699999999999989</v>
          </cell>
          <cell r="V1413">
            <v>4.1164412500000003</v>
          </cell>
          <cell r="W1413">
            <v>30672.292243903776</v>
          </cell>
          <cell r="X1413">
            <v>3.3552900000000001</v>
          </cell>
          <cell r="Y1413">
            <v>93.582189999999997</v>
          </cell>
          <cell r="Z1413">
            <v>4.3548049930000001</v>
          </cell>
          <cell r="AA1413">
            <v>2.9760150910000003</v>
          </cell>
          <cell r="AB1413">
            <v>32.299999999999997</v>
          </cell>
          <cell r="AC1413">
            <v>33.536247866481503</v>
          </cell>
          <cell r="AD1413">
            <v>90</v>
          </cell>
          <cell r="AE1413">
            <v>60</v>
          </cell>
          <cell r="AF1413">
            <v>4474673097.2165298</v>
          </cell>
          <cell r="AG1413">
            <v>4.4694519723728181</v>
          </cell>
          <cell r="AH1413">
            <v>28.7</v>
          </cell>
          <cell r="AI1413" t="str">
            <v>Malta</v>
          </cell>
          <cell r="AJ1413">
            <v>0</v>
          </cell>
          <cell r="AK1413">
            <v>0.91</v>
          </cell>
        </row>
        <row r="1414">
          <cell r="A1414">
            <v>3643</v>
          </cell>
          <cell r="B1414" t="str">
            <v>HDCoin</v>
          </cell>
          <cell r="C1414" t="str">
            <v>Finanças &amp; Economia</v>
          </cell>
          <cell r="D1414" t="str">
            <v>New Zealand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1</v>
          </cell>
          <cell r="J1414">
            <v>0</v>
          </cell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>
            <v>63639</v>
          </cell>
          <cell r="P1414">
            <v>1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71.3</v>
          </cell>
          <cell r="V1414">
            <v>5.6231722829999997</v>
          </cell>
          <cell r="W1414">
            <v>43306.070003237248</v>
          </cell>
          <cell r="X1414">
            <v>0.5</v>
          </cell>
          <cell r="Y1414">
            <v>88.900670000000005</v>
          </cell>
          <cell r="Z1414">
            <v>5.6749334339999997</v>
          </cell>
          <cell r="AA1414">
            <v>4.1522092820000003</v>
          </cell>
          <cell r="AB1414">
            <v>29.9</v>
          </cell>
          <cell r="AC1414">
            <v>53.305831586262798</v>
          </cell>
          <cell r="AD1414">
            <v>98.3</v>
          </cell>
          <cell r="AE1414">
            <v>80</v>
          </cell>
          <cell r="AF1414">
            <v>2614181849.9210401</v>
          </cell>
          <cell r="AG1414">
            <v>3.8514113957997558</v>
          </cell>
          <cell r="AH1414">
            <v>0</v>
          </cell>
          <cell r="AI1414" t="str">
            <v>New Zealand</v>
          </cell>
          <cell r="AJ1414">
            <v>0</v>
          </cell>
          <cell r="AK1414">
            <v>0.94</v>
          </cell>
        </row>
        <row r="1415">
          <cell r="A1415">
            <v>3645</v>
          </cell>
          <cell r="B1415" t="str">
            <v>HELIXHILLS</v>
          </cell>
          <cell r="C1415" t="str">
            <v>Finanças &amp; Economia</v>
          </cell>
          <cell r="D1415" t="str">
            <v>Estonia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1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1</v>
          </cell>
          <cell r="P1415">
            <v>0.65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65.3</v>
          </cell>
          <cell r="V1415">
            <v>5.2892298699999998</v>
          </cell>
          <cell r="W1415">
            <v>23052.301255958606</v>
          </cell>
          <cell r="X1415">
            <v>0.45303599999999999</v>
          </cell>
          <cell r="Y1415">
            <v>96.829189999999997</v>
          </cell>
          <cell r="Z1415">
            <v>4.6567726139999994</v>
          </cell>
          <cell r="AA1415">
            <v>3.8120663169999998</v>
          </cell>
          <cell r="AB1415">
            <v>7.8</v>
          </cell>
          <cell r="AC1415">
            <v>20.469545840407498</v>
          </cell>
          <cell r="AD1415">
            <v>99.8</v>
          </cell>
          <cell r="AE1415">
            <v>80</v>
          </cell>
          <cell r="AF1415">
            <v>1212525210.21856</v>
          </cell>
          <cell r="AG1415">
            <v>0.17325017325017325</v>
          </cell>
          <cell r="AH1415">
            <v>30.3</v>
          </cell>
          <cell r="AI1415" t="str">
            <v>Estonia</v>
          </cell>
          <cell r="AJ1415">
            <v>0</v>
          </cell>
          <cell r="AK1415">
            <v>0.89</v>
          </cell>
        </row>
        <row r="1416">
          <cell r="A1416">
            <v>3653</v>
          </cell>
          <cell r="B1416" t="str">
            <v>HoToKeN</v>
          </cell>
          <cell r="C1416" t="str">
            <v>Social &amp; Comunidade</v>
          </cell>
          <cell r="D1416" t="str">
            <v>Thailand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1</v>
          </cell>
          <cell r="N1416">
            <v>0</v>
          </cell>
          <cell r="O1416">
            <v>27700000</v>
          </cell>
          <cell r="P1416">
            <v>0.3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45.4</v>
          </cell>
          <cell r="V1416">
            <v>3.9848222199999999</v>
          </cell>
          <cell r="W1416">
            <v>7296.879607723391</v>
          </cell>
          <cell r="X1416">
            <v>3.0839400000000001</v>
          </cell>
          <cell r="Y1416">
            <v>60.902169999999998</v>
          </cell>
          <cell r="Z1416">
            <v>4.5361366270000003</v>
          </cell>
          <cell r="AA1416">
            <v>3.5898549560000004</v>
          </cell>
          <cell r="AB1416">
            <v>22.2</v>
          </cell>
          <cell r="AC1416">
            <v>30.496678766612799</v>
          </cell>
          <cell r="AD1416">
            <v>96.4</v>
          </cell>
          <cell r="AE1416">
            <v>60</v>
          </cell>
          <cell r="AF1416">
            <v>13186328517.834999</v>
          </cell>
          <cell r="AG1416">
            <v>5.4476663240658407</v>
          </cell>
          <cell r="AH1416">
            <v>36.4</v>
          </cell>
          <cell r="AI1416" t="str">
            <v>Thailand</v>
          </cell>
          <cell r="AJ1416">
            <v>0</v>
          </cell>
          <cell r="AK1416">
            <v>0.8</v>
          </cell>
        </row>
        <row r="1417">
          <cell r="A1417">
            <v>3655</v>
          </cell>
          <cell r="B1417" t="str">
            <v>Hubii Network</v>
          </cell>
          <cell r="C1417" t="str">
            <v>Entretenimento &amp; Mídia</v>
          </cell>
          <cell r="D1417" t="str">
            <v>Singapore</v>
          </cell>
          <cell r="E1417">
            <v>0</v>
          </cell>
          <cell r="F1417">
            <v>0</v>
          </cell>
          <cell r="G1417">
            <v>0</v>
          </cell>
          <cell r="H1417">
            <v>1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6500000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58.100000000000023</v>
          </cell>
          <cell r="V1417">
            <v>5.6664724350000002</v>
          </cell>
          <cell r="W1417">
            <v>66679.046489975211</v>
          </cell>
          <cell r="X1417">
            <v>1.30952</v>
          </cell>
          <cell r="Y1417">
            <v>67.179640000000006</v>
          </cell>
          <cell r="Z1417">
            <v>5.4531812670000006</v>
          </cell>
          <cell r="AA1417">
            <v>4.6807894710000006</v>
          </cell>
          <cell r="AB1417">
            <v>1.7</v>
          </cell>
          <cell r="AC1417">
            <v>33.277908415780097</v>
          </cell>
          <cell r="AD1417">
            <v>80</v>
          </cell>
          <cell r="AE1417">
            <v>80</v>
          </cell>
          <cell r="AF1417">
            <v>83110792593.645004</v>
          </cell>
          <cell r="AG1417">
            <v>7.9131568926654912E-4</v>
          </cell>
          <cell r="AH1417">
            <v>0</v>
          </cell>
          <cell r="AI1417" t="str">
            <v>Singapore</v>
          </cell>
          <cell r="AJ1417">
            <v>0</v>
          </cell>
          <cell r="AK1417">
            <v>0.94</v>
          </cell>
        </row>
        <row r="1418">
          <cell r="A1418">
            <v>3661</v>
          </cell>
          <cell r="B1418" t="str">
            <v>INCX</v>
          </cell>
          <cell r="C1418" t="str">
            <v>Finanças &amp; Economia</v>
          </cell>
          <cell r="D1418" t="str">
            <v>Singapore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1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4262280</v>
          </cell>
          <cell r="P1418">
            <v>0.43430000000000002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58.100000000000023</v>
          </cell>
          <cell r="V1418">
            <v>5.6664724350000002</v>
          </cell>
          <cell r="W1418">
            <v>66679.046489975211</v>
          </cell>
          <cell r="X1418">
            <v>1.30952</v>
          </cell>
          <cell r="Y1418">
            <v>67.179640000000006</v>
          </cell>
          <cell r="Z1418">
            <v>5.4531812670000006</v>
          </cell>
          <cell r="AA1418">
            <v>4.6807894710000006</v>
          </cell>
          <cell r="AB1418">
            <v>1.7</v>
          </cell>
          <cell r="AC1418">
            <v>33.277908415780097</v>
          </cell>
          <cell r="AD1418">
            <v>80</v>
          </cell>
          <cell r="AE1418">
            <v>80</v>
          </cell>
          <cell r="AF1418">
            <v>83110792593.645004</v>
          </cell>
          <cell r="AG1418">
            <v>7.9131568926654912E-4</v>
          </cell>
          <cell r="AH1418">
            <v>0</v>
          </cell>
          <cell r="AI1418" t="str">
            <v>Singapore</v>
          </cell>
          <cell r="AJ1418">
            <v>0</v>
          </cell>
          <cell r="AK1418">
            <v>0.94</v>
          </cell>
        </row>
        <row r="1419">
          <cell r="A1419">
            <v>3662</v>
          </cell>
          <cell r="B1419" t="str">
            <v>Intelligent Trading Foundation</v>
          </cell>
          <cell r="C1419" t="str">
            <v>Finanças &amp; Economia</v>
          </cell>
          <cell r="D1419" t="str">
            <v>Czech Republic</v>
          </cell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1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2012440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71</v>
          </cell>
          <cell r="V1419">
            <v>5.024027824</v>
          </cell>
          <cell r="W1419">
            <v>23419.735613650162</v>
          </cell>
          <cell r="X1419">
            <v>3.14012</v>
          </cell>
          <cell r="Y1419">
            <v>68.434100000000001</v>
          </cell>
          <cell r="Z1419">
            <v>4.5077228549999999</v>
          </cell>
          <cell r="AA1419">
            <v>3.611760378</v>
          </cell>
          <cell r="AB1419">
            <v>5.2</v>
          </cell>
          <cell r="AC1419">
            <v>16.610700693978099</v>
          </cell>
          <cell r="AD1419">
            <v>96.2</v>
          </cell>
          <cell r="AE1419">
            <v>80</v>
          </cell>
          <cell r="AF1419">
            <v>8324668391.4679298</v>
          </cell>
          <cell r="AG1419">
            <v>2.2200000000000002</v>
          </cell>
          <cell r="AH1419">
            <v>25</v>
          </cell>
          <cell r="AI1419" t="str">
            <v>Czech Republic</v>
          </cell>
          <cell r="AJ1419">
            <v>0</v>
          </cell>
          <cell r="AK1419">
            <v>0.89</v>
          </cell>
        </row>
        <row r="1420">
          <cell r="A1420">
            <v>3663</v>
          </cell>
          <cell r="B1420" t="str">
            <v>iOlite</v>
          </cell>
          <cell r="C1420" t="str">
            <v>Tecnologia &amp; Inovação</v>
          </cell>
          <cell r="D1420" t="str">
            <v>Estonia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1</v>
          </cell>
          <cell r="O1420">
            <v>2226746</v>
          </cell>
          <cell r="P1420">
            <v>0.65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65.3</v>
          </cell>
          <cell r="V1420">
            <v>5.2892298699999998</v>
          </cell>
          <cell r="W1420">
            <v>23052.301255958606</v>
          </cell>
          <cell r="X1420">
            <v>0.45303599999999999</v>
          </cell>
          <cell r="Y1420">
            <v>96.829189999999997</v>
          </cell>
          <cell r="Z1420">
            <v>4.6567726139999994</v>
          </cell>
          <cell r="AA1420">
            <v>3.8120663169999998</v>
          </cell>
          <cell r="AB1420">
            <v>7.8</v>
          </cell>
          <cell r="AC1420">
            <v>20.469545840407498</v>
          </cell>
          <cell r="AD1420">
            <v>99.8</v>
          </cell>
          <cell r="AE1420">
            <v>80</v>
          </cell>
          <cell r="AF1420">
            <v>1212525210.21856</v>
          </cell>
          <cell r="AG1420">
            <v>0.17325017325017325</v>
          </cell>
          <cell r="AH1420">
            <v>30.3</v>
          </cell>
          <cell r="AI1420" t="str">
            <v>Estonia</v>
          </cell>
          <cell r="AJ1420">
            <v>0</v>
          </cell>
          <cell r="AK1420">
            <v>0.89</v>
          </cell>
        </row>
        <row r="1421">
          <cell r="A1421">
            <v>3664</v>
          </cell>
          <cell r="B1421" t="str">
            <v>IP Sharing Exchange</v>
          </cell>
          <cell r="C1421" t="str">
            <v>Educação &amp; Pesquisa</v>
          </cell>
          <cell r="D1421" t="str">
            <v>Switzerland</v>
          </cell>
          <cell r="E1421">
            <v>0</v>
          </cell>
          <cell r="F1421">
            <v>1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8015720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81.5</v>
          </cell>
          <cell r="V1421">
            <v>6.5519385999999997</v>
          </cell>
          <cell r="W1421">
            <v>86388.404952718367</v>
          </cell>
          <cell r="X1421">
            <v>0.66197399999999995</v>
          </cell>
          <cell r="Y1421">
            <v>84.843209999999999</v>
          </cell>
          <cell r="Z1421">
            <v>4.9402475360000002</v>
          </cell>
          <cell r="AA1421">
            <v>4.1459975239999993</v>
          </cell>
          <cell r="AB1421">
            <v>9.3000000000000007</v>
          </cell>
          <cell r="AC1421">
            <v>24.511566139220701</v>
          </cell>
          <cell r="AD1421">
            <v>95.9</v>
          </cell>
          <cell r="AE1421">
            <v>90</v>
          </cell>
          <cell r="AF1421">
            <v>-146999399150.60001</v>
          </cell>
          <cell r="AG1421">
            <v>1.0045494084565703</v>
          </cell>
          <cell r="AH1421">
            <v>33.1</v>
          </cell>
          <cell r="AI1421" t="str">
            <v>Switzerland</v>
          </cell>
          <cell r="AJ1421">
            <v>0</v>
          </cell>
          <cell r="AK1421">
            <v>0.96</v>
          </cell>
        </row>
        <row r="1422">
          <cell r="A1422">
            <v>3668</v>
          </cell>
          <cell r="B1422" t="str">
            <v>Just Dating Site</v>
          </cell>
          <cell r="C1422" t="str">
            <v>Social &amp; Comunidade</v>
          </cell>
          <cell r="D1422" t="str">
            <v>Lithuania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1</v>
          </cell>
          <cell r="N1422">
            <v>0</v>
          </cell>
          <cell r="O1422">
            <v>328397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62.9</v>
          </cell>
          <cell r="V1422">
            <v>4.5397114749999998</v>
          </cell>
          <cell r="W1422">
            <v>19176.812150505022</v>
          </cell>
          <cell r="X1422">
            <v>2.2701500000000001</v>
          </cell>
          <cell r="Y1422">
            <v>80.383809999999997</v>
          </cell>
          <cell r="Z1422">
            <v>4.0875072480000005</v>
          </cell>
          <cell r="AA1422">
            <v>3.0331666469999998</v>
          </cell>
          <cell r="AB1422">
            <v>5.9</v>
          </cell>
          <cell r="AC1422">
            <v>16.8318292664502</v>
          </cell>
          <cell r="AD1422">
            <v>96.7</v>
          </cell>
          <cell r="AE1422">
            <v>70</v>
          </cell>
          <cell r="AF1422">
            <v>1299841764.3737199</v>
          </cell>
          <cell r="AG1422">
            <v>3.4765706650159487</v>
          </cell>
          <cell r="AH1422">
            <v>35.700000000000003</v>
          </cell>
          <cell r="AI1422" t="str">
            <v>Lithuania</v>
          </cell>
          <cell r="AJ1422">
            <v>0</v>
          </cell>
          <cell r="AK1422">
            <v>0.88</v>
          </cell>
        </row>
        <row r="1423">
          <cell r="A1423">
            <v>3669</v>
          </cell>
          <cell r="B1423" t="str">
            <v>Katalyse</v>
          </cell>
          <cell r="C1423" t="str">
            <v>Finanças &amp; Economia</v>
          </cell>
          <cell r="D1423" t="str">
            <v>Singapore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1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1500000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58.100000000000023</v>
          </cell>
          <cell r="V1423">
            <v>5.6664724350000002</v>
          </cell>
          <cell r="W1423">
            <v>66679.046489975211</v>
          </cell>
          <cell r="X1423">
            <v>1.30952</v>
          </cell>
          <cell r="Y1423">
            <v>67.179640000000006</v>
          </cell>
          <cell r="Z1423">
            <v>5.4531812670000006</v>
          </cell>
          <cell r="AA1423">
            <v>4.6807894710000006</v>
          </cell>
          <cell r="AB1423">
            <v>1.7</v>
          </cell>
          <cell r="AC1423">
            <v>33.277908415780097</v>
          </cell>
          <cell r="AD1423">
            <v>80</v>
          </cell>
          <cell r="AE1423">
            <v>80</v>
          </cell>
          <cell r="AF1423">
            <v>83110792593.645004</v>
          </cell>
          <cell r="AG1423">
            <v>7.9131568926654912E-4</v>
          </cell>
          <cell r="AH1423">
            <v>0</v>
          </cell>
          <cell r="AI1423" t="str">
            <v>Singapore</v>
          </cell>
          <cell r="AJ1423">
            <v>0</v>
          </cell>
          <cell r="AK1423">
            <v>0.94</v>
          </cell>
        </row>
        <row r="1424">
          <cell r="A1424">
            <v>3671</v>
          </cell>
          <cell r="B1424" t="str">
            <v>Krios</v>
          </cell>
          <cell r="C1424" t="str">
            <v>Social &amp; Comunidade</v>
          </cell>
          <cell r="D1424" t="str">
            <v>Belize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1</v>
          </cell>
          <cell r="N1424">
            <v>0</v>
          </cell>
          <cell r="O1424">
            <v>20000000</v>
          </cell>
          <cell r="P1424">
            <v>0.77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41.9</v>
          </cell>
          <cell r="V1424">
            <v>2.3827859999999998</v>
          </cell>
          <cell r="W1424">
            <v>5001.4221566343313</v>
          </cell>
          <cell r="X1424">
            <v>0</v>
          </cell>
          <cell r="Y1424">
            <v>100</v>
          </cell>
          <cell r="Z1424">
            <v>0</v>
          </cell>
          <cell r="AA1424">
            <v>0</v>
          </cell>
          <cell r="AB1424">
            <v>24.7</v>
          </cell>
          <cell r="AC1424">
            <v>24.954939644116301</v>
          </cell>
          <cell r="AD1424">
            <v>50</v>
          </cell>
          <cell r="AE1424">
            <v>50</v>
          </cell>
          <cell r="AF1424">
            <v>122041646.954707</v>
          </cell>
          <cell r="AG1424">
            <v>10.335984849393984</v>
          </cell>
          <cell r="AH1424">
            <v>0</v>
          </cell>
          <cell r="AI1424" t="str">
            <v>Belize</v>
          </cell>
          <cell r="AJ1424">
            <v>0</v>
          </cell>
          <cell r="AK1424">
            <v>0.71</v>
          </cell>
        </row>
        <row r="1425">
          <cell r="A1425">
            <v>3672</v>
          </cell>
          <cell r="B1425" t="str">
            <v>Krypteum</v>
          </cell>
          <cell r="C1425" t="str">
            <v>Governança &amp; Legal</v>
          </cell>
          <cell r="D1425" t="str">
            <v>South Africa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1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1000000</v>
          </cell>
          <cell r="P1425">
            <v>0.6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43.1</v>
          </cell>
          <cell r="V1425">
            <v>4.3919649119999997</v>
          </cell>
          <cell r="W1425">
            <v>7005.0954126602228</v>
          </cell>
          <cell r="X1425">
            <v>3.7280199999999999</v>
          </cell>
          <cell r="Y1425">
            <v>98.661010000000005</v>
          </cell>
          <cell r="Z1425">
            <v>3.9465005400000002</v>
          </cell>
          <cell r="AA1425">
            <v>2.9803996089999996</v>
          </cell>
          <cell r="AB1425">
            <v>21.8</v>
          </cell>
          <cell r="AC1425">
            <v>48.3978751461187</v>
          </cell>
          <cell r="AD1425">
            <v>74.599999999999994</v>
          </cell>
          <cell r="AE1425">
            <v>50</v>
          </cell>
          <cell r="AF1425">
            <v>5569462350.15205</v>
          </cell>
          <cell r="AG1425">
            <v>10.562564040785324</v>
          </cell>
          <cell r="AH1425">
            <v>63</v>
          </cell>
          <cell r="AI1425" t="str">
            <v>South Africa</v>
          </cell>
          <cell r="AJ1425">
            <v>0</v>
          </cell>
          <cell r="AK1425">
            <v>0.73</v>
          </cell>
        </row>
        <row r="1426">
          <cell r="A1426">
            <v>3673</v>
          </cell>
          <cell r="B1426" t="str">
            <v>Kynson</v>
          </cell>
          <cell r="C1426" t="str">
            <v>Tecnologia &amp; Inovação</v>
          </cell>
          <cell r="D1426" t="str">
            <v>Hong Kong SAR, China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1</v>
          </cell>
          <cell r="O1426">
            <v>5000000</v>
          </cell>
          <cell r="P1426">
            <v>0.4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18.649999999999995</v>
          </cell>
          <cell r="V1426">
            <v>5.0114941599999998</v>
          </cell>
          <cell r="W1426">
            <v>48542.681869916094</v>
          </cell>
          <cell r="X1426">
            <v>0.54697099999999998</v>
          </cell>
          <cell r="Y1426">
            <v>57.390799999999999</v>
          </cell>
          <cell r="Z1426">
            <v>5.0777778630000006</v>
          </cell>
          <cell r="AA1426">
            <v>4.3424506190000001</v>
          </cell>
          <cell r="AB1426">
            <v>17.5</v>
          </cell>
          <cell r="AC1426">
            <v>0</v>
          </cell>
          <cell r="AD1426">
            <v>100</v>
          </cell>
          <cell r="AE1426">
            <v>90</v>
          </cell>
          <cell r="AF1426">
            <v>97036255478.945908</v>
          </cell>
          <cell r="AG1426">
            <v>0.05</v>
          </cell>
          <cell r="AH1426">
            <v>0</v>
          </cell>
          <cell r="AI1426" t="str">
            <v>Hong Kong SAR, China</v>
          </cell>
          <cell r="AJ1426">
            <v>0</v>
          </cell>
          <cell r="AK1426">
            <v>0</v>
          </cell>
        </row>
        <row r="1427">
          <cell r="A1427">
            <v>3675</v>
          </cell>
          <cell r="B1427" t="str">
            <v>Legolas Exchange</v>
          </cell>
          <cell r="C1427" t="str">
            <v>Finanças &amp; Economia</v>
          </cell>
          <cell r="D1427" t="str">
            <v>France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1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18856000</v>
          </cell>
          <cell r="P1427">
            <v>0.6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80</v>
          </cell>
          <cell r="V1427">
            <v>5.7751541140000002</v>
          </cell>
          <cell r="W1427">
            <v>41572.485009962911</v>
          </cell>
          <cell r="X1427">
            <v>2.7483399999999998</v>
          </cell>
          <cell r="Y1427">
            <v>77.92165</v>
          </cell>
          <cell r="Z1427">
            <v>4.0798888209999999</v>
          </cell>
          <cell r="AA1427">
            <v>3.7075266839999999</v>
          </cell>
          <cell r="AB1427">
            <v>0.3</v>
          </cell>
          <cell r="AC1427">
            <v>27.46818620749</v>
          </cell>
          <cell r="AD1427">
            <v>60.8</v>
          </cell>
          <cell r="AE1427">
            <v>70</v>
          </cell>
          <cell r="AF1427">
            <v>71599682377.052307</v>
          </cell>
          <cell r="AG1427">
            <v>3.5818902581342038</v>
          </cell>
          <cell r="AH1427">
            <v>32.4</v>
          </cell>
          <cell r="AI1427" t="str">
            <v>France</v>
          </cell>
          <cell r="AJ1427">
            <v>0</v>
          </cell>
          <cell r="AK1427">
            <v>0.9</v>
          </cell>
        </row>
        <row r="1428">
          <cell r="A1428">
            <v>3676</v>
          </cell>
          <cell r="B1428" t="str">
            <v>Life Change</v>
          </cell>
          <cell r="C1428" t="str">
            <v>Social &amp; Comunidade</v>
          </cell>
          <cell r="D1428" t="str">
            <v>United States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1</v>
          </cell>
          <cell r="N1428">
            <v>0</v>
          </cell>
          <cell r="O1428">
            <v>6532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69.3</v>
          </cell>
          <cell r="V1428">
            <v>6.0262746810000003</v>
          </cell>
          <cell r="W1428">
            <v>63064.418409673097</v>
          </cell>
          <cell r="X1428">
            <v>0.91316200000000003</v>
          </cell>
          <cell r="Y1428">
            <v>34.41995</v>
          </cell>
          <cell r="Z1428">
            <v>5.5380668640000001</v>
          </cell>
          <cell r="AA1428">
            <v>5.6031427379999998</v>
          </cell>
          <cell r="AB1428">
            <v>27.1</v>
          </cell>
          <cell r="AC1428">
            <v>51.440525196329602</v>
          </cell>
          <cell r="AD1428">
            <v>54.8</v>
          </cell>
          <cell r="AE1428">
            <v>80</v>
          </cell>
          <cell r="AF1428">
            <v>261482000000</v>
          </cell>
          <cell r="AG1428">
            <v>11.816378682565841</v>
          </cell>
          <cell r="AH1428">
            <v>41.4</v>
          </cell>
          <cell r="AI1428" t="str">
            <v>United States</v>
          </cell>
          <cell r="AJ1428">
            <v>0</v>
          </cell>
          <cell r="AK1428">
            <v>0.93</v>
          </cell>
        </row>
        <row r="1429">
          <cell r="A1429">
            <v>3679</v>
          </cell>
          <cell r="B1429" t="str">
            <v>Litra</v>
          </cell>
          <cell r="C1429" t="str">
            <v>Finanças &amp; Economia</v>
          </cell>
          <cell r="D1429" t="str">
            <v>Switzerland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1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23500000</v>
          </cell>
          <cell r="P1429">
            <v>0.3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81.5</v>
          </cell>
          <cell r="V1429">
            <v>6.5519385999999997</v>
          </cell>
          <cell r="W1429">
            <v>86388.404952718367</v>
          </cell>
          <cell r="X1429">
            <v>0.66197399999999995</v>
          </cell>
          <cell r="Y1429">
            <v>84.843209999999999</v>
          </cell>
          <cell r="Z1429">
            <v>4.9402475360000002</v>
          </cell>
          <cell r="AA1429">
            <v>4.1459975239999993</v>
          </cell>
          <cell r="AB1429">
            <v>9.3000000000000007</v>
          </cell>
          <cell r="AC1429">
            <v>24.511566139220701</v>
          </cell>
          <cell r="AD1429">
            <v>95.9</v>
          </cell>
          <cell r="AE1429">
            <v>90</v>
          </cell>
          <cell r="AF1429">
            <v>-146999399150.60001</v>
          </cell>
          <cell r="AG1429">
            <v>1.0045494084565703</v>
          </cell>
          <cell r="AH1429">
            <v>33.1</v>
          </cell>
          <cell r="AI1429" t="str">
            <v>Switzerland</v>
          </cell>
          <cell r="AJ1429">
            <v>0</v>
          </cell>
          <cell r="AK1429">
            <v>0.96</v>
          </cell>
        </row>
        <row r="1430">
          <cell r="A1430">
            <v>3682</v>
          </cell>
          <cell r="B1430" t="str">
            <v>Loopring</v>
          </cell>
          <cell r="C1430" t="str">
            <v>Finanças &amp; Economia</v>
          </cell>
          <cell r="D1430" t="str">
            <v>China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1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45000000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37.299999999999997</v>
          </cell>
          <cell r="V1430">
            <v>4.6324539180000004</v>
          </cell>
          <cell r="W1430">
            <v>9905.3420038925342</v>
          </cell>
          <cell r="X1430">
            <v>1.8329500000000001</v>
          </cell>
          <cell r="Y1430">
            <v>44.191699999999997</v>
          </cell>
          <cell r="Z1430">
            <v>4.4667978289999999</v>
          </cell>
          <cell r="AA1430">
            <v>4.4180374149999997</v>
          </cell>
          <cell r="AB1430">
            <v>10.8</v>
          </cell>
          <cell r="AC1430">
            <v>20.108052919991401</v>
          </cell>
          <cell r="AD1430">
            <v>85.9</v>
          </cell>
          <cell r="AE1430">
            <v>20</v>
          </cell>
          <cell r="AF1430">
            <v>235365050036.341</v>
          </cell>
          <cell r="AG1430">
            <v>0</v>
          </cell>
          <cell r="AH1430">
            <v>38.5</v>
          </cell>
          <cell r="AI1430" t="str">
            <v>China</v>
          </cell>
          <cell r="AJ1430">
            <v>0</v>
          </cell>
          <cell r="AK1430">
            <v>0.76</v>
          </cell>
        </row>
        <row r="1431">
          <cell r="A1431">
            <v>3684</v>
          </cell>
          <cell r="B1431" t="str">
            <v>LSD</v>
          </cell>
          <cell r="C1431" t="str">
            <v>Finanças &amp; Economia</v>
          </cell>
          <cell r="D1431" t="str">
            <v>Germany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1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5176597</v>
          </cell>
          <cell r="P1431">
            <v>0.6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77.2</v>
          </cell>
          <cell r="V1431">
            <v>5.6711833199999999</v>
          </cell>
          <cell r="W1431">
            <v>47950.180814204105</v>
          </cell>
          <cell r="X1431">
            <v>1.24</v>
          </cell>
          <cell r="Y1431">
            <v>87.125079999999997</v>
          </cell>
          <cell r="Z1431">
            <v>5.1538100239999993</v>
          </cell>
          <cell r="AA1431">
            <v>5.0092182159999998</v>
          </cell>
          <cell r="AB1431">
            <v>23.2</v>
          </cell>
          <cell r="AC1431">
            <v>17.961690368178399</v>
          </cell>
          <cell r="AD1431">
            <v>90.8</v>
          </cell>
          <cell r="AE1431">
            <v>70</v>
          </cell>
          <cell r="AF1431">
            <v>158515340630.94299</v>
          </cell>
          <cell r="AG1431">
            <v>1.8043442172874817</v>
          </cell>
          <cell r="AH1431">
            <v>31.7</v>
          </cell>
          <cell r="AI1431" t="str">
            <v>Germany</v>
          </cell>
          <cell r="AJ1431">
            <v>0</v>
          </cell>
          <cell r="AK1431">
            <v>0.94</v>
          </cell>
        </row>
        <row r="1432">
          <cell r="A1432">
            <v>3687</v>
          </cell>
          <cell r="B1432" t="str">
            <v>MCV-CAP</v>
          </cell>
          <cell r="C1432" t="str">
            <v>Finanças &amp; Economia</v>
          </cell>
          <cell r="D1432" t="str">
            <v>Austria</v>
          </cell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1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10667263</v>
          </cell>
          <cell r="P1432">
            <v>0.35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79.599999999999994</v>
          </cell>
          <cell r="V1432">
            <v>5.3621198999999997</v>
          </cell>
          <cell r="W1432">
            <v>51461.433215008226</v>
          </cell>
          <cell r="X1432">
            <v>1.88243</v>
          </cell>
          <cell r="Y1432">
            <v>84.570880000000002</v>
          </cell>
          <cell r="Z1432">
            <v>4.6629672050000002</v>
          </cell>
          <cell r="AA1432">
            <v>3.3215596679999999</v>
          </cell>
          <cell r="AB1432">
            <v>17.100000000000001</v>
          </cell>
          <cell r="AC1432">
            <v>27.501583319748601</v>
          </cell>
          <cell r="AD1432">
            <v>81.099999999999994</v>
          </cell>
          <cell r="AE1432">
            <v>70</v>
          </cell>
          <cell r="AF1432">
            <v>-28555242263.4249</v>
          </cell>
          <cell r="AG1432">
            <v>3.6443017504810342</v>
          </cell>
          <cell r="AH1432">
            <v>30.8</v>
          </cell>
          <cell r="AI1432" t="str">
            <v>Austria</v>
          </cell>
          <cell r="AJ1432">
            <v>0</v>
          </cell>
          <cell r="AK1432">
            <v>0.92</v>
          </cell>
        </row>
        <row r="1433">
          <cell r="A1433">
            <v>3690</v>
          </cell>
          <cell r="B1433" t="str">
            <v>mHealthCoin</v>
          </cell>
          <cell r="C1433" t="str">
            <v>Saúde &amp; Bem-Estar</v>
          </cell>
          <cell r="D1433" t="str">
            <v>Hong Kong SAR, China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1</v>
          </cell>
          <cell r="M1433">
            <v>0</v>
          </cell>
          <cell r="N1433">
            <v>0</v>
          </cell>
          <cell r="O1433">
            <v>25000000</v>
          </cell>
          <cell r="P1433">
            <v>0.32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18.649999999999995</v>
          </cell>
          <cell r="V1433">
            <v>5.0114941599999998</v>
          </cell>
          <cell r="W1433">
            <v>48542.681869916094</v>
          </cell>
          <cell r="X1433">
            <v>0.54697099999999998</v>
          </cell>
          <cell r="Y1433">
            <v>57.390799999999999</v>
          </cell>
          <cell r="Z1433">
            <v>5.0777778630000006</v>
          </cell>
          <cell r="AA1433">
            <v>4.3424506190000001</v>
          </cell>
          <cell r="AB1433">
            <v>17.5</v>
          </cell>
          <cell r="AC1433">
            <v>0</v>
          </cell>
          <cell r="AD1433">
            <v>100</v>
          </cell>
          <cell r="AE1433">
            <v>90</v>
          </cell>
          <cell r="AF1433">
            <v>97036255478.945908</v>
          </cell>
          <cell r="AG1433">
            <v>0.05</v>
          </cell>
          <cell r="AH1433">
            <v>0</v>
          </cell>
          <cell r="AI1433" t="str">
            <v>Hong Kong SAR, China</v>
          </cell>
          <cell r="AJ1433">
            <v>0</v>
          </cell>
          <cell r="AK1433">
            <v>0</v>
          </cell>
        </row>
        <row r="1434">
          <cell r="A1434">
            <v>3698</v>
          </cell>
          <cell r="B1434" t="str">
            <v>MOONX</v>
          </cell>
          <cell r="C1434" t="str">
            <v>Finanças &amp; Economia</v>
          </cell>
          <cell r="D1434" t="str">
            <v>Switzerland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1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1878735</v>
          </cell>
          <cell r="P1434">
            <v>0.3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81.5</v>
          </cell>
          <cell r="V1434">
            <v>6.5519385999999997</v>
          </cell>
          <cell r="W1434">
            <v>86388.404952718367</v>
          </cell>
          <cell r="X1434">
            <v>0.66197399999999995</v>
          </cell>
          <cell r="Y1434">
            <v>84.843209999999999</v>
          </cell>
          <cell r="Z1434">
            <v>4.9402475360000002</v>
          </cell>
          <cell r="AA1434">
            <v>4.1459975239999993</v>
          </cell>
          <cell r="AB1434">
            <v>9.3000000000000007</v>
          </cell>
          <cell r="AC1434">
            <v>24.511566139220701</v>
          </cell>
          <cell r="AD1434">
            <v>95.9</v>
          </cell>
          <cell r="AE1434">
            <v>90</v>
          </cell>
          <cell r="AF1434">
            <v>-146999399150.60001</v>
          </cell>
          <cell r="AG1434">
            <v>1.0045494084565703</v>
          </cell>
          <cell r="AH1434">
            <v>33.1</v>
          </cell>
          <cell r="AI1434" t="str">
            <v>Switzerland</v>
          </cell>
          <cell r="AJ1434">
            <v>0</v>
          </cell>
          <cell r="AK1434">
            <v>0.96</v>
          </cell>
        </row>
        <row r="1435">
          <cell r="A1435">
            <v>3699</v>
          </cell>
          <cell r="B1435" t="str">
            <v>Mossland</v>
          </cell>
          <cell r="C1435" t="str">
            <v>Entretenimento &amp; Mídia</v>
          </cell>
          <cell r="D1435" t="str">
            <v>Estonia</v>
          </cell>
          <cell r="E1435">
            <v>0</v>
          </cell>
          <cell r="F1435">
            <v>0</v>
          </cell>
          <cell r="G1435">
            <v>0</v>
          </cell>
          <cell r="H1435">
            <v>1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6000000</v>
          </cell>
          <cell r="P1435">
            <v>0.3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65.3</v>
          </cell>
          <cell r="V1435">
            <v>5.2892298699999998</v>
          </cell>
          <cell r="W1435">
            <v>23052.301255958606</v>
          </cell>
          <cell r="X1435">
            <v>0.45303599999999999</v>
          </cell>
          <cell r="Y1435">
            <v>96.829189999999997</v>
          </cell>
          <cell r="Z1435">
            <v>4.6567726139999994</v>
          </cell>
          <cell r="AA1435">
            <v>3.8120663169999998</v>
          </cell>
          <cell r="AB1435">
            <v>7.8</v>
          </cell>
          <cell r="AC1435">
            <v>20.469545840407498</v>
          </cell>
          <cell r="AD1435">
            <v>99.8</v>
          </cell>
          <cell r="AE1435">
            <v>80</v>
          </cell>
          <cell r="AF1435">
            <v>1212525210.21856</v>
          </cell>
          <cell r="AG1435">
            <v>0.17325017325017325</v>
          </cell>
          <cell r="AH1435">
            <v>30.3</v>
          </cell>
          <cell r="AI1435" t="str">
            <v>Estonia</v>
          </cell>
          <cell r="AJ1435">
            <v>0</v>
          </cell>
          <cell r="AK1435">
            <v>0.89</v>
          </cell>
        </row>
        <row r="1436">
          <cell r="A1436">
            <v>3700</v>
          </cell>
          <cell r="B1436" t="str">
            <v>MultiChainExchange</v>
          </cell>
          <cell r="C1436" t="str">
            <v>Finanças &amp; Economia</v>
          </cell>
          <cell r="D1436" t="str">
            <v>Germany</v>
          </cell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1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5000000</v>
          </cell>
          <cell r="P1436">
            <v>0.7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77.2</v>
          </cell>
          <cell r="V1436">
            <v>5.6711833199999999</v>
          </cell>
          <cell r="W1436">
            <v>47950.180814204105</v>
          </cell>
          <cell r="X1436">
            <v>1.24</v>
          </cell>
          <cell r="Y1436">
            <v>87.125079999999997</v>
          </cell>
          <cell r="Z1436">
            <v>5.1538100239999993</v>
          </cell>
          <cell r="AA1436">
            <v>5.0092182159999998</v>
          </cell>
          <cell r="AB1436">
            <v>23.2</v>
          </cell>
          <cell r="AC1436">
            <v>17.961690368178399</v>
          </cell>
          <cell r="AD1436">
            <v>90.8</v>
          </cell>
          <cell r="AE1436">
            <v>70</v>
          </cell>
          <cell r="AF1436">
            <v>158515340630.94299</v>
          </cell>
          <cell r="AG1436">
            <v>1.8043442172874817</v>
          </cell>
          <cell r="AH1436">
            <v>31.7</v>
          </cell>
          <cell r="AI1436" t="str">
            <v>Germany</v>
          </cell>
          <cell r="AJ1436">
            <v>0</v>
          </cell>
          <cell r="AK1436">
            <v>0.94</v>
          </cell>
        </row>
        <row r="1437">
          <cell r="A1437">
            <v>3702</v>
          </cell>
          <cell r="B1437" t="str">
            <v>Myriads.IO</v>
          </cell>
          <cell r="C1437" t="str">
            <v>Entretenimento &amp; Mídia</v>
          </cell>
          <cell r="D1437" t="str">
            <v>United Kingdom</v>
          </cell>
          <cell r="E1437">
            <v>0</v>
          </cell>
          <cell r="F1437">
            <v>0</v>
          </cell>
          <cell r="G1437">
            <v>0</v>
          </cell>
          <cell r="H1437">
            <v>1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1100000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81.3</v>
          </cell>
          <cell r="V1437">
            <v>6.3336873499999999</v>
          </cell>
          <cell r="W1437">
            <v>43646.951971149349</v>
          </cell>
          <cell r="X1437">
            <v>1.07263</v>
          </cell>
          <cell r="Y1437">
            <v>48.65972</v>
          </cell>
          <cell r="Z1437">
            <v>4.4291071889999998</v>
          </cell>
          <cell r="AA1437">
            <v>4.4081931110000001</v>
          </cell>
          <cell r="AB1437">
            <v>17.3</v>
          </cell>
          <cell r="AC1437">
            <v>33.219096376887101</v>
          </cell>
          <cell r="AD1437">
            <v>53.5</v>
          </cell>
          <cell r="AE1437">
            <v>80</v>
          </cell>
          <cell r="AF1437">
            <v>81158909779.200806</v>
          </cell>
          <cell r="AG1437">
            <v>6.7026800555819301</v>
          </cell>
          <cell r="AH1437">
            <v>34.799999999999997</v>
          </cell>
          <cell r="AI1437" t="str">
            <v>United Kingdom</v>
          </cell>
          <cell r="AJ1437">
            <v>0</v>
          </cell>
          <cell r="AK1437">
            <v>0.93</v>
          </cell>
        </row>
        <row r="1438">
          <cell r="A1438">
            <v>3705</v>
          </cell>
          <cell r="B1438" t="str">
            <v>Nauticus</v>
          </cell>
          <cell r="C1438" t="str">
            <v>Finanças &amp; Economia</v>
          </cell>
          <cell r="D1438" t="str">
            <v>Australia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1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16916000</v>
          </cell>
          <cell r="P1438">
            <v>0.8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74.900000000000006</v>
          </cell>
          <cell r="V1438">
            <v>5.6769897900000004</v>
          </cell>
          <cell r="W1438">
            <v>57180.779400161351</v>
          </cell>
          <cell r="X1438">
            <v>0.90185499999999996</v>
          </cell>
          <cell r="Y1438">
            <v>89.305639999999997</v>
          </cell>
          <cell r="Z1438">
            <v>5.0093898770000003</v>
          </cell>
          <cell r="AA1438">
            <v>3.5518651010000002</v>
          </cell>
          <cell r="AB1438">
            <v>26</v>
          </cell>
          <cell r="AC1438">
            <v>65.171796722159399</v>
          </cell>
          <cell r="AD1438">
            <v>84.3</v>
          </cell>
          <cell r="AE1438">
            <v>90</v>
          </cell>
          <cell r="AF1438">
            <v>61526702742.364098</v>
          </cell>
          <cell r="AG1438">
            <v>3.6774871884029179</v>
          </cell>
          <cell r="AH1438">
            <v>34.299999999999997</v>
          </cell>
          <cell r="AI1438" t="str">
            <v>Australia</v>
          </cell>
          <cell r="AJ1438">
            <v>0</v>
          </cell>
          <cell r="AK1438">
            <v>0.94</v>
          </cell>
        </row>
        <row r="1439">
          <cell r="A1439">
            <v>3707</v>
          </cell>
          <cell r="B1439" t="str">
            <v>Neurogress</v>
          </cell>
          <cell r="C1439" t="str">
            <v>Tecnologia &amp; Inovação</v>
          </cell>
          <cell r="D1439" t="str">
            <v>Switzerland</v>
          </cell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1</v>
          </cell>
          <cell r="O1439">
            <v>58323</v>
          </cell>
          <cell r="P1439">
            <v>0.8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81.5</v>
          </cell>
          <cell r="V1439">
            <v>6.5519385999999997</v>
          </cell>
          <cell r="W1439">
            <v>86388.404952718367</v>
          </cell>
          <cell r="X1439">
            <v>0.66197399999999995</v>
          </cell>
          <cell r="Y1439">
            <v>84.843209999999999</v>
          </cell>
          <cell r="Z1439">
            <v>4.9402475360000002</v>
          </cell>
          <cell r="AA1439">
            <v>4.1459975239999993</v>
          </cell>
          <cell r="AB1439">
            <v>9.3000000000000007</v>
          </cell>
          <cell r="AC1439">
            <v>24.511566139220701</v>
          </cell>
          <cell r="AD1439">
            <v>95.9</v>
          </cell>
          <cell r="AE1439">
            <v>90</v>
          </cell>
          <cell r="AF1439">
            <v>-146999399150.60001</v>
          </cell>
          <cell r="AG1439">
            <v>1.0045494084565703</v>
          </cell>
          <cell r="AH1439">
            <v>33.1</v>
          </cell>
          <cell r="AI1439" t="str">
            <v>Switzerland</v>
          </cell>
          <cell r="AJ1439">
            <v>0</v>
          </cell>
          <cell r="AK1439">
            <v>0.96</v>
          </cell>
        </row>
        <row r="1440">
          <cell r="A1440">
            <v>3708</v>
          </cell>
          <cell r="B1440" t="str">
            <v>Nevix</v>
          </cell>
          <cell r="C1440" t="str">
            <v>Tecnologia &amp; Inovação</v>
          </cell>
          <cell r="D1440" t="str">
            <v>Russian Federation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1</v>
          </cell>
          <cell r="O1440">
            <v>4513500</v>
          </cell>
          <cell r="P1440">
            <v>0.55000000000000004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50.5</v>
          </cell>
          <cell r="V1440">
            <v>4.3969235419999997</v>
          </cell>
          <cell r="W1440">
            <v>11287.355278081501</v>
          </cell>
          <cell r="X1440">
            <v>10.1236</v>
          </cell>
          <cell r="Y1440">
            <v>33.679859999999998</v>
          </cell>
          <cell r="Z1440">
            <v>3.1727731230000003</v>
          </cell>
          <cell r="AA1440">
            <v>2.6761751169999997</v>
          </cell>
          <cell r="AB1440">
            <v>7.3</v>
          </cell>
          <cell r="AC1440">
            <v>2.2744653628328302</v>
          </cell>
          <cell r="AD1440">
            <v>87.7</v>
          </cell>
          <cell r="AE1440">
            <v>30</v>
          </cell>
          <cell r="AF1440">
            <v>8784850000</v>
          </cell>
          <cell r="AG1440">
            <v>2.6911653308222467</v>
          </cell>
          <cell r="AH1440">
            <v>37.5</v>
          </cell>
          <cell r="AI1440" t="str">
            <v>Russian Federation</v>
          </cell>
          <cell r="AJ1440" t="str">
            <v>Entertainment</v>
          </cell>
          <cell r="AK1440">
            <v>0.84</v>
          </cell>
        </row>
        <row r="1441">
          <cell r="A1441">
            <v>3709</v>
          </cell>
          <cell r="B1441" t="str">
            <v>Nimfamoney</v>
          </cell>
          <cell r="C1441" t="str">
            <v>Finanças &amp; Economia</v>
          </cell>
          <cell r="D1441" t="str">
            <v>Russian Federation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1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152515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50.5</v>
          </cell>
          <cell r="V1441">
            <v>4.3969235419999997</v>
          </cell>
          <cell r="W1441">
            <v>11287.355278081501</v>
          </cell>
          <cell r="X1441">
            <v>10.1236</v>
          </cell>
          <cell r="Y1441">
            <v>33.679859999999998</v>
          </cell>
          <cell r="Z1441">
            <v>3.1727731230000003</v>
          </cell>
          <cell r="AA1441">
            <v>2.6761751169999997</v>
          </cell>
          <cell r="AB1441">
            <v>7.3</v>
          </cell>
          <cell r="AC1441">
            <v>2.2744653628328302</v>
          </cell>
          <cell r="AD1441">
            <v>87.7</v>
          </cell>
          <cell r="AE1441">
            <v>30</v>
          </cell>
          <cell r="AF1441">
            <v>8784850000</v>
          </cell>
          <cell r="AG1441">
            <v>2.6911653308222467</v>
          </cell>
          <cell r="AH1441">
            <v>37.5</v>
          </cell>
          <cell r="AI1441" t="str">
            <v>Russian Federation</v>
          </cell>
          <cell r="AJ1441">
            <v>0</v>
          </cell>
          <cell r="AK1441">
            <v>0.84</v>
          </cell>
        </row>
        <row r="1442">
          <cell r="A1442">
            <v>3710</v>
          </cell>
          <cell r="B1442" t="str">
            <v>Nitro</v>
          </cell>
          <cell r="C1442" t="str">
            <v>Tecnologia &amp; Inovação</v>
          </cell>
          <cell r="D1442" t="str">
            <v>Hong Kong SAR, China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1</v>
          </cell>
          <cell r="O1442">
            <v>2702293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18.649999999999995</v>
          </cell>
          <cell r="V1442">
            <v>5.0114941599999998</v>
          </cell>
          <cell r="W1442">
            <v>48542.681869916094</v>
          </cell>
          <cell r="X1442">
            <v>0.54697099999999998</v>
          </cell>
          <cell r="Y1442">
            <v>57.390799999999999</v>
          </cell>
          <cell r="Z1442">
            <v>5.0777778630000006</v>
          </cell>
          <cell r="AA1442">
            <v>4.3424506190000001</v>
          </cell>
          <cell r="AB1442">
            <v>17.5</v>
          </cell>
          <cell r="AC1442">
            <v>0</v>
          </cell>
          <cell r="AD1442">
            <v>100</v>
          </cell>
          <cell r="AE1442">
            <v>90</v>
          </cell>
          <cell r="AF1442">
            <v>97036255478.945908</v>
          </cell>
          <cell r="AG1442">
            <v>0.05</v>
          </cell>
          <cell r="AH1442">
            <v>0</v>
          </cell>
          <cell r="AI1442" t="str">
            <v>Hong Kong SAR, China</v>
          </cell>
          <cell r="AJ1442">
            <v>0</v>
          </cell>
          <cell r="AK1442">
            <v>0</v>
          </cell>
        </row>
        <row r="1443">
          <cell r="A1443">
            <v>3715</v>
          </cell>
          <cell r="B1443" t="str">
            <v>OfferZone</v>
          </cell>
          <cell r="C1443" t="str">
            <v>Comércio &amp; Varejo</v>
          </cell>
          <cell r="D1443" t="str">
            <v>United Kingdom</v>
          </cell>
          <cell r="E1443">
            <v>1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500000</v>
          </cell>
          <cell r="P1443">
            <v>0.4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81.3</v>
          </cell>
          <cell r="V1443">
            <v>6.3336873499999999</v>
          </cell>
          <cell r="W1443">
            <v>43646.951971149349</v>
          </cell>
          <cell r="X1443">
            <v>1.07263</v>
          </cell>
          <cell r="Y1443">
            <v>48.65972</v>
          </cell>
          <cell r="Z1443">
            <v>4.4291071889999998</v>
          </cell>
          <cell r="AA1443">
            <v>4.4081931110000001</v>
          </cell>
          <cell r="AB1443">
            <v>17.3</v>
          </cell>
          <cell r="AC1443">
            <v>33.219096376887101</v>
          </cell>
          <cell r="AD1443">
            <v>53.5</v>
          </cell>
          <cell r="AE1443">
            <v>80</v>
          </cell>
          <cell r="AF1443">
            <v>81158909779.200806</v>
          </cell>
          <cell r="AG1443">
            <v>6.7026800555819301</v>
          </cell>
          <cell r="AH1443">
            <v>34.799999999999997</v>
          </cell>
          <cell r="AI1443" t="str">
            <v>United Kingdom</v>
          </cell>
          <cell r="AJ1443">
            <v>0</v>
          </cell>
          <cell r="AK1443">
            <v>0.93</v>
          </cell>
        </row>
        <row r="1444">
          <cell r="A1444">
            <v>3716</v>
          </cell>
          <cell r="B1444" t="str">
            <v>openANX</v>
          </cell>
          <cell r="C1444" t="str">
            <v>Finanças &amp; Economia</v>
          </cell>
          <cell r="D1444" t="str">
            <v>China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1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18756937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37.299999999999997</v>
          </cell>
          <cell r="V1444">
            <v>4.6324539180000004</v>
          </cell>
          <cell r="W1444">
            <v>9905.3420038925342</v>
          </cell>
          <cell r="X1444">
            <v>1.8329500000000001</v>
          </cell>
          <cell r="Y1444">
            <v>44.191699999999997</v>
          </cell>
          <cell r="Z1444">
            <v>4.4667978289999999</v>
          </cell>
          <cell r="AA1444">
            <v>4.4180374149999997</v>
          </cell>
          <cell r="AB1444">
            <v>10.8</v>
          </cell>
          <cell r="AC1444">
            <v>20.108052919991401</v>
          </cell>
          <cell r="AD1444">
            <v>85.9</v>
          </cell>
          <cell r="AE1444">
            <v>20</v>
          </cell>
          <cell r="AF1444">
            <v>235365050036.341</v>
          </cell>
          <cell r="AG1444">
            <v>0</v>
          </cell>
          <cell r="AH1444">
            <v>38.5</v>
          </cell>
          <cell r="AI1444" t="str">
            <v>China</v>
          </cell>
          <cell r="AJ1444">
            <v>0</v>
          </cell>
          <cell r="AK1444">
            <v>0.76</v>
          </cell>
        </row>
        <row r="1445">
          <cell r="A1445">
            <v>3717</v>
          </cell>
          <cell r="B1445" t="str">
            <v>Openartis</v>
          </cell>
          <cell r="C1445" t="str">
            <v>Entretenimento &amp; Mídia</v>
          </cell>
          <cell r="D1445" t="str">
            <v>Poland</v>
          </cell>
          <cell r="E1445">
            <v>0</v>
          </cell>
          <cell r="F1445">
            <v>0</v>
          </cell>
          <cell r="G1445">
            <v>0</v>
          </cell>
          <cell r="H1445">
            <v>1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5800000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60.9</v>
          </cell>
          <cell r="V1445">
            <v>4.1738559999999998</v>
          </cell>
          <cell r="W1445">
            <v>15468.482219410484</v>
          </cell>
          <cell r="X1445">
            <v>3.85351</v>
          </cell>
          <cell r="Y1445">
            <v>41.339599999999997</v>
          </cell>
          <cell r="Z1445">
            <v>4.2698616979999997</v>
          </cell>
          <cell r="AA1445">
            <v>2.7432363030000002</v>
          </cell>
          <cell r="AB1445">
            <v>14.5</v>
          </cell>
          <cell r="AC1445">
            <v>12.998191375428901</v>
          </cell>
          <cell r="AD1445">
            <v>81.5</v>
          </cell>
          <cell r="AE1445">
            <v>70</v>
          </cell>
          <cell r="AF1445">
            <v>17624000000</v>
          </cell>
          <cell r="AG1445">
            <v>4.0376075023388447</v>
          </cell>
          <cell r="AH1445">
            <v>30.2</v>
          </cell>
          <cell r="AI1445" t="str">
            <v>Poland</v>
          </cell>
          <cell r="AJ1445">
            <v>0</v>
          </cell>
          <cell r="AK1445">
            <v>0.88</v>
          </cell>
        </row>
        <row r="1446">
          <cell r="A1446">
            <v>3721</v>
          </cell>
          <cell r="B1446" t="str">
            <v>OSA Decentralized</v>
          </cell>
          <cell r="C1446" t="str">
            <v>Comércio &amp; Varejo</v>
          </cell>
          <cell r="D1446" t="str">
            <v>British Virgin Islands</v>
          </cell>
          <cell r="E1446">
            <v>1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40000000</v>
          </cell>
          <cell r="P1446">
            <v>0.22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36.584999999999994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58776983523.091003</v>
          </cell>
          <cell r="AG1446">
            <v>0</v>
          </cell>
          <cell r="AH1446">
            <v>0</v>
          </cell>
          <cell r="AI1446" t="str">
            <v>British Virgin Islands</v>
          </cell>
          <cell r="AJ1446">
            <v>0</v>
          </cell>
          <cell r="AK1446">
            <v>0</v>
          </cell>
        </row>
        <row r="1447">
          <cell r="A1447">
            <v>3725</v>
          </cell>
          <cell r="B1447" t="str">
            <v>Patientory</v>
          </cell>
          <cell r="C1447" t="str">
            <v>Saúde &amp; Bem-Estar</v>
          </cell>
          <cell r="D1447" t="str">
            <v>United States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1</v>
          </cell>
          <cell r="M1447">
            <v>0</v>
          </cell>
          <cell r="N1447">
            <v>0</v>
          </cell>
          <cell r="O1447">
            <v>7200000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69.3</v>
          </cell>
          <cell r="V1447">
            <v>6.0262746810000003</v>
          </cell>
          <cell r="W1447">
            <v>63064.418409673097</v>
          </cell>
          <cell r="X1447">
            <v>0.91316200000000003</v>
          </cell>
          <cell r="Y1447">
            <v>34.41995</v>
          </cell>
          <cell r="Z1447">
            <v>5.5380668640000001</v>
          </cell>
          <cell r="AA1447">
            <v>5.6031427379999998</v>
          </cell>
          <cell r="AB1447">
            <v>27.1</v>
          </cell>
          <cell r="AC1447">
            <v>51.440525196329602</v>
          </cell>
          <cell r="AD1447">
            <v>54.8</v>
          </cell>
          <cell r="AE1447">
            <v>80</v>
          </cell>
          <cell r="AF1447">
            <v>261482000000</v>
          </cell>
          <cell r="AG1447">
            <v>11.816378682565841</v>
          </cell>
          <cell r="AH1447">
            <v>41.4</v>
          </cell>
          <cell r="AI1447" t="str">
            <v>United States</v>
          </cell>
          <cell r="AJ1447">
            <v>0</v>
          </cell>
          <cell r="AK1447">
            <v>0.93</v>
          </cell>
        </row>
        <row r="1448">
          <cell r="A1448">
            <v>3731</v>
          </cell>
          <cell r="B1448" t="str">
            <v>Pindify</v>
          </cell>
          <cell r="C1448" t="str">
            <v>Entretenimento &amp; Mídia</v>
          </cell>
          <cell r="D1448" t="str">
            <v>Luxembourg</v>
          </cell>
          <cell r="E1448">
            <v>0</v>
          </cell>
          <cell r="F1448">
            <v>0</v>
          </cell>
          <cell r="G1448">
            <v>0</v>
          </cell>
          <cell r="H1448">
            <v>1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18342000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82.3</v>
          </cell>
          <cell r="V1448">
            <v>5.1199932099999996</v>
          </cell>
          <cell r="W1448">
            <v>117197.48169363024</v>
          </cell>
          <cell r="X1448">
            <v>0.89696600000000004</v>
          </cell>
          <cell r="Y1448">
            <v>87.903850000000006</v>
          </cell>
          <cell r="Z1448">
            <v>4.9776139260000001</v>
          </cell>
          <cell r="AA1448">
            <v>4.296962261</v>
          </cell>
          <cell r="AB1448">
            <v>4.2</v>
          </cell>
          <cell r="AC1448">
            <v>33.051237473990298</v>
          </cell>
          <cell r="AD1448">
            <v>99</v>
          </cell>
          <cell r="AE1448">
            <v>80</v>
          </cell>
          <cell r="AF1448">
            <v>-16756616318.480801</v>
          </cell>
          <cell r="AG1448">
            <v>0.89287345532004458</v>
          </cell>
          <cell r="AH1448">
            <v>35.4</v>
          </cell>
          <cell r="AI1448" t="str">
            <v>Luxembourg</v>
          </cell>
          <cell r="AJ1448">
            <v>0</v>
          </cell>
          <cell r="AK1448">
            <v>0.92</v>
          </cell>
        </row>
        <row r="1449">
          <cell r="A1449">
            <v>3735</v>
          </cell>
          <cell r="B1449" t="str">
            <v>Populous</v>
          </cell>
          <cell r="C1449" t="str">
            <v>Finanças &amp; Economia</v>
          </cell>
          <cell r="D1449" t="str">
            <v>United Kingdom</v>
          </cell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1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10220400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81.3</v>
          </cell>
          <cell r="V1449">
            <v>6.3336873499999999</v>
          </cell>
          <cell r="W1449">
            <v>43646.951971149349</v>
          </cell>
          <cell r="X1449">
            <v>1.07263</v>
          </cell>
          <cell r="Y1449">
            <v>48.65972</v>
          </cell>
          <cell r="Z1449">
            <v>4.4291071889999998</v>
          </cell>
          <cell r="AA1449">
            <v>4.4081931110000001</v>
          </cell>
          <cell r="AB1449">
            <v>17.3</v>
          </cell>
          <cell r="AC1449">
            <v>33.219096376887101</v>
          </cell>
          <cell r="AD1449">
            <v>53.5</v>
          </cell>
          <cell r="AE1449">
            <v>80</v>
          </cell>
          <cell r="AF1449">
            <v>81158909779.200806</v>
          </cell>
          <cell r="AG1449">
            <v>6.7026800555819301</v>
          </cell>
          <cell r="AH1449">
            <v>34.799999999999997</v>
          </cell>
          <cell r="AI1449" t="str">
            <v>United Kingdom</v>
          </cell>
          <cell r="AJ1449">
            <v>0</v>
          </cell>
          <cell r="AK1449">
            <v>0.93</v>
          </cell>
        </row>
        <row r="1450">
          <cell r="A1450">
            <v>3736</v>
          </cell>
          <cell r="B1450" t="str">
            <v>PROPS</v>
          </cell>
          <cell r="C1450" t="str">
            <v>Entretenimento &amp; Mídia</v>
          </cell>
          <cell r="D1450" t="str">
            <v>United States</v>
          </cell>
          <cell r="E1450">
            <v>0</v>
          </cell>
          <cell r="F1450">
            <v>0</v>
          </cell>
          <cell r="G1450">
            <v>0</v>
          </cell>
          <cell r="H1450">
            <v>1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25000000</v>
          </cell>
          <cell r="P1450">
            <v>0.2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69.3</v>
          </cell>
          <cell r="V1450">
            <v>6.0262746810000003</v>
          </cell>
          <cell r="W1450">
            <v>63064.418409673097</v>
          </cell>
          <cell r="X1450">
            <v>0.91316200000000003</v>
          </cell>
          <cell r="Y1450">
            <v>34.41995</v>
          </cell>
          <cell r="Z1450">
            <v>5.5380668640000001</v>
          </cell>
          <cell r="AA1450">
            <v>5.6031427379999998</v>
          </cell>
          <cell r="AB1450">
            <v>27.1</v>
          </cell>
          <cell r="AC1450">
            <v>51.440525196329602</v>
          </cell>
          <cell r="AD1450">
            <v>54.8</v>
          </cell>
          <cell r="AE1450">
            <v>80</v>
          </cell>
          <cell r="AF1450">
            <v>261482000000</v>
          </cell>
          <cell r="AG1450">
            <v>11.816378682565841</v>
          </cell>
          <cell r="AH1450">
            <v>41.4</v>
          </cell>
          <cell r="AI1450" t="str">
            <v>United States</v>
          </cell>
          <cell r="AJ1450">
            <v>0</v>
          </cell>
          <cell r="AK1450">
            <v>0.93</v>
          </cell>
        </row>
        <row r="1451">
          <cell r="A1451">
            <v>3739</v>
          </cell>
          <cell r="B1451" t="str">
            <v>Quantstamp</v>
          </cell>
          <cell r="C1451" t="str">
            <v>Governança &amp; Legal</v>
          </cell>
          <cell r="D1451" t="str">
            <v>United States</v>
          </cell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1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30000000</v>
          </cell>
          <cell r="P1451">
            <v>0.65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69.3</v>
          </cell>
          <cell r="V1451">
            <v>6.0262746810000003</v>
          </cell>
          <cell r="W1451">
            <v>63064.418409673097</v>
          </cell>
          <cell r="X1451">
            <v>0.91316200000000003</v>
          </cell>
          <cell r="Y1451">
            <v>34.41995</v>
          </cell>
          <cell r="Z1451">
            <v>5.5380668640000001</v>
          </cell>
          <cell r="AA1451">
            <v>5.6031427379999998</v>
          </cell>
          <cell r="AB1451">
            <v>27.1</v>
          </cell>
          <cell r="AC1451">
            <v>51.440525196329602</v>
          </cell>
          <cell r="AD1451">
            <v>54.8</v>
          </cell>
          <cell r="AE1451">
            <v>80</v>
          </cell>
          <cell r="AF1451">
            <v>261482000000</v>
          </cell>
          <cell r="AG1451">
            <v>11.816378682565841</v>
          </cell>
          <cell r="AH1451">
            <v>41.4</v>
          </cell>
          <cell r="AI1451" t="str">
            <v>United States</v>
          </cell>
          <cell r="AJ1451">
            <v>0</v>
          </cell>
          <cell r="AK1451">
            <v>0.93</v>
          </cell>
        </row>
        <row r="1452">
          <cell r="A1452">
            <v>3740</v>
          </cell>
          <cell r="B1452" t="str">
            <v>Quifas</v>
          </cell>
          <cell r="C1452" t="str">
            <v>Finanças &amp; Economia</v>
          </cell>
          <cell r="D1452" t="str">
            <v>Seychelles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1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  <cell r="N1452">
            <v>0</v>
          </cell>
          <cell r="O1452">
            <v>414378</v>
          </cell>
          <cell r="P1452">
            <v>0.5</v>
          </cell>
          <cell r="Q1452">
            <v>0</v>
          </cell>
          <cell r="R1452">
            <v>0</v>
          </cell>
          <cell r="S1452">
            <v>0</v>
          </cell>
          <cell r="T1452">
            <v>0</v>
          </cell>
          <cell r="U1452">
            <v>58.20000000000001</v>
          </cell>
          <cell r="V1452">
            <v>3.0697674749999999</v>
          </cell>
          <cell r="W1452">
            <v>15994.819861553355</v>
          </cell>
          <cell r="X1452">
            <v>4.4310400000000003</v>
          </cell>
          <cell r="Y1452">
            <v>100</v>
          </cell>
          <cell r="Z1452">
            <v>3.1276595589999996</v>
          </cell>
          <cell r="AA1452">
            <v>2.7363798619999997</v>
          </cell>
          <cell r="AB1452">
            <v>18.8</v>
          </cell>
          <cell r="AC1452">
            <v>33.635110139276698</v>
          </cell>
          <cell r="AD1452">
            <v>90.6</v>
          </cell>
          <cell r="AE1452">
            <v>30</v>
          </cell>
          <cell r="AF1452">
            <v>307664653.79133302</v>
          </cell>
          <cell r="AG1452">
            <v>7.1979470764567024</v>
          </cell>
          <cell r="AH1452">
            <v>32.1</v>
          </cell>
          <cell r="AI1452" t="str">
            <v>Seychelles</v>
          </cell>
          <cell r="AJ1452">
            <v>0</v>
          </cell>
          <cell r="AK1452">
            <v>0.8</v>
          </cell>
        </row>
        <row r="1453">
          <cell r="A1453">
            <v>3742</v>
          </cell>
          <cell r="B1453" t="str">
            <v>REAL</v>
          </cell>
          <cell r="C1453" t="str">
            <v>Finanças &amp; Economia</v>
          </cell>
          <cell r="D1453" t="str">
            <v>Singapore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1</v>
          </cell>
          <cell r="J1453">
            <v>0</v>
          </cell>
          <cell r="K1453">
            <v>0</v>
          </cell>
          <cell r="L1453">
            <v>0</v>
          </cell>
          <cell r="M1453">
            <v>0</v>
          </cell>
          <cell r="N1453">
            <v>0</v>
          </cell>
          <cell r="O1453">
            <v>10824148</v>
          </cell>
          <cell r="P1453">
            <v>0.51</v>
          </cell>
          <cell r="Q1453">
            <v>0</v>
          </cell>
          <cell r="R1453">
            <v>0</v>
          </cell>
          <cell r="S1453">
            <v>0</v>
          </cell>
          <cell r="T1453">
            <v>0</v>
          </cell>
          <cell r="U1453">
            <v>58.100000000000023</v>
          </cell>
          <cell r="V1453">
            <v>5.6664724350000002</v>
          </cell>
          <cell r="W1453">
            <v>66679.046489975211</v>
          </cell>
          <cell r="X1453">
            <v>1.30952</v>
          </cell>
          <cell r="Y1453">
            <v>67.179640000000006</v>
          </cell>
          <cell r="Z1453">
            <v>5.4531812670000006</v>
          </cell>
          <cell r="AA1453">
            <v>4.6807894710000006</v>
          </cell>
          <cell r="AB1453">
            <v>1.7</v>
          </cell>
          <cell r="AC1453">
            <v>33.277908415780097</v>
          </cell>
          <cell r="AD1453">
            <v>80</v>
          </cell>
          <cell r="AE1453">
            <v>80</v>
          </cell>
          <cell r="AF1453">
            <v>83110792593.645004</v>
          </cell>
          <cell r="AG1453">
            <v>7.9131568926654912E-4</v>
          </cell>
          <cell r="AH1453">
            <v>0</v>
          </cell>
          <cell r="AI1453" t="str">
            <v>Singapore</v>
          </cell>
          <cell r="AJ1453">
            <v>0</v>
          </cell>
          <cell r="AK1453">
            <v>0.94</v>
          </cell>
        </row>
        <row r="1454">
          <cell r="A1454">
            <v>3743</v>
          </cell>
          <cell r="B1454" t="str">
            <v>Reality Clash</v>
          </cell>
          <cell r="C1454" t="str">
            <v>Entretenimento &amp; Mídia</v>
          </cell>
          <cell r="D1454" t="str">
            <v>United Kingdom</v>
          </cell>
          <cell r="E1454">
            <v>0</v>
          </cell>
          <cell r="F1454">
            <v>0</v>
          </cell>
          <cell r="G1454">
            <v>0</v>
          </cell>
          <cell r="H1454">
            <v>1</v>
          </cell>
          <cell r="I1454">
            <v>0</v>
          </cell>
          <cell r="J1454">
            <v>0</v>
          </cell>
          <cell r="K1454">
            <v>0</v>
          </cell>
          <cell r="L1454">
            <v>0</v>
          </cell>
          <cell r="M1454">
            <v>0</v>
          </cell>
          <cell r="N1454">
            <v>0</v>
          </cell>
          <cell r="O1454">
            <v>2533927</v>
          </cell>
          <cell r="P1454">
            <v>0</v>
          </cell>
          <cell r="Q1454">
            <v>0</v>
          </cell>
          <cell r="R1454">
            <v>0</v>
          </cell>
          <cell r="S1454">
            <v>0</v>
          </cell>
          <cell r="T1454">
            <v>0</v>
          </cell>
          <cell r="U1454">
            <v>81.3</v>
          </cell>
          <cell r="V1454">
            <v>6.3336873499999999</v>
          </cell>
          <cell r="W1454">
            <v>43646.951971149349</v>
          </cell>
          <cell r="X1454">
            <v>1.07263</v>
          </cell>
          <cell r="Y1454">
            <v>48.65972</v>
          </cell>
          <cell r="Z1454">
            <v>4.4291071889999998</v>
          </cell>
          <cell r="AA1454">
            <v>4.4081931110000001</v>
          </cell>
          <cell r="AB1454">
            <v>17.3</v>
          </cell>
          <cell r="AC1454">
            <v>33.219096376887101</v>
          </cell>
          <cell r="AD1454">
            <v>53.5</v>
          </cell>
          <cell r="AE1454">
            <v>80</v>
          </cell>
          <cell r="AF1454">
            <v>81158909779.200806</v>
          </cell>
          <cell r="AG1454">
            <v>6.7026800555819301</v>
          </cell>
          <cell r="AH1454">
            <v>34.799999999999997</v>
          </cell>
          <cell r="AI1454" t="str">
            <v>United Kingdom</v>
          </cell>
          <cell r="AJ1454">
            <v>0</v>
          </cell>
          <cell r="AK1454">
            <v>0.93</v>
          </cell>
        </row>
        <row r="1455">
          <cell r="A1455">
            <v>3744</v>
          </cell>
          <cell r="B1455" t="str">
            <v>Refereum</v>
          </cell>
          <cell r="C1455" t="str">
            <v>Entretenimento &amp; Mídia</v>
          </cell>
          <cell r="D1455" t="str">
            <v>United States</v>
          </cell>
          <cell r="E1455">
            <v>0</v>
          </cell>
          <cell r="F1455">
            <v>0</v>
          </cell>
          <cell r="G1455">
            <v>0</v>
          </cell>
          <cell r="H1455">
            <v>1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0</v>
          </cell>
          <cell r="N1455">
            <v>0</v>
          </cell>
          <cell r="O1455">
            <v>40000000</v>
          </cell>
          <cell r="P1455">
            <v>0.5</v>
          </cell>
          <cell r="Q1455">
            <v>0</v>
          </cell>
          <cell r="R1455">
            <v>0</v>
          </cell>
          <cell r="S1455">
            <v>0</v>
          </cell>
          <cell r="T1455">
            <v>0</v>
          </cell>
          <cell r="U1455">
            <v>69.3</v>
          </cell>
          <cell r="V1455">
            <v>6.0262746810000003</v>
          </cell>
          <cell r="W1455">
            <v>63064.418409673097</v>
          </cell>
          <cell r="X1455">
            <v>0.91316200000000003</v>
          </cell>
          <cell r="Y1455">
            <v>34.41995</v>
          </cell>
          <cell r="Z1455">
            <v>5.5380668640000001</v>
          </cell>
          <cell r="AA1455">
            <v>5.6031427379999998</v>
          </cell>
          <cell r="AB1455">
            <v>27.1</v>
          </cell>
          <cell r="AC1455">
            <v>51.440525196329602</v>
          </cell>
          <cell r="AD1455">
            <v>54.8</v>
          </cell>
          <cell r="AE1455">
            <v>80</v>
          </cell>
          <cell r="AF1455">
            <v>261482000000</v>
          </cell>
          <cell r="AG1455">
            <v>11.816378682565841</v>
          </cell>
          <cell r="AH1455">
            <v>41.4</v>
          </cell>
          <cell r="AI1455" t="str">
            <v>United States</v>
          </cell>
          <cell r="AJ1455">
            <v>0</v>
          </cell>
          <cell r="AK1455">
            <v>0.93</v>
          </cell>
        </row>
        <row r="1456">
          <cell r="A1456">
            <v>3747</v>
          </cell>
          <cell r="B1456" t="str">
            <v>Riptide Coin</v>
          </cell>
          <cell r="C1456" t="str">
            <v>Energia &amp; Sustentabilidade</v>
          </cell>
          <cell r="D1456" t="str">
            <v>United States</v>
          </cell>
          <cell r="E1456">
            <v>0</v>
          </cell>
          <cell r="F1456">
            <v>0</v>
          </cell>
          <cell r="G1456">
            <v>1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N1456">
            <v>0</v>
          </cell>
          <cell r="O1456">
            <v>5980</v>
          </cell>
          <cell r="P1456">
            <v>0</v>
          </cell>
          <cell r="Q1456">
            <v>0</v>
          </cell>
          <cell r="R1456">
            <v>0</v>
          </cell>
          <cell r="S1456">
            <v>0</v>
          </cell>
          <cell r="T1456">
            <v>0</v>
          </cell>
          <cell r="U1456">
            <v>69.3</v>
          </cell>
          <cell r="V1456">
            <v>6.0262746810000003</v>
          </cell>
          <cell r="W1456">
            <v>63064.418409673097</v>
          </cell>
          <cell r="X1456">
            <v>0.91316200000000003</v>
          </cell>
          <cell r="Y1456">
            <v>34.41995</v>
          </cell>
          <cell r="Z1456">
            <v>5.5380668640000001</v>
          </cell>
          <cell r="AA1456">
            <v>5.6031427379999998</v>
          </cell>
          <cell r="AB1456">
            <v>27.1</v>
          </cell>
          <cell r="AC1456">
            <v>51.440525196329602</v>
          </cell>
          <cell r="AD1456">
            <v>54.8</v>
          </cell>
          <cell r="AE1456">
            <v>80</v>
          </cell>
          <cell r="AF1456">
            <v>261482000000</v>
          </cell>
          <cell r="AG1456">
            <v>11.816378682565841</v>
          </cell>
          <cell r="AH1456">
            <v>41.4</v>
          </cell>
          <cell r="AI1456" t="str">
            <v>United States</v>
          </cell>
          <cell r="AJ1456">
            <v>0</v>
          </cell>
          <cell r="AK1456">
            <v>0.93</v>
          </cell>
        </row>
        <row r="1457">
          <cell r="A1457">
            <v>3748</v>
          </cell>
          <cell r="B1457" t="str">
            <v>Rivetz</v>
          </cell>
          <cell r="C1457" t="str">
            <v>Tecnologia &amp; Inovação</v>
          </cell>
          <cell r="D1457" t="str">
            <v>United States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  <cell r="N1457">
            <v>1</v>
          </cell>
          <cell r="O1457">
            <v>19710000</v>
          </cell>
          <cell r="P1457">
            <v>0</v>
          </cell>
          <cell r="Q1457">
            <v>0</v>
          </cell>
          <cell r="R1457">
            <v>0</v>
          </cell>
          <cell r="S1457">
            <v>0</v>
          </cell>
          <cell r="T1457">
            <v>0</v>
          </cell>
          <cell r="U1457">
            <v>69.3</v>
          </cell>
          <cell r="V1457">
            <v>6.0262746810000003</v>
          </cell>
          <cell r="W1457">
            <v>63064.418409673097</v>
          </cell>
          <cell r="X1457">
            <v>0.91316200000000003</v>
          </cell>
          <cell r="Y1457">
            <v>34.41995</v>
          </cell>
          <cell r="Z1457">
            <v>5.5380668640000001</v>
          </cell>
          <cell r="AA1457">
            <v>5.6031427379999998</v>
          </cell>
          <cell r="AB1457">
            <v>27.1</v>
          </cell>
          <cell r="AC1457">
            <v>51.440525196329602</v>
          </cell>
          <cell r="AD1457">
            <v>54.8</v>
          </cell>
          <cell r="AE1457">
            <v>80</v>
          </cell>
          <cell r="AF1457">
            <v>261482000000</v>
          </cell>
          <cell r="AG1457">
            <v>11.816378682565841</v>
          </cell>
          <cell r="AH1457">
            <v>41.4</v>
          </cell>
          <cell r="AI1457" t="str">
            <v>United States</v>
          </cell>
          <cell r="AJ1457">
            <v>0</v>
          </cell>
          <cell r="AK1457">
            <v>0.93</v>
          </cell>
        </row>
        <row r="1458">
          <cell r="A1458">
            <v>3749</v>
          </cell>
          <cell r="B1458" t="str">
            <v>Russian Miner Coin</v>
          </cell>
          <cell r="C1458" t="str">
            <v>Energia &amp; Sustentabilidade</v>
          </cell>
          <cell r="D1458" t="str">
            <v>Russian Federation</v>
          </cell>
          <cell r="E1458">
            <v>0</v>
          </cell>
          <cell r="F1458">
            <v>0</v>
          </cell>
          <cell r="G1458">
            <v>1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N1458">
            <v>0</v>
          </cell>
          <cell r="O1458">
            <v>43000000</v>
          </cell>
          <cell r="P1458">
            <v>0</v>
          </cell>
          <cell r="Q1458">
            <v>0</v>
          </cell>
          <cell r="R1458">
            <v>0</v>
          </cell>
          <cell r="S1458">
            <v>0</v>
          </cell>
          <cell r="T1458">
            <v>0</v>
          </cell>
          <cell r="U1458">
            <v>50.5</v>
          </cell>
          <cell r="V1458">
            <v>4.3969235419999997</v>
          </cell>
          <cell r="W1458">
            <v>11287.355278081501</v>
          </cell>
          <cell r="X1458">
            <v>10.1236</v>
          </cell>
          <cell r="Y1458">
            <v>33.679859999999998</v>
          </cell>
          <cell r="Z1458">
            <v>3.1727731230000003</v>
          </cell>
          <cell r="AA1458">
            <v>2.6761751169999997</v>
          </cell>
          <cell r="AB1458">
            <v>7.3</v>
          </cell>
          <cell r="AC1458">
            <v>2.2744653628328302</v>
          </cell>
          <cell r="AD1458">
            <v>87.7</v>
          </cell>
          <cell r="AE1458">
            <v>30</v>
          </cell>
          <cell r="AF1458">
            <v>8784850000</v>
          </cell>
          <cell r="AG1458">
            <v>2.6911653308222467</v>
          </cell>
          <cell r="AH1458">
            <v>37.5</v>
          </cell>
          <cell r="AI1458" t="str">
            <v>Russian Federation</v>
          </cell>
          <cell r="AJ1458">
            <v>0</v>
          </cell>
          <cell r="AK1458">
            <v>0.84</v>
          </cell>
        </row>
        <row r="1459">
          <cell r="A1459">
            <v>3751</v>
          </cell>
          <cell r="B1459" t="str">
            <v>SelfKey</v>
          </cell>
          <cell r="C1459" t="str">
            <v>Governança &amp; Legal</v>
          </cell>
          <cell r="D1459" t="str">
            <v>Cayman Islands</v>
          </cell>
          <cell r="E1459">
            <v>0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1</v>
          </cell>
          <cell r="K1459">
            <v>0</v>
          </cell>
          <cell r="L1459">
            <v>0</v>
          </cell>
          <cell r="M1459">
            <v>0</v>
          </cell>
          <cell r="N1459">
            <v>0</v>
          </cell>
          <cell r="O1459">
            <v>21780000</v>
          </cell>
          <cell r="P1459">
            <v>0.33</v>
          </cell>
          <cell r="Q1459">
            <v>0</v>
          </cell>
          <cell r="R1459">
            <v>0</v>
          </cell>
          <cell r="S1459">
            <v>0</v>
          </cell>
          <cell r="T1459">
            <v>0</v>
          </cell>
          <cell r="U1459">
            <v>48.779999999999994</v>
          </cell>
          <cell r="V1459">
            <v>0</v>
          </cell>
          <cell r="W1459">
            <v>86059.739216845352</v>
          </cell>
          <cell r="X1459">
            <v>0</v>
          </cell>
          <cell r="Y1459">
            <v>0</v>
          </cell>
          <cell r="Z1459">
            <v>0</v>
          </cell>
          <cell r="AA1459">
            <v>0</v>
          </cell>
          <cell r="AB1459">
            <v>0</v>
          </cell>
          <cell r="AC1459">
            <v>0</v>
          </cell>
          <cell r="AD1459">
            <v>0</v>
          </cell>
          <cell r="AE1459">
            <v>0</v>
          </cell>
          <cell r="AF1459">
            <v>173644548.79871401</v>
          </cell>
          <cell r="AG1459">
            <v>9.1</v>
          </cell>
          <cell r="AH1459">
            <v>0</v>
          </cell>
          <cell r="AI1459" t="str">
            <v>Cayman Islands</v>
          </cell>
          <cell r="AJ1459">
            <v>0</v>
          </cell>
          <cell r="AK1459">
            <v>0</v>
          </cell>
        </row>
        <row r="1460">
          <cell r="A1460">
            <v>3753</v>
          </cell>
          <cell r="B1460" t="str">
            <v>Shipowner.io</v>
          </cell>
          <cell r="C1460" t="str">
            <v>Logística &amp; Transporte</v>
          </cell>
          <cell r="D1460" t="str">
            <v>United Kingdom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1</v>
          </cell>
          <cell r="L1460">
            <v>0</v>
          </cell>
          <cell r="M1460">
            <v>0</v>
          </cell>
          <cell r="N1460">
            <v>0</v>
          </cell>
          <cell r="O1460">
            <v>1838190</v>
          </cell>
          <cell r="P1460">
            <v>0.55000000000000004</v>
          </cell>
          <cell r="Q1460">
            <v>0</v>
          </cell>
          <cell r="R1460">
            <v>0</v>
          </cell>
          <cell r="S1460">
            <v>0</v>
          </cell>
          <cell r="T1460">
            <v>0</v>
          </cell>
          <cell r="U1460">
            <v>81.3</v>
          </cell>
          <cell r="V1460">
            <v>6.3336873499999999</v>
          </cell>
          <cell r="W1460">
            <v>43646.951971149349</v>
          </cell>
          <cell r="X1460">
            <v>1.07263</v>
          </cell>
          <cell r="Y1460">
            <v>48.65972</v>
          </cell>
          <cell r="Z1460">
            <v>4.4291071889999998</v>
          </cell>
          <cell r="AA1460">
            <v>4.4081931110000001</v>
          </cell>
          <cell r="AB1460">
            <v>17.3</v>
          </cell>
          <cell r="AC1460">
            <v>33.219096376887101</v>
          </cell>
          <cell r="AD1460">
            <v>53.5</v>
          </cell>
          <cell r="AE1460">
            <v>80</v>
          </cell>
          <cell r="AF1460">
            <v>81158909779.200806</v>
          </cell>
          <cell r="AG1460">
            <v>6.7026800555819301</v>
          </cell>
          <cell r="AH1460">
            <v>34.799999999999997</v>
          </cell>
          <cell r="AI1460" t="str">
            <v>United Kingdom</v>
          </cell>
          <cell r="AJ1460">
            <v>0</v>
          </cell>
          <cell r="AK1460">
            <v>0.93</v>
          </cell>
        </row>
        <row r="1461">
          <cell r="A1461">
            <v>3754</v>
          </cell>
          <cell r="B1461" t="str">
            <v>Si14</v>
          </cell>
          <cell r="C1461" t="str">
            <v>Finanças &amp; Economia</v>
          </cell>
          <cell r="D1461" t="str">
            <v>Switzerland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1</v>
          </cell>
          <cell r="J1461">
            <v>0</v>
          </cell>
          <cell r="K1461">
            <v>0</v>
          </cell>
          <cell r="L1461">
            <v>0</v>
          </cell>
          <cell r="M1461">
            <v>0</v>
          </cell>
          <cell r="N1461">
            <v>0</v>
          </cell>
          <cell r="O1461">
            <v>30000</v>
          </cell>
          <cell r="P1461">
            <v>1</v>
          </cell>
          <cell r="Q1461">
            <v>0</v>
          </cell>
          <cell r="R1461">
            <v>0</v>
          </cell>
          <cell r="S1461">
            <v>0</v>
          </cell>
          <cell r="T1461">
            <v>0</v>
          </cell>
          <cell r="U1461">
            <v>81.5</v>
          </cell>
          <cell r="V1461">
            <v>6.5519385999999997</v>
          </cell>
          <cell r="W1461">
            <v>86388.404952718367</v>
          </cell>
          <cell r="X1461">
            <v>0.66197399999999995</v>
          </cell>
          <cell r="Y1461">
            <v>84.843209999999999</v>
          </cell>
          <cell r="Z1461">
            <v>4.9402475360000002</v>
          </cell>
          <cell r="AA1461">
            <v>4.1459975239999993</v>
          </cell>
          <cell r="AB1461">
            <v>9.3000000000000007</v>
          </cell>
          <cell r="AC1461">
            <v>24.511566139220701</v>
          </cell>
          <cell r="AD1461">
            <v>95.9</v>
          </cell>
          <cell r="AE1461">
            <v>90</v>
          </cell>
          <cell r="AF1461">
            <v>-146999399150.60001</v>
          </cell>
          <cell r="AG1461">
            <v>1.0045494084565703</v>
          </cell>
          <cell r="AH1461">
            <v>33.1</v>
          </cell>
          <cell r="AI1461" t="str">
            <v>Switzerland</v>
          </cell>
          <cell r="AJ1461">
            <v>0</v>
          </cell>
          <cell r="AK1461">
            <v>0.96</v>
          </cell>
        </row>
        <row r="1462">
          <cell r="A1462">
            <v>3756</v>
          </cell>
          <cell r="B1462" t="str">
            <v>Simdaq</v>
          </cell>
          <cell r="C1462" t="str">
            <v>Finanças &amp; Economia</v>
          </cell>
          <cell r="D1462" t="str">
            <v>Russian Federation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1</v>
          </cell>
          <cell r="J1462">
            <v>0</v>
          </cell>
          <cell r="K1462">
            <v>0</v>
          </cell>
          <cell r="L1462">
            <v>0</v>
          </cell>
          <cell r="M1462">
            <v>0</v>
          </cell>
          <cell r="N1462">
            <v>0</v>
          </cell>
          <cell r="O1462">
            <v>5000000</v>
          </cell>
          <cell r="P1462">
            <v>0.7</v>
          </cell>
          <cell r="Q1462">
            <v>0</v>
          </cell>
          <cell r="R1462">
            <v>0</v>
          </cell>
          <cell r="S1462">
            <v>0</v>
          </cell>
          <cell r="T1462">
            <v>0</v>
          </cell>
          <cell r="U1462">
            <v>50.5</v>
          </cell>
          <cell r="V1462">
            <v>4.3969235419999997</v>
          </cell>
          <cell r="W1462">
            <v>11287.355278081501</v>
          </cell>
          <cell r="X1462">
            <v>10.1236</v>
          </cell>
          <cell r="Y1462">
            <v>33.679859999999998</v>
          </cell>
          <cell r="Z1462">
            <v>3.1727731230000003</v>
          </cell>
          <cell r="AA1462">
            <v>2.6761751169999997</v>
          </cell>
          <cell r="AB1462">
            <v>7.3</v>
          </cell>
          <cell r="AC1462">
            <v>2.2744653628328302</v>
          </cell>
          <cell r="AD1462">
            <v>87.7</v>
          </cell>
          <cell r="AE1462">
            <v>30</v>
          </cell>
          <cell r="AF1462">
            <v>8784850000</v>
          </cell>
          <cell r="AG1462">
            <v>2.6911653308222467</v>
          </cell>
          <cell r="AH1462">
            <v>37.5</v>
          </cell>
          <cell r="AI1462" t="str">
            <v>Russian Federation</v>
          </cell>
          <cell r="AJ1462">
            <v>0</v>
          </cell>
          <cell r="AK1462">
            <v>0.84</v>
          </cell>
        </row>
        <row r="1463">
          <cell r="A1463">
            <v>3759</v>
          </cell>
          <cell r="B1463" t="str">
            <v>SMARTER THAN CRYPTO</v>
          </cell>
          <cell r="C1463" t="str">
            <v>Tecnologia &amp; Inovação</v>
          </cell>
          <cell r="D1463" t="str">
            <v>British Virgin Islands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  <cell r="N1463">
            <v>1</v>
          </cell>
          <cell r="O1463">
            <v>5649926</v>
          </cell>
          <cell r="P1463">
            <v>0.87</v>
          </cell>
          <cell r="Q1463">
            <v>0</v>
          </cell>
          <cell r="R1463">
            <v>0</v>
          </cell>
          <cell r="S1463">
            <v>0</v>
          </cell>
          <cell r="T1463">
            <v>0</v>
          </cell>
          <cell r="U1463">
            <v>36.584999999999994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0</v>
          </cell>
          <cell r="AA1463">
            <v>0</v>
          </cell>
          <cell r="AB1463">
            <v>0</v>
          </cell>
          <cell r="AC1463">
            <v>0</v>
          </cell>
          <cell r="AD1463">
            <v>0</v>
          </cell>
          <cell r="AE1463">
            <v>0</v>
          </cell>
          <cell r="AF1463">
            <v>58776983523.091003</v>
          </cell>
          <cell r="AG1463">
            <v>0</v>
          </cell>
          <cell r="AH1463">
            <v>0</v>
          </cell>
          <cell r="AI1463" t="str">
            <v>British Virgin Islands</v>
          </cell>
          <cell r="AJ1463">
            <v>0</v>
          </cell>
          <cell r="AK1463">
            <v>0</v>
          </cell>
        </row>
        <row r="1464">
          <cell r="A1464">
            <v>3761</v>
          </cell>
          <cell r="B1464" t="str">
            <v>SONM</v>
          </cell>
          <cell r="C1464" t="str">
            <v>Tecnologia &amp; Inovação</v>
          </cell>
          <cell r="D1464" t="str">
            <v>Russian Federation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0</v>
          </cell>
          <cell r="N1464">
            <v>1</v>
          </cell>
          <cell r="O1464">
            <v>42000000</v>
          </cell>
          <cell r="P1464">
            <v>0</v>
          </cell>
          <cell r="Q1464">
            <v>0</v>
          </cell>
          <cell r="R1464">
            <v>0</v>
          </cell>
          <cell r="S1464">
            <v>0</v>
          </cell>
          <cell r="T1464">
            <v>0</v>
          </cell>
          <cell r="U1464">
            <v>50.5</v>
          </cell>
          <cell r="V1464">
            <v>4.3969235419999997</v>
          </cell>
          <cell r="W1464">
            <v>11287.355278081501</v>
          </cell>
          <cell r="X1464">
            <v>10.1236</v>
          </cell>
          <cell r="Y1464">
            <v>33.679859999999998</v>
          </cell>
          <cell r="Z1464">
            <v>3.1727731230000003</v>
          </cell>
          <cell r="AA1464">
            <v>2.6761751169999997</v>
          </cell>
          <cell r="AB1464">
            <v>7.3</v>
          </cell>
          <cell r="AC1464">
            <v>2.2744653628328302</v>
          </cell>
          <cell r="AD1464">
            <v>87.7</v>
          </cell>
          <cell r="AE1464">
            <v>30</v>
          </cell>
          <cell r="AF1464">
            <v>8784850000</v>
          </cell>
          <cell r="AG1464">
            <v>2.6911653308222467</v>
          </cell>
          <cell r="AH1464">
            <v>37.5</v>
          </cell>
          <cell r="AI1464" t="str">
            <v>Russian Federation</v>
          </cell>
          <cell r="AJ1464">
            <v>0</v>
          </cell>
          <cell r="AK1464">
            <v>0.84</v>
          </cell>
        </row>
        <row r="1465">
          <cell r="A1465">
            <v>3762</v>
          </cell>
          <cell r="B1465" t="str">
            <v>Sorbase</v>
          </cell>
          <cell r="C1465" t="str">
            <v>Tecnologia &amp; Inovação</v>
          </cell>
          <cell r="D1465" t="str">
            <v>Estonia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0</v>
          </cell>
          <cell r="N1465">
            <v>1</v>
          </cell>
          <cell r="O1465">
            <v>19438940</v>
          </cell>
          <cell r="P1465">
            <v>0.7</v>
          </cell>
          <cell r="Q1465">
            <v>0</v>
          </cell>
          <cell r="R1465">
            <v>0</v>
          </cell>
          <cell r="S1465">
            <v>0</v>
          </cell>
          <cell r="T1465">
            <v>0</v>
          </cell>
          <cell r="U1465">
            <v>65.3</v>
          </cell>
          <cell r="V1465">
            <v>5.2892298699999998</v>
          </cell>
          <cell r="W1465">
            <v>23052.301255958606</v>
          </cell>
          <cell r="X1465">
            <v>0.45303599999999999</v>
          </cell>
          <cell r="Y1465">
            <v>96.829189999999997</v>
          </cell>
          <cell r="Z1465">
            <v>4.6567726139999994</v>
          </cell>
          <cell r="AA1465">
            <v>3.8120663169999998</v>
          </cell>
          <cell r="AB1465">
            <v>7.8</v>
          </cell>
          <cell r="AC1465">
            <v>20.469545840407498</v>
          </cell>
          <cell r="AD1465">
            <v>99.8</v>
          </cell>
          <cell r="AE1465">
            <v>80</v>
          </cell>
          <cell r="AF1465">
            <v>1212525210.21856</v>
          </cell>
          <cell r="AG1465">
            <v>0.17325017325017325</v>
          </cell>
          <cell r="AH1465">
            <v>30.3</v>
          </cell>
          <cell r="AI1465" t="str">
            <v>Estonia</v>
          </cell>
          <cell r="AJ1465">
            <v>0</v>
          </cell>
          <cell r="AK1465">
            <v>0.89</v>
          </cell>
        </row>
        <row r="1466">
          <cell r="A1466">
            <v>3764</v>
          </cell>
          <cell r="B1466" t="str">
            <v>Sparkster</v>
          </cell>
          <cell r="C1466" t="str">
            <v>Tecnologia &amp; Inovação</v>
          </cell>
          <cell r="D1466" t="str">
            <v>United Kingdom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N1466">
            <v>1</v>
          </cell>
          <cell r="O1466">
            <v>5700000</v>
          </cell>
          <cell r="P1466">
            <v>0.67</v>
          </cell>
          <cell r="Q1466">
            <v>0</v>
          </cell>
          <cell r="R1466">
            <v>0</v>
          </cell>
          <cell r="S1466">
            <v>0</v>
          </cell>
          <cell r="T1466">
            <v>0</v>
          </cell>
          <cell r="U1466">
            <v>81.3</v>
          </cell>
          <cell r="V1466">
            <v>6.3336873499999999</v>
          </cell>
          <cell r="W1466">
            <v>43646.951971149349</v>
          </cell>
          <cell r="X1466">
            <v>1.07263</v>
          </cell>
          <cell r="Y1466">
            <v>48.65972</v>
          </cell>
          <cell r="Z1466">
            <v>4.4291071889999998</v>
          </cell>
          <cell r="AA1466">
            <v>4.4081931110000001</v>
          </cell>
          <cell r="AB1466">
            <v>17.3</v>
          </cell>
          <cell r="AC1466">
            <v>33.219096376887101</v>
          </cell>
          <cell r="AD1466">
            <v>53.5</v>
          </cell>
          <cell r="AE1466">
            <v>80</v>
          </cell>
          <cell r="AF1466">
            <v>81158909779.200806</v>
          </cell>
          <cell r="AG1466">
            <v>6.7026800555819301</v>
          </cell>
          <cell r="AH1466">
            <v>34.799999999999997</v>
          </cell>
          <cell r="AI1466" t="str">
            <v>United Kingdom</v>
          </cell>
          <cell r="AJ1466">
            <v>0</v>
          </cell>
          <cell r="AK1466">
            <v>0.93</v>
          </cell>
        </row>
        <row r="1467">
          <cell r="A1467">
            <v>3769</v>
          </cell>
          <cell r="B1467" t="str">
            <v>Storiqa</v>
          </cell>
          <cell r="C1467" t="str">
            <v>Comércio &amp; Varejo</v>
          </cell>
          <cell r="D1467" t="str">
            <v>Hong Kong SAR, China</v>
          </cell>
          <cell r="E1467">
            <v>1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0</v>
          </cell>
          <cell r="N1467">
            <v>0</v>
          </cell>
          <cell r="O1467">
            <v>25000000</v>
          </cell>
          <cell r="P1467">
            <v>0</v>
          </cell>
          <cell r="Q1467">
            <v>0</v>
          </cell>
          <cell r="R1467">
            <v>0</v>
          </cell>
          <cell r="S1467">
            <v>0</v>
          </cell>
          <cell r="T1467">
            <v>0</v>
          </cell>
          <cell r="U1467">
            <v>18.649999999999995</v>
          </cell>
          <cell r="V1467">
            <v>5.0114941599999998</v>
          </cell>
          <cell r="W1467">
            <v>48542.681869916094</v>
          </cell>
          <cell r="X1467">
            <v>0.54697099999999998</v>
          </cell>
          <cell r="Y1467">
            <v>57.390799999999999</v>
          </cell>
          <cell r="Z1467">
            <v>5.0777778630000006</v>
          </cell>
          <cell r="AA1467">
            <v>4.3424506190000001</v>
          </cell>
          <cell r="AB1467">
            <v>17.5</v>
          </cell>
          <cell r="AC1467">
            <v>0</v>
          </cell>
          <cell r="AD1467">
            <v>100</v>
          </cell>
          <cell r="AE1467">
            <v>90</v>
          </cell>
          <cell r="AF1467">
            <v>97036255478.945908</v>
          </cell>
          <cell r="AG1467">
            <v>0.05</v>
          </cell>
          <cell r="AH1467">
            <v>0</v>
          </cell>
          <cell r="AI1467" t="str">
            <v>Hong Kong SAR, China</v>
          </cell>
          <cell r="AJ1467">
            <v>0</v>
          </cell>
          <cell r="AK1467">
            <v>0</v>
          </cell>
        </row>
        <row r="1468">
          <cell r="A1468">
            <v>3770</v>
          </cell>
          <cell r="B1468" t="str">
            <v>Storj</v>
          </cell>
          <cell r="C1468" t="str">
            <v>Tecnologia &amp; Inovação</v>
          </cell>
          <cell r="D1468" t="str">
            <v>United States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0</v>
          </cell>
          <cell r="M1468">
            <v>0</v>
          </cell>
          <cell r="N1468">
            <v>1</v>
          </cell>
          <cell r="O1468">
            <v>30000000</v>
          </cell>
          <cell r="P1468">
            <v>0</v>
          </cell>
          <cell r="Q1468">
            <v>0</v>
          </cell>
          <cell r="R1468">
            <v>0</v>
          </cell>
          <cell r="S1468">
            <v>0</v>
          </cell>
          <cell r="T1468">
            <v>0</v>
          </cell>
          <cell r="U1468">
            <v>69.3</v>
          </cell>
          <cell r="V1468">
            <v>6.0262746810000003</v>
          </cell>
          <cell r="W1468">
            <v>63064.418409673097</v>
          </cell>
          <cell r="X1468">
            <v>0.91316200000000003</v>
          </cell>
          <cell r="Y1468">
            <v>34.41995</v>
          </cell>
          <cell r="Z1468">
            <v>5.5380668640000001</v>
          </cell>
          <cell r="AA1468">
            <v>5.6031427379999998</v>
          </cell>
          <cell r="AB1468">
            <v>27.1</v>
          </cell>
          <cell r="AC1468">
            <v>51.440525196329602</v>
          </cell>
          <cell r="AD1468">
            <v>54.8</v>
          </cell>
          <cell r="AE1468">
            <v>80</v>
          </cell>
          <cell r="AF1468">
            <v>261482000000</v>
          </cell>
          <cell r="AG1468">
            <v>11.816378682565841</v>
          </cell>
          <cell r="AH1468">
            <v>41.4</v>
          </cell>
          <cell r="AI1468" t="str">
            <v>United States</v>
          </cell>
          <cell r="AJ1468">
            <v>0</v>
          </cell>
          <cell r="AK1468">
            <v>0.93</v>
          </cell>
        </row>
        <row r="1469">
          <cell r="A1469">
            <v>3771</v>
          </cell>
          <cell r="B1469" t="str">
            <v>Stox</v>
          </cell>
          <cell r="C1469" t="str">
            <v>Finanças &amp; Economia</v>
          </cell>
          <cell r="D1469" t="str">
            <v>Gibraltar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1</v>
          </cell>
          <cell r="J1469">
            <v>0</v>
          </cell>
          <cell r="K1469">
            <v>0</v>
          </cell>
          <cell r="L1469">
            <v>0</v>
          </cell>
          <cell r="M1469">
            <v>0</v>
          </cell>
          <cell r="N1469">
            <v>0</v>
          </cell>
          <cell r="O1469">
            <v>33000000</v>
          </cell>
          <cell r="P1469">
            <v>0.5</v>
          </cell>
          <cell r="Q1469">
            <v>0</v>
          </cell>
          <cell r="R1469">
            <v>0</v>
          </cell>
          <cell r="S1469">
            <v>0</v>
          </cell>
          <cell r="T1469">
            <v>0</v>
          </cell>
          <cell r="U1469">
            <v>40.649999999999991</v>
          </cell>
          <cell r="V1469">
            <v>0</v>
          </cell>
          <cell r="W1469">
            <v>0</v>
          </cell>
          <cell r="X1469">
            <v>0</v>
          </cell>
          <cell r="Y1469">
            <v>0</v>
          </cell>
          <cell r="Z1469">
            <v>0</v>
          </cell>
          <cell r="AA1469">
            <v>0</v>
          </cell>
          <cell r="AB1469">
            <v>0</v>
          </cell>
          <cell r="AC1469">
            <v>0</v>
          </cell>
          <cell r="AD1469">
            <v>0</v>
          </cell>
          <cell r="AE1469">
            <v>0</v>
          </cell>
          <cell r="AF1469">
            <v>0</v>
          </cell>
          <cell r="AG1469">
            <v>0</v>
          </cell>
          <cell r="AH1469">
            <v>0</v>
          </cell>
          <cell r="AI1469" t="str">
            <v>Gibraltar</v>
          </cell>
          <cell r="AJ1469">
            <v>0</v>
          </cell>
          <cell r="AK1469">
            <v>0</v>
          </cell>
        </row>
        <row r="1470">
          <cell r="A1470">
            <v>3778</v>
          </cell>
          <cell r="B1470" t="str">
            <v>Telegram Open Network</v>
          </cell>
          <cell r="C1470" t="str">
            <v>Social &amp; Comunidade</v>
          </cell>
          <cell r="D1470" t="str">
            <v>British Virgin Islands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1</v>
          </cell>
          <cell r="N1470">
            <v>0</v>
          </cell>
          <cell r="O1470">
            <v>170000000</v>
          </cell>
          <cell r="P1470">
            <v>0.44</v>
          </cell>
          <cell r="Q1470">
            <v>0</v>
          </cell>
          <cell r="R1470">
            <v>0</v>
          </cell>
          <cell r="S1470">
            <v>0</v>
          </cell>
          <cell r="T1470">
            <v>0</v>
          </cell>
          <cell r="U1470">
            <v>36.584999999999994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0</v>
          </cell>
          <cell r="AA1470">
            <v>0</v>
          </cell>
          <cell r="AB1470">
            <v>0</v>
          </cell>
          <cell r="AC1470">
            <v>0</v>
          </cell>
          <cell r="AD1470">
            <v>0</v>
          </cell>
          <cell r="AE1470">
            <v>0</v>
          </cell>
          <cell r="AF1470">
            <v>58776983523.091003</v>
          </cell>
          <cell r="AG1470">
            <v>0</v>
          </cell>
          <cell r="AH1470">
            <v>0</v>
          </cell>
          <cell r="AI1470" t="str">
            <v>British Virgin Islands</v>
          </cell>
          <cell r="AJ1470">
            <v>0</v>
          </cell>
          <cell r="AK1470">
            <v>0</v>
          </cell>
        </row>
        <row r="1471">
          <cell r="A1471">
            <v>3779</v>
          </cell>
          <cell r="B1471" t="str">
            <v>The Quantum Resistant Ledger</v>
          </cell>
          <cell r="C1471" t="str">
            <v>Governança &amp; Legal</v>
          </cell>
          <cell r="D1471" t="str">
            <v>Switzerland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  <cell r="J1471">
            <v>1</v>
          </cell>
          <cell r="K1471">
            <v>0</v>
          </cell>
          <cell r="L1471">
            <v>0</v>
          </cell>
          <cell r="M1471">
            <v>0</v>
          </cell>
          <cell r="N1471">
            <v>0</v>
          </cell>
          <cell r="O1471">
            <v>4000000</v>
          </cell>
          <cell r="P1471">
            <v>0</v>
          </cell>
          <cell r="Q1471">
            <v>0</v>
          </cell>
          <cell r="R1471">
            <v>0</v>
          </cell>
          <cell r="S1471">
            <v>0</v>
          </cell>
          <cell r="T1471">
            <v>0</v>
          </cell>
          <cell r="U1471">
            <v>81.5</v>
          </cell>
          <cell r="V1471">
            <v>6.5519385999999997</v>
          </cell>
          <cell r="W1471">
            <v>86388.404952718367</v>
          </cell>
          <cell r="X1471">
            <v>0.66197399999999995</v>
          </cell>
          <cell r="Y1471">
            <v>84.843209999999999</v>
          </cell>
          <cell r="Z1471">
            <v>4.9402475360000002</v>
          </cell>
          <cell r="AA1471">
            <v>4.1459975239999993</v>
          </cell>
          <cell r="AB1471">
            <v>9.3000000000000007</v>
          </cell>
          <cell r="AC1471">
            <v>24.511566139220701</v>
          </cell>
          <cell r="AD1471">
            <v>95.9</v>
          </cell>
          <cell r="AE1471">
            <v>90</v>
          </cell>
          <cell r="AF1471">
            <v>-146999399150.60001</v>
          </cell>
          <cell r="AG1471">
            <v>1.0045494084565703</v>
          </cell>
          <cell r="AH1471">
            <v>33.1</v>
          </cell>
          <cell r="AI1471" t="str">
            <v>Switzerland</v>
          </cell>
          <cell r="AJ1471">
            <v>0</v>
          </cell>
          <cell r="AK1471">
            <v>0.96</v>
          </cell>
        </row>
        <row r="1472">
          <cell r="A1472">
            <v>3781</v>
          </cell>
          <cell r="B1472" t="str">
            <v>Tierion</v>
          </cell>
          <cell r="C1472" t="str">
            <v>Tecnologia &amp; Inovação</v>
          </cell>
          <cell r="D1472" t="str">
            <v>United States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  <cell r="M1472">
            <v>0</v>
          </cell>
          <cell r="N1472">
            <v>1</v>
          </cell>
          <cell r="O1472">
            <v>25000000</v>
          </cell>
          <cell r="P1472">
            <v>0.35</v>
          </cell>
          <cell r="Q1472">
            <v>0</v>
          </cell>
          <cell r="R1472">
            <v>0</v>
          </cell>
          <cell r="S1472">
            <v>0</v>
          </cell>
          <cell r="T1472">
            <v>0</v>
          </cell>
          <cell r="U1472">
            <v>69.3</v>
          </cell>
          <cell r="V1472">
            <v>6.0262746810000003</v>
          </cell>
          <cell r="W1472">
            <v>63064.418409673097</v>
          </cell>
          <cell r="X1472">
            <v>0.91316200000000003</v>
          </cell>
          <cell r="Y1472">
            <v>34.41995</v>
          </cell>
          <cell r="Z1472">
            <v>5.5380668640000001</v>
          </cell>
          <cell r="AA1472">
            <v>5.6031427379999998</v>
          </cell>
          <cell r="AB1472">
            <v>27.1</v>
          </cell>
          <cell r="AC1472">
            <v>51.440525196329602</v>
          </cell>
          <cell r="AD1472">
            <v>54.8</v>
          </cell>
          <cell r="AE1472">
            <v>80</v>
          </cell>
          <cell r="AF1472">
            <v>261482000000</v>
          </cell>
          <cell r="AG1472">
            <v>11.816378682565841</v>
          </cell>
          <cell r="AH1472">
            <v>41.4</v>
          </cell>
          <cell r="AI1472" t="str">
            <v>United States</v>
          </cell>
          <cell r="AJ1472">
            <v>0</v>
          </cell>
          <cell r="AK1472">
            <v>0.93</v>
          </cell>
        </row>
        <row r="1473">
          <cell r="A1473">
            <v>3783</v>
          </cell>
          <cell r="B1473" t="str">
            <v>Tio Tour Guides</v>
          </cell>
          <cell r="C1473" t="str">
            <v>Logística &amp; Transporte</v>
          </cell>
          <cell r="D1473" t="str">
            <v>Hong Kong SAR, China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1</v>
          </cell>
          <cell r="L1473">
            <v>0</v>
          </cell>
          <cell r="M1473">
            <v>0</v>
          </cell>
          <cell r="N1473">
            <v>0</v>
          </cell>
          <cell r="O1473">
            <v>103261</v>
          </cell>
          <cell r="P1473">
            <v>0.68</v>
          </cell>
          <cell r="Q1473">
            <v>0</v>
          </cell>
          <cell r="R1473">
            <v>0</v>
          </cell>
          <cell r="S1473">
            <v>0</v>
          </cell>
          <cell r="T1473">
            <v>0</v>
          </cell>
          <cell r="U1473">
            <v>18.649999999999995</v>
          </cell>
          <cell r="V1473">
            <v>5.0114941599999998</v>
          </cell>
          <cell r="W1473">
            <v>48542.681869916094</v>
          </cell>
          <cell r="X1473">
            <v>0.54697099999999998</v>
          </cell>
          <cell r="Y1473">
            <v>57.390799999999999</v>
          </cell>
          <cell r="Z1473">
            <v>5.0777778630000006</v>
          </cell>
          <cell r="AA1473">
            <v>4.3424506190000001</v>
          </cell>
          <cell r="AB1473">
            <v>17.5</v>
          </cell>
          <cell r="AC1473">
            <v>0</v>
          </cell>
          <cell r="AD1473">
            <v>100</v>
          </cell>
          <cell r="AE1473">
            <v>90</v>
          </cell>
          <cell r="AF1473">
            <v>97036255478.945908</v>
          </cell>
          <cell r="AG1473">
            <v>0.05</v>
          </cell>
          <cell r="AH1473">
            <v>0</v>
          </cell>
          <cell r="AI1473" t="str">
            <v>Hong Kong SAR, China</v>
          </cell>
          <cell r="AJ1473">
            <v>0</v>
          </cell>
          <cell r="AK1473">
            <v>0</v>
          </cell>
        </row>
        <row r="1474">
          <cell r="A1474">
            <v>3785</v>
          </cell>
          <cell r="B1474" t="str">
            <v>TOKIA</v>
          </cell>
          <cell r="C1474" t="str">
            <v>Comércio &amp; Varejo</v>
          </cell>
          <cell r="D1474" t="str">
            <v>United Kingdom</v>
          </cell>
          <cell r="E1474">
            <v>1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  <cell r="N1474">
            <v>0</v>
          </cell>
          <cell r="O1474">
            <v>30000000</v>
          </cell>
          <cell r="P1474">
            <v>0</v>
          </cell>
          <cell r="Q1474">
            <v>0</v>
          </cell>
          <cell r="R1474">
            <v>0</v>
          </cell>
          <cell r="S1474">
            <v>0</v>
          </cell>
          <cell r="T1474">
            <v>0</v>
          </cell>
          <cell r="U1474">
            <v>81.3</v>
          </cell>
          <cell r="V1474">
            <v>6.3336873499999999</v>
          </cell>
          <cell r="W1474">
            <v>43646.951971149349</v>
          </cell>
          <cell r="X1474">
            <v>1.07263</v>
          </cell>
          <cell r="Y1474">
            <v>48.65972</v>
          </cell>
          <cell r="Z1474">
            <v>4.4291071889999998</v>
          </cell>
          <cell r="AA1474">
            <v>4.4081931110000001</v>
          </cell>
          <cell r="AB1474">
            <v>17.3</v>
          </cell>
          <cell r="AC1474">
            <v>33.219096376887101</v>
          </cell>
          <cell r="AD1474">
            <v>53.5</v>
          </cell>
          <cell r="AE1474">
            <v>80</v>
          </cell>
          <cell r="AF1474">
            <v>81158909779.200806</v>
          </cell>
          <cell r="AG1474">
            <v>6.7026800555819301</v>
          </cell>
          <cell r="AH1474">
            <v>34.799999999999997</v>
          </cell>
          <cell r="AI1474" t="str">
            <v>United Kingdom</v>
          </cell>
          <cell r="AJ1474">
            <v>0</v>
          </cell>
          <cell r="AK1474">
            <v>0.93</v>
          </cell>
        </row>
        <row r="1475">
          <cell r="A1475">
            <v>3786</v>
          </cell>
          <cell r="B1475" t="str">
            <v>Trackr</v>
          </cell>
          <cell r="C1475" t="str">
            <v>Logística &amp; Transporte</v>
          </cell>
          <cell r="D1475" t="str">
            <v>United Kingdom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1</v>
          </cell>
          <cell r="L1475">
            <v>0</v>
          </cell>
          <cell r="M1475">
            <v>0</v>
          </cell>
          <cell r="N1475">
            <v>0</v>
          </cell>
          <cell r="O1475">
            <v>288798</v>
          </cell>
          <cell r="P1475">
            <v>0.9</v>
          </cell>
          <cell r="Q1475">
            <v>0</v>
          </cell>
          <cell r="R1475">
            <v>0</v>
          </cell>
          <cell r="S1475">
            <v>0</v>
          </cell>
          <cell r="T1475">
            <v>0</v>
          </cell>
          <cell r="U1475">
            <v>81.3</v>
          </cell>
          <cell r="V1475">
            <v>6.3336873499999999</v>
          </cell>
          <cell r="W1475">
            <v>43646.951971149349</v>
          </cell>
          <cell r="X1475">
            <v>1.07263</v>
          </cell>
          <cell r="Y1475">
            <v>48.65972</v>
          </cell>
          <cell r="Z1475">
            <v>4.4291071889999998</v>
          </cell>
          <cell r="AA1475">
            <v>4.4081931110000001</v>
          </cell>
          <cell r="AB1475">
            <v>17.3</v>
          </cell>
          <cell r="AC1475">
            <v>33.219096376887101</v>
          </cell>
          <cell r="AD1475">
            <v>53.5</v>
          </cell>
          <cell r="AE1475">
            <v>80</v>
          </cell>
          <cell r="AF1475">
            <v>81158909779.200806</v>
          </cell>
          <cell r="AG1475">
            <v>6.7026800555819301</v>
          </cell>
          <cell r="AH1475">
            <v>34.799999999999997</v>
          </cell>
          <cell r="AI1475" t="str">
            <v>United Kingdom</v>
          </cell>
          <cell r="AJ1475">
            <v>0</v>
          </cell>
          <cell r="AK1475">
            <v>0.93</v>
          </cell>
        </row>
        <row r="1476">
          <cell r="A1476">
            <v>3789</v>
          </cell>
          <cell r="B1476" t="str">
            <v>TripAlly</v>
          </cell>
          <cell r="C1476" t="str">
            <v>Logística &amp; Transporte</v>
          </cell>
          <cell r="D1476" t="str">
            <v>Singapore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1</v>
          </cell>
          <cell r="L1476">
            <v>0</v>
          </cell>
          <cell r="M1476">
            <v>0</v>
          </cell>
          <cell r="N1476">
            <v>0</v>
          </cell>
          <cell r="O1476">
            <v>567562</v>
          </cell>
          <cell r="P1476">
            <v>0.72</v>
          </cell>
          <cell r="Q1476">
            <v>0</v>
          </cell>
          <cell r="R1476">
            <v>0</v>
          </cell>
          <cell r="S1476">
            <v>0</v>
          </cell>
          <cell r="T1476">
            <v>0</v>
          </cell>
          <cell r="U1476">
            <v>58.100000000000023</v>
          </cell>
          <cell r="V1476">
            <v>5.6664724350000002</v>
          </cell>
          <cell r="W1476">
            <v>66679.046489975211</v>
          </cell>
          <cell r="X1476">
            <v>1.30952</v>
          </cell>
          <cell r="Y1476">
            <v>67.179640000000006</v>
          </cell>
          <cell r="Z1476">
            <v>5.4531812670000006</v>
          </cell>
          <cell r="AA1476">
            <v>4.6807894710000006</v>
          </cell>
          <cell r="AB1476">
            <v>1.7</v>
          </cell>
          <cell r="AC1476">
            <v>33.277908415780097</v>
          </cell>
          <cell r="AD1476">
            <v>80</v>
          </cell>
          <cell r="AE1476">
            <v>80</v>
          </cell>
          <cell r="AF1476">
            <v>83110792593.645004</v>
          </cell>
          <cell r="AG1476">
            <v>7.9131568926654912E-4</v>
          </cell>
          <cell r="AH1476">
            <v>0</v>
          </cell>
          <cell r="AI1476" t="str">
            <v>Singapore</v>
          </cell>
          <cell r="AJ1476">
            <v>0</v>
          </cell>
          <cell r="AK1476">
            <v>0.94</v>
          </cell>
        </row>
        <row r="1477">
          <cell r="A1477">
            <v>3794</v>
          </cell>
          <cell r="B1477" t="str">
            <v>Ubricoin</v>
          </cell>
          <cell r="C1477" t="str">
            <v>Saúde &amp; Bem-Estar</v>
          </cell>
          <cell r="D1477" t="str">
            <v>Kenya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1</v>
          </cell>
          <cell r="M1477">
            <v>0</v>
          </cell>
          <cell r="N1477">
            <v>0</v>
          </cell>
          <cell r="O1477">
            <v>250000</v>
          </cell>
          <cell r="P1477">
            <v>0</v>
          </cell>
          <cell r="Q1477">
            <v>0</v>
          </cell>
          <cell r="R1477">
            <v>0</v>
          </cell>
          <cell r="S1477">
            <v>0</v>
          </cell>
          <cell r="T1477">
            <v>0</v>
          </cell>
          <cell r="U1477">
            <v>34.700000000000003</v>
          </cell>
          <cell r="V1477">
            <v>4.2899785399999999</v>
          </cell>
          <cell r="W1477">
            <v>1794.0911754468004</v>
          </cell>
          <cell r="X1477">
            <v>11.6912</v>
          </cell>
          <cell r="Y1477">
            <v>66.577780000000004</v>
          </cell>
          <cell r="Z1477">
            <v>4.0053391459999999</v>
          </cell>
          <cell r="AA1477">
            <v>2.9792754650000002</v>
          </cell>
          <cell r="AB1477">
            <v>30.1</v>
          </cell>
          <cell r="AC1477">
            <v>37.084260990174002</v>
          </cell>
          <cell r="AD1477">
            <v>14.1</v>
          </cell>
          <cell r="AE1477">
            <v>50</v>
          </cell>
          <cell r="AF1477">
            <v>1625921130.6217699</v>
          </cell>
          <cell r="AG1477">
            <v>14.757067658417188</v>
          </cell>
          <cell r="AH1477">
            <v>40.799999999999997</v>
          </cell>
          <cell r="AI1477" t="str">
            <v>Kenya</v>
          </cell>
          <cell r="AJ1477">
            <v>0</v>
          </cell>
          <cell r="AK1477">
            <v>0.57999999999999996</v>
          </cell>
        </row>
        <row r="1478">
          <cell r="A1478">
            <v>3797</v>
          </cell>
          <cell r="B1478" t="str">
            <v>Unikrn</v>
          </cell>
          <cell r="C1478" t="str">
            <v>Entretenimento &amp; Mídia</v>
          </cell>
          <cell r="D1478" t="str">
            <v>United States</v>
          </cell>
          <cell r="E1478">
            <v>0</v>
          </cell>
          <cell r="F1478">
            <v>0</v>
          </cell>
          <cell r="G1478">
            <v>0</v>
          </cell>
          <cell r="H1478">
            <v>1</v>
          </cell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0</v>
          </cell>
          <cell r="N1478">
            <v>0</v>
          </cell>
          <cell r="O1478">
            <v>28633875</v>
          </cell>
          <cell r="P1478">
            <v>0</v>
          </cell>
          <cell r="Q1478">
            <v>0</v>
          </cell>
          <cell r="R1478">
            <v>0</v>
          </cell>
          <cell r="S1478">
            <v>0</v>
          </cell>
          <cell r="T1478">
            <v>0</v>
          </cell>
          <cell r="U1478">
            <v>69.3</v>
          </cell>
          <cell r="V1478">
            <v>6.0262746810000003</v>
          </cell>
          <cell r="W1478">
            <v>63064.418409673097</v>
          </cell>
          <cell r="X1478">
            <v>0.91316200000000003</v>
          </cell>
          <cell r="Y1478">
            <v>34.41995</v>
          </cell>
          <cell r="Z1478">
            <v>5.5380668640000001</v>
          </cell>
          <cell r="AA1478">
            <v>5.6031427379999998</v>
          </cell>
          <cell r="AB1478">
            <v>27.1</v>
          </cell>
          <cell r="AC1478">
            <v>51.440525196329602</v>
          </cell>
          <cell r="AD1478">
            <v>54.8</v>
          </cell>
          <cell r="AE1478">
            <v>80</v>
          </cell>
          <cell r="AF1478">
            <v>261482000000</v>
          </cell>
          <cell r="AG1478">
            <v>11.816378682565841</v>
          </cell>
          <cell r="AH1478">
            <v>41.4</v>
          </cell>
          <cell r="AI1478" t="str">
            <v>United States</v>
          </cell>
          <cell r="AJ1478">
            <v>0</v>
          </cell>
          <cell r="AK1478">
            <v>0.93</v>
          </cell>
        </row>
        <row r="1479">
          <cell r="A1479">
            <v>3800</v>
          </cell>
          <cell r="B1479" t="str">
            <v>VR Platform OKO</v>
          </cell>
          <cell r="C1479" t="str">
            <v>Tecnologia &amp; Inovação</v>
          </cell>
          <cell r="D1479" t="str">
            <v>Czech Republic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  <cell r="N1479">
            <v>1</v>
          </cell>
          <cell r="O1479">
            <v>24899257</v>
          </cell>
          <cell r="P1479">
            <v>0.35</v>
          </cell>
          <cell r="Q1479">
            <v>0</v>
          </cell>
          <cell r="R1479">
            <v>0</v>
          </cell>
          <cell r="S1479">
            <v>0</v>
          </cell>
          <cell r="T1479">
            <v>0</v>
          </cell>
          <cell r="U1479">
            <v>71</v>
          </cell>
          <cell r="V1479">
            <v>5.024027824</v>
          </cell>
          <cell r="W1479">
            <v>23419.735613650162</v>
          </cell>
          <cell r="X1479">
            <v>3.14012</v>
          </cell>
          <cell r="Y1479">
            <v>68.434100000000001</v>
          </cell>
          <cell r="Z1479">
            <v>4.5077228549999999</v>
          </cell>
          <cell r="AA1479">
            <v>3.611760378</v>
          </cell>
          <cell r="AB1479">
            <v>5.2</v>
          </cell>
          <cell r="AC1479">
            <v>16.610700693978099</v>
          </cell>
          <cell r="AD1479">
            <v>96.2</v>
          </cell>
          <cell r="AE1479">
            <v>80</v>
          </cell>
          <cell r="AF1479">
            <v>8324668391.4679298</v>
          </cell>
          <cell r="AG1479">
            <v>2.2200000000000002</v>
          </cell>
          <cell r="AH1479">
            <v>25</v>
          </cell>
          <cell r="AI1479" t="str">
            <v>Czech Republic</v>
          </cell>
          <cell r="AJ1479">
            <v>0</v>
          </cell>
          <cell r="AK1479">
            <v>0.89</v>
          </cell>
        </row>
        <row r="1480">
          <cell r="A1480">
            <v>3803</v>
          </cell>
          <cell r="B1480" t="str">
            <v>Weedo</v>
          </cell>
          <cell r="C1480" t="str">
            <v>Comércio &amp; Varejo</v>
          </cell>
          <cell r="D1480" t="str">
            <v>United States</v>
          </cell>
          <cell r="E1480">
            <v>1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  <cell r="N1480">
            <v>0</v>
          </cell>
          <cell r="O1480">
            <v>71283</v>
          </cell>
          <cell r="P1480">
            <v>0.55000000000000004</v>
          </cell>
          <cell r="Q1480">
            <v>0</v>
          </cell>
          <cell r="R1480">
            <v>0</v>
          </cell>
          <cell r="S1480">
            <v>0</v>
          </cell>
          <cell r="T1480">
            <v>0</v>
          </cell>
          <cell r="U1480">
            <v>69.3</v>
          </cell>
          <cell r="V1480">
            <v>6.0262746810000003</v>
          </cell>
          <cell r="W1480">
            <v>63064.418409673097</v>
          </cell>
          <cell r="X1480">
            <v>0.91316200000000003</v>
          </cell>
          <cell r="Y1480">
            <v>34.41995</v>
          </cell>
          <cell r="Z1480">
            <v>5.5380668640000001</v>
          </cell>
          <cell r="AA1480">
            <v>5.6031427379999998</v>
          </cell>
          <cell r="AB1480">
            <v>27.1</v>
          </cell>
          <cell r="AC1480">
            <v>51.440525196329602</v>
          </cell>
          <cell r="AD1480">
            <v>54.8</v>
          </cell>
          <cell r="AE1480">
            <v>80</v>
          </cell>
          <cell r="AF1480">
            <v>261482000000</v>
          </cell>
          <cell r="AG1480">
            <v>11.816378682565841</v>
          </cell>
          <cell r="AH1480">
            <v>41.4</v>
          </cell>
          <cell r="AI1480" t="str">
            <v>United States</v>
          </cell>
          <cell r="AJ1480">
            <v>0</v>
          </cell>
          <cell r="AK1480">
            <v>0.93</v>
          </cell>
        </row>
        <row r="1481">
          <cell r="A1481">
            <v>3805</v>
          </cell>
          <cell r="B1481" t="str">
            <v>WestrendCoin</v>
          </cell>
          <cell r="C1481" t="str">
            <v>Finanças &amp; Economia</v>
          </cell>
          <cell r="D1481" t="str">
            <v>Vietnam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1</v>
          </cell>
          <cell r="J1481">
            <v>0</v>
          </cell>
          <cell r="K1481">
            <v>0</v>
          </cell>
          <cell r="L1481">
            <v>0</v>
          </cell>
          <cell r="M1481">
            <v>0</v>
          </cell>
          <cell r="N1481">
            <v>0</v>
          </cell>
          <cell r="O1481">
            <v>5118271</v>
          </cell>
          <cell r="P1481">
            <v>0.25</v>
          </cell>
          <cell r="Q1481">
            <v>0</v>
          </cell>
          <cell r="R1481">
            <v>0</v>
          </cell>
          <cell r="S1481">
            <v>0</v>
          </cell>
          <cell r="T1481">
            <v>0</v>
          </cell>
          <cell r="U1481">
            <v>33.4</v>
          </cell>
          <cell r="V1481">
            <v>3.4966726299999999</v>
          </cell>
          <cell r="W1481">
            <v>2566.4474870062982</v>
          </cell>
          <cell r="X1481">
            <v>1.8042100000000001</v>
          </cell>
          <cell r="Y1481">
            <v>33.564039999999999</v>
          </cell>
          <cell r="Z1481">
            <v>3.8854534630000002</v>
          </cell>
          <cell r="AA1481">
            <v>3.2025523189999996</v>
          </cell>
          <cell r="AB1481">
            <v>13.2</v>
          </cell>
          <cell r="AC1481">
            <v>0</v>
          </cell>
          <cell r="AD1481">
            <v>27.3</v>
          </cell>
          <cell r="AE1481">
            <v>40</v>
          </cell>
          <cell r="AF1481">
            <v>15500000000</v>
          </cell>
          <cell r="AG1481">
            <v>0</v>
          </cell>
          <cell r="AH1481">
            <v>35.700000000000003</v>
          </cell>
          <cell r="AI1481" t="str">
            <v>Vietnam</v>
          </cell>
          <cell r="AJ1481">
            <v>0</v>
          </cell>
          <cell r="AK1481">
            <v>0.7</v>
          </cell>
        </row>
        <row r="1482">
          <cell r="A1482">
            <v>3807</v>
          </cell>
          <cell r="B1482" t="str">
            <v>Wizzle Infinity</v>
          </cell>
          <cell r="C1482" t="str">
            <v>Entretenimento &amp; Mídia</v>
          </cell>
          <cell r="D1482" t="str">
            <v>Netherlands</v>
          </cell>
          <cell r="E1482">
            <v>0</v>
          </cell>
          <cell r="F1482">
            <v>0</v>
          </cell>
          <cell r="G1482">
            <v>0</v>
          </cell>
          <cell r="H1482">
            <v>1</v>
          </cell>
          <cell r="I1482">
            <v>0</v>
          </cell>
          <cell r="J1482">
            <v>0</v>
          </cell>
          <cell r="K1482">
            <v>0</v>
          </cell>
          <cell r="L1482">
            <v>0</v>
          </cell>
          <cell r="M1482">
            <v>0</v>
          </cell>
          <cell r="N1482">
            <v>0</v>
          </cell>
          <cell r="O1482">
            <v>921179</v>
          </cell>
          <cell r="P1482">
            <v>0.97</v>
          </cell>
          <cell r="Q1482">
            <v>0</v>
          </cell>
          <cell r="R1482">
            <v>0</v>
          </cell>
          <cell r="S1482">
            <v>0</v>
          </cell>
          <cell r="T1482">
            <v>0</v>
          </cell>
          <cell r="U1482">
            <v>75.3</v>
          </cell>
          <cell r="V1482">
            <v>6.087815762</v>
          </cell>
          <cell r="W1482">
            <v>53018.629356269579</v>
          </cell>
          <cell r="X1482">
            <v>1.9598800000000001</v>
          </cell>
          <cell r="Y1482">
            <v>94.713639999999998</v>
          </cell>
          <cell r="Z1482">
            <v>4.2742424010000004</v>
          </cell>
          <cell r="AA1482">
            <v>4.0815420150000001</v>
          </cell>
          <cell r="AB1482">
            <v>20.5</v>
          </cell>
          <cell r="AC1482">
            <v>29.120248264640701</v>
          </cell>
          <cell r="AD1482">
            <v>88.2</v>
          </cell>
          <cell r="AE1482">
            <v>80</v>
          </cell>
          <cell r="AF1482">
            <v>-361467375015.10999</v>
          </cell>
          <cell r="AG1482">
            <v>2.2645086181140082</v>
          </cell>
          <cell r="AH1482">
            <v>28.1</v>
          </cell>
          <cell r="AI1482" t="str">
            <v>Netherlands</v>
          </cell>
          <cell r="AJ1482">
            <v>0</v>
          </cell>
          <cell r="AK1482">
            <v>0.94</v>
          </cell>
        </row>
        <row r="1483">
          <cell r="A1483">
            <v>3809</v>
          </cell>
          <cell r="B1483" t="str">
            <v>xDAC</v>
          </cell>
          <cell r="C1483" t="str">
            <v>Governança &amp; Legal</v>
          </cell>
          <cell r="D1483" t="str">
            <v>United States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1</v>
          </cell>
          <cell r="K1483">
            <v>0</v>
          </cell>
          <cell r="L1483">
            <v>0</v>
          </cell>
          <cell r="M1483">
            <v>0</v>
          </cell>
          <cell r="N1483">
            <v>0</v>
          </cell>
          <cell r="O1483">
            <v>2200000</v>
          </cell>
          <cell r="P1483">
            <v>0.2</v>
          </cell>
          <cell r="Q1483">
            <v>0</v>
          </cell>
          <cell r="R1483">
            <v>0</v>
          </cell>
          <cell r="S1483">
            <v>0</v>
          </cell>
          <cell r="T1483">
            <v>0</v>
          </cell>
          <cell r="U1483">
            <v>69.3</v>
          </cell>
          <cell r="V1483">
            <v>6.0262746810000003</v>
          </cell>
          <cell r="W1483">
            <v>63064.418409673097</v>
          </cell>
          <cell r="X1483">
            <v>0.91316200000000003</v>
          </cell>
          <cell r="Y1483">
            <v>34.41995</v>
          </cell>
          <cell r="Z1483">
            <v>5.5380668640000001</v>
          </cell>
          <cell r="AA1483">
            <v>5.6031427379999998</v>
          </cell>
          <cell r="AB1483">
            <v>27.1</v>
          </cell>
          <cell r="AC1483">
            <v>51.440525196329602</v>
          </cell>
          <cell r="AD1483">
            <v>54.8</v>
          </cell>
          <cell r="AE1483">
            <v>80</v>
          </cell>
          <cell r="AF1483">
            <v>261482000000</v>
          </cell>
          <cell r="AG1483">
            <v>11.816378682565841</v>
          </cell>
          <cell r="AH1483">
            <v>41.4</v>
          </cell>
          <cell r="AI1483" t="str">
            <v>United States</v>
          </cell>
          <cell r="AJ1483">
            <v>0</v>
          </cell>
          <cell r="AK1483">
            <v>0.93</v>
          </cell>
        </row>
        <row r="1484">
          <cell r="A1484">
            <v>3812</v>
          </cell>
          <cell r="B1484" t="str">
            <v>Xwin CryptoBet</v>
          </cell>
          <cell r="C1484" t="str">
            <v>Entretenimento &amp; Mídia</v>
          </cell>
          <cell r="D1484" t="str">
            <v>Belize</v>
          </cell>
          <cell r="E1484">
            <v>0</v>
          </cell>
          <cell r="F1484">
            <v>0</v>
          </cell>
          <cell r="G1484">
            <v>0</v>
          </cell>
          <cell r="H1484">
            <v>1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N1484">
            <v>0</v>
          </cell>
          <cell r="O1484">
            <v>3535787</v>
          </cell>
          <cell r="P1484">
            <v>0.8</v>
          </cell>
          <cell r="Q1484">
            <v>0</v>
          </cell>
          <cell r="R1484">
            <v>0</v>
          </cell>
          <cell r="S1484">
            <v>0</v>
          </cell>
          <cell r="T1484">
            <v>0</v>
          </cell>
          <cell r="U1484">
            <v>41.9</v>
          </cell>
          <cell r="V1484">
            <v>2.3827859999999998</v>
          </cell>
          <cell r="W1484">
            <v>5001.4221566343313</v>
          </cell>
          <cell r="X1484">
            <v>0</v>
          </cell>
          <cell r="Y1484">
            <v>100</v>
          </cell>
          <cell r="Z1484">
            <v>0</v>
          </cell>
          <cell r="AA1484">
            <v>0</v>
          </cell>
          <cell r="AB1484">
            <v>24.7</v>
          </cell>
          <cell r="AC1484">
            <v>24.954939644116301</v>
          </cell>
          <cell r="AD1484">
            <v>50</v>
          </cell>
          <cell r="AE1484">
            <v>50</v>
          </cell>
          <cell r="AF1484">
            <v>122041646.954707</v>
          </cell>
          <cell r="AG1484">
            <v>10.335984849393984</v>
          </cell>
          <cell r="AH1484">
            <v>0</v>
          </cell>
          <cell r="AI1484" t="str">
            <v>Belize</v>
          </cell>
          <cell r="AJ1484">
            <v>0</v>
          </cell>
          <cell r="AK1484">
            <v>0.71</v>
          </cell>
        </row>
        <row r="1485">
          <cell r="A1485">
            <v>3813</v>
          </cell>
          <cell r="B1485" t="str">
            <v>Yield Coin</v>
          </cell>
          <cell r="C1485" t="str">
            <v>Finanças &amp; Economia</v>
          </cell>
          <cell r="D1485" t="str">
            <v>United Kingdom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1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  <cell r="N1485">
            <v>0</v>
          </cell>
          <cell r="O1485">
            <v>4500000</v>
          </cell>
          <cell r="P1485">
            <v>0</v>
          </cell>
          <cell r="Q1485">
            <v>0</v>
          </cell>
          <cell r="R1485">
            <v>0</v>
          </cell>
          <cell r="S1485">
            <v>0</v>
          </cell>
          <cell r="T1485">
            <v>0</v>
          </cell>
          <cell r="U1485">
            <v>81.3</v>
          </cell>
          <cell r="V1485">
            <v>6.3336873499999999</v>
          </cell>
          <cell r="W1485">
            <v>43646.951971149349</v>
          </cell>
          <cell r="X1485">
            <v>1.07263</v>
          </cell>
          <cell r="Y1485">
            <v>48.65972</v>
          </cell>
          <cell r="Z1485">
            <v>4.4291071889999998</v>
          </cell>
          <cell r="AA1485">
            <v>4.4081931110000001</v>
          </cell>
          <cell r="AB1485">
            <v>17.3</v>
          </cell>
          <cell r="AC1485">
            <v>33.219096376887101</v>
          </cell>
          <cell r="AD1485">
            <v>53.5</v>
          </cell>
          <cell r="AE1485">
            <v>80</v>
          </cell>
          <cell r="AF1485">
            <v>81158909779.200806</v>
          </cell>
          <cell r="AG1485">
            <v>6.7026800555819301</v>
          </cell>
          <cell r="AH1485">
            <v>34.799999999999997</v>
          </cell>
          <cell r="AI1485" t="str">
            <v>United Kingdom</v>
          </cell>
          <cell r="AJ1485">
            <v>0</v>
          </cell>
          <cell r="AK1485">
            <v>0.93</v>
          </cell>
        </row>
        <row r="1486">
          <cell r="A1486">
            <v>3816</v>
          </cell>
          <cell r="B1486" t="str">
            <v>Yuan Developers Coin</v>
          </cell>
          <cell r="C1486" t="str">
            <v>Finanças &amp; Economia</v>
          </cell>
          <cell r="D1486" t="str">
            <v>Hong Kong SAR, China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1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>
            <v>26000</v>
          </cell>
          <cell r="P1486">
            <v>0</v>
          </cell>
          <cell r="Q1486">
            <v>0</v>
          </cell>
          <cell r="R1486">
            <v>0</v>
          </cell>
          <cell r="S1486">
            <v>0</v>
          </cell>
          <cell r="T1486">
            <v>0</v>
          </cell>
          <cell r="U1486">
            <v>18.649999999999995</v>
          </cell>
          <cell r="V1486">
            <v>5.0114941599999998</v>
          </cell>
          <cell r="W1486">
            <v>48542.681869916094</v>
          </cell>
          <cell r="X1486">
            <v>0.54697099999999998</v>
          </cell>
          <cell r="Y1486">
            <v>57.390799999999999</v>
          </cell>
          <cell r="Z1486">
            <v>5.0777778630000006</v>
          </cell>
          <cell r="AA1486">
            <v>4.3424506190000001</v>
          </cell>
          <cell r="AB1486">
            <v>17.5</v>
          </cell>
          <cell r="AC1486">
            <v>0</v>
          </cell>
          <cell r="AD1486">
            <v>100</v>
          </cell>
          <cell r="AE1486">
            <v>90</v>
          </cell>
          <cell r="AF1486">
            <v>97036255478.945908</v>
          </cell>
          <cell r="AG1486">
            <v>0.05</v>
          </cell>
          <cell r="AH1486">
            <v>0</v>
          </cell>
          <cell r="AI1486" t="str">
            <v>Hong Kong SAR, China</v>
          </cell>
          <cell r="AJ1486">
            <v>0</v>
          </cell>
          <cell r="AK1486">
            <v>0</v>
          </cell>
        </row>
        <row r="1487">
          <cell r="A1487">
            <v>3819</v>
          </cell>
          <cell r="B1487" t="str">
            <v>Zue</v>
          </cell>
          <cell r="C1487" t="str">
            <v>Finanças &amp; Economia</v>
          </cell>
          <cell r="D1487" t="str">
            <v>Singapore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1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>
            <v>3000000</v>
          </cell>
          <cell r="P1487">
            <v>0.3</v>
          </cell>
          <cell r="Q1487">
            <v>0</v>
          </cell>
          <cell r="R1487">
            <v>0</v>
          </cell>
          <cell r="S1487">
            <v>0</v>
          </cell>
          <cell r="T1487">
            <v>0</v>
          </cell>
          <cell r="U1487">
            <v>58.100000000000023</v>
          </cell>
          <cell r="V1487">
            <v>5.6664724350000002</v>
          </cell>
          <cell r="W1487">
            <v>66679.046489975211</v>
          </cell>
          <cell r="X1487">
            <v>1.30952</v>
          </cell>
          <cell r="Y1487">
            <v>67.179640000000006</v>
          </cell>
          <cell r="Z1487">
            <v>5.4531812670000006</v>
          </cell>
          <cell r="AA1487">
            <v>4.6807894710000006</v>
          </cell>
          <cell r="AB1487">
            <v>1.7</v>
          </cell>
          <cell r="AC1487">
            <v>33.277908415780097</v>
          </cell>
          <cell r="AD1487">
            <v>80</v>
          </cell>
          <cell r="AE1487">
            <v>80</v>
          </cell>
          <cell r="AF1487">
            <v>83110792593.645004</v>
          </cell>
          <cell r="AG1487">
            <v>7.9131568926654912E-4</v>
          </cell>
          <cell r="AH1487">
            <v>0</v>
          </cell>
          <cell r="AI1487" t="str">
            <v>Singapore</v>
          </cell>
          <cell r="AJ1487">
            <v>0</v>
          </cell>
          <cell r="AK1487">
            <v>0.94</v>
          </cell>
        </row>
        <row r="1488">
          <cell r="A1488">
            <v>3821</v>
          </cell>
          <cell r="B1488" t="str">
            <v>3D-Token</v>
          </cell>
          <cell r="C1488" t="str">
            <v>Tecnologia &amp; Inovação</v>
          </cell>
          <cell r="D1488" t="str">
            <v>United Kingdom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  <cell r="N1488">
            <v>1</v>
          </cell>
          <cell r="O1488">
            <v>11892381</v>
          </cell>
          <cell r="P1488">
            <v>0</v>
          </cell>
          <cell r="Q1488">
            <v>0</v>
          </cell>
          <cell r="R1488">
            <v>0</v>
          </cell>
          <cell r="S1488">
            <v>0</v>
          </cell>
          <cell r="T1488">
            <v>0</v>
          </cell>
          <cell r="U1488">
            <v>81.3</v>
          </cell>
          <cell r="V1488">
            <v>6.3336873499999999</v>
          </cell>
          <cell r="W1488">
            <v>43646.951971149349</v>
          </cell>
          <cell r="X1488">
            <v>1.07263</v>
          </cell>
          <cell r="Y1488">
            <v>48.65972</v>
          </cell>
          <cell r="Z1488">
            <v>4.4291071889999998</v>
          </cell>
          <cell r="AA1488">
            <v>4.4081931110000001</v>
          </cell>
          <cell r="AB1488">
            <v>17.3</v>
          </cell>
          <cell r="AC1488">
            <v>33.219096376887101</v>
          </cell>
          <cell r="AD1488">
            <v>53.5</v>
          </cell>
          <cell r="AE1488">
            <v>80</v>
          </cell>
          <cell r="AF1488">
            <v>81158909779.200806</v>
          </cell>
          <cell r="AG1488">
            <v>6.7026800555819301</v>
          </cell>
          <cell r="AH1488">
            <v>34.799999999999997</v>
          </cell>
          <cell r="AI1488" t="str">
            <v>United Kingdom</v>
          </cell>
          <cell r="AJ1488">
            <v>0</v>
          </cell>
          <cell r="AK1488">
            <v>0.93</v>
          </cell>
        </row>
        <row r="1489">
          <cell r="A1489">
            <v>3824</v>
          </cell>
          <cell r="B1489" t="str">
            <v>ACUDEEN</v>
          </cell>
          <cell r="C1489" t="str">
            <v>Finanças &amp; Economia</v>
          </cell>
          <cell r="D1489" t="str">
            <v>Singapore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1</v>
          </cell>
          <cell r="J1489">
            <v>0</v>
          </cell>
          <cell r="K1489">
            <v>0</v>
          </cell>
          <cell r="L1489">
            <v>0</v>
          </cell>
          <cell r="M1489">
            <v>0</v>
          </cell>
          <cell r="N1489">
            <v>0</v>
          </cell>
          <cell r="O1489">
            <v>35000000</v>
          </cell>
          <cell r="P1489">
            <v>0.55000000000000004</v>
          </cell>
          <cell r="Q1489">
            <v>0</v>
          </cell>
          <cell r="R1489">
            <v>0</v>
          </cell>
          <cell r="S1489">
            <v>0</v>
          </cell>
          <cell r="T1489">
            <v>0</v>
          </cell>
          <cell r="U1489">
            <v>58.100000000000023</v>
          </cell>
          <cell r="V1489">
            <v>5.6664724350000002</v>
          </cell>
          <cell r="W1489">
            <v>66679.046489975211</v>
          </cell>
          <cell r="X1489">
            <v>1.30952</v>
          </cell>
          <cell r="Y1489">
            <v>67.179640000000006</v>
          </cell>
          <cell r="Z1489">
            <v>5.4531812670000006</v>
          </cell>
          <cell r="AA1489">
            <v>4.6807894710000006</v>
          </cell>
          <cell r="AB1489">
            <v>1.7</v>
          </cell>
          <cell r="AC1489">
            <v>33.277908415780097</v>
          </cell>
          <cell r="AD1489">
            <v>80</v>
          </cell>
          <cell r="AE1489">
            <v>80</v>
          </cell>
          <cell r="AF1489">
            <v>83110792593.645004</v>
          </cell>
          <cell r="AG1489">
            <v>7.9131568926654912E-4</v>
          </cell>
          <cell r="AH1489">
            <v>0</v>
          </cell>
          <cell r="AI1489" t="str">
            <v>Singapore</v>
          </cell>
          <cell r="AJ1489">
            <v>0</v>
          </cell>
          <cell r="AK1489">
            <v>0.94</v>
          </cell>
        </row>
        <row r="1490">
          <cell r="A1490">
            <v>3826</v>
          </cell>
          <cell r="B1490" t="str">
            <v>Adshares</v>
          </cell>
          <cell r="C1490" t="str">
            <v>Entretenimento &amp; Mídia</v>
          </cell>
          <cell r="D1490" t="str">
            <v>Marshall Islands</v>
          </cell>
          <cell r="E1490">
            <v>0</v>
          </cell>
          <cell r="F1490">
            <v>0</v>
          </cell>
          <cell r="G1490">
            <v>0</v>
          </cell>
          <cell r="H1490">
            <v>1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0</v>
          </cell>
          <cell r="N1490">
            <v>0</v>
          </cell>
          <cell r="O1490">
            <v>11900000</v>
          </cell>
          <cell r="P1490">
            <v>0</v>
          </cell>
          <cell r="Q1490">
            <v>0</v>
          </cell>
          <cell r="R1490">
            <v>0</v>
          </cell>
          <cell r="S1490">
            <v>0</v>
          </cell>
          <cell r="T1490">
            <v>0</v>
          </cell>
          <cell r="U1490">
            <v>30.8</v>
          </cell>
          <cell r="V1490">
            <v>0</v>
          </cell>
          <cell r="W1490">
            <v>3793.550982674793</v>
          </cell>
          <cell r="X1490">
            <v>0</v>
          </cell>
          <cell r="Y1490">
            <v>0</v>
          </cell>
          <cell r="Z1490">
            <v>0</v>
          </cell>
          <cell r="AA1490">
            <v>0</v>
          </cell>
          <cell r="AB1490">
            <v>0</v>
          </cell>
          <cell r="AC1490">
            <v>10.8676833403067</v>
          </cell>
          <cell r="AD1490">
            <v>0</v>
          </cell>
          <cell r="AE1490">
            <v>0</v>
          </cell>
          <cell r="AF1490">
            <v>9752051.3624950796</v>
          </cell>
          <cell r="AG1490">
            <v>0.47125821547576485</v>
          </cell>
          <cell r="AH1490">
            <v>35.5</v>
          </cell>
          <cell r="AI1490" t="str">
            <v>Marshall Islands</v>
          </cell>
          <cell r="AJ1490">
            <v>0</v>
          </cell>
          <cell r="AK1490">
            <v>0.64</v>
          </cell>
        </row>
        <row r="1491">
          <cell r="A1491">
            <v>3831</v>
          </cell>
          <cell r="B1491" t="str">
            <v>Alis</v>
          </cell>
          <cell r="C1491" t="str">
            <v>Entretenimento &amp; Mídia</v>
          </cell>
          <cell r="D1491" t="str">
            <v>Japan</v>
          </cell>
          <cell r="E1491">
            <v>0</v>
          </cell>
          <cell r="F1491">
            <v>0</v>
          </cell>
          <cell r="G1491">
            <v>0</v>
          </cell>
          <cell r="H1491">
            <v>1</v>
          </cell>
          <cell r="I1491">
            <v>0</v>
          </cell>
          <cell r="J1491">
            <v>0</v>
          </cell>
          <cell r="K1491">
            <v>0</v>
          </cell>
          <cell r="L1491">
            <v>0</v>
          </cell>
          <cell r="M1491">
            <v>0</v>
          </cell>
          <cell r="N1491">
            <v>0</v>
          </cell>
          <cell r="O1491">
            <v>3895710</v>
          </cell>
          <cell r="P1491">
            <v>0</v>
          </cell>
          <cell r="Q1491">
            <v>0</v>
          </cell>
          <cell r="R1491">
            <v>0</v>
          </cell>
          <cell r="S1491">
            <v>0</v>
          </cell>
          <cell r="T1491">
            <v>0</v>
          </cell>
          <cell r="U1491">
            <v>75.099999999999994</v>
          </cell>
          <cell r="V1491">
            <v>5.6573196899999996</v>
          </cell>
          <cell r="W1491">
            <v>39808.168560879276</v>
          </cell>
          <cell r="X1491">
            <v>1.0733900000000001</v>
          </cell>
          <cell r="Y1491">
            <v>28.4558</v>
          </cell>
          <cell r="Z1491">
            <v>5.215509892</v>
          </cell>
          <cell r="AA1491">
            <v>4.0913152689999999</v>
          </cell>
          <cell r="AB1491">
            <v>23.9</v>
          </cell>
          <cell r="AC1491">
            <v>49.2881197098773</v>
          </cell>
          <cell r="AD1491">
            <v>49.3</v>
          </cell>
          <cell r="AE1491">
            <v>60</v>
          </cell>
          <cell r="AF1491">
            <v>25289367857.851799</v>
          </cell>
          <cell r="AG1491">
            <v>8.9364242230484265</v>
          </cell>
          <cell r="AH1491">
            <v>32.9</v>
          </cell>
          <cell r="AI1491" t="str">
            <v>Japan</v>
          </cell>
          <cell r="AJ1491">
            <v>0</v>
          </cell>
          <cell r="AK1491">
            <v>0.92</v>
          </cell>
        </row>
        <row r="1492">
          <cell r="A1492">
            <v>3834</v>
          </cell>
          <cell r="B1492" t="str">
            <v>Altocar</v>
          </cell>
          <cell r="C1492" t="str">
            <v>Logística &amp; Transporte</v>
          </cell>
          <cell r="D1492" t="str">
            <v>Russian Federation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1</v>
          </cell>
          <cell r="L1492">
            <v>0</v>
          </cell>
          <cell r="M1492">
            <v>0</v>
          </cell>
          <cell r="N1492">
            <v>0</v>
          </cell>
          <cell r="O1492">
            <v>3786433</v>
          </cell>
          <cell r="P1492">
            <v>0.68</v>
          </cell>
          <cell r="Q1492">
            <v>0</v>
          </cell>
          <cell r="R1492">
            <v>0</v>
          </cell>
          <cell r="S1492">
            <v>0</v>
          </cell>
          <cell r="T1492">
            <v>0</v>
          </cell>
          <cell r="U1492">
            <v>50.5</v>
          </cell>
          <cell r="V1492">
            <v>4.3969235419999997</v>
          </cell>
          <cell r="W1492">
            <v>11287.355278081501</v>
          </cell>
          <cell r="X1492">
            <v>10.1236</v>
          </cell>
          <cell r="Y1492">
            <v>33.679859999999998</v>
          </cell>
          <cell r="Z1492">
            <v>3.1727731230000003</v>
          </cell>
          <cell r="AA1492">
            <v>2.6761751169999997</v>
          </cell>
          <cell r="AB1492">
            <v>7.3</v>
          </cell>
          <cell r="AC1492">
            <v>2.2744653628328302</v>
          </cell>
          <cell r="AD1492">
            <v>87.7</v>
          </cell>
          <cell r="AE1492">
            <v>30</v>
          </cell>
          <cell r="AF1492">
            <v>8784850000</v>
          </cell>
          <cell r="AG1492">
            <v>2.6911653308222467</v>
          </cell>
          <cell r="AH1492">
            <v>37.5</v>
          </cell>
          <cell r="AI1492" t="str">
            <v>Russian Federation</v>
          </cell>
          <cell r="AJ1492">
            <v>0</v>
          </cell>
          <cell r="AK1492">
            <v>0.84</v>
          </cell>
        </row>
        <row r="1493">
          <cell r="A1493">
            <v>3835</v>
          </cell>
          <cell r="B1493" t="str">
            <v>Aphelion</v>
          </cell>
          <cell r="C1493" t="str">
            <v>Finanças &amp; Economia</v>
          </cell>
          <cell r="D1493" t="str">
            <v>st. Kitts and Nevis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1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  <cell r="N1493">
            <v>0</v>
          </cell>
          <cell r="O1493">
            <v>7000000</v>
          </cell>
          <cell r="P1493">
            <v>0.45</v>
          </cell>
          <cell r="Q1493">
            <v>0</v>
          </cell>
          <cell r="R1493">
            <v>0</v>
          </cell>
          <cell r="S1493">
            <v>0</v>
          </cell>
          <cell r="T1493">
            <v>0</v>
          </cell>
          <cell r="U1493">
            <v>0</v>
          </cell>
          <cell r="V1493">
            <v>0</v>
          </cell>
          <cell r="W1493">
            <v>0</v>
          </cell>
          <cell r="X1493">
            <v>0</v>
          </cell>
          <cell r="Y1493">
            <v>0</v>
          </cell>
          <cell r="Z1493">
            <v>0</v>
          </cell>
          <cell r="AA1493">
            <v>0</v>
          </cell>
          <cell r="AB1493">
            <v>0</v>
          </cell>
          <cell r="AC1493">
            <v>0</v>
          </cell>
          <cell r="AD1493">
            <v>0</v>
          </cell>
          <cell r="AE1493">
            <v>0</v>
          </cell>
          <cell r="AF1493">
            <v>0</v>
          </cell>
          <cell r="AG1493">
            <v>0</v>
          </cell>
          <cell r="AH1493">
            <v>0</v>
          </cell>
          <cell r="AI1493" t="str">
            <v>st. Kitts and Nevis</v>
          </cell>
          <cell r="AJ1493">
            <v>0</v>
          </cell>
          <cell r="AK1493">
            <v>0</v>
          </cell>
        </row>
        <row r="1494">
          <cell r="A1494">
            <v>3841</v>
          </cell>
          <cell r="B1494" t="str">
            <v>Artis Turba</v>
          </cell>
          <cell r="C1494" t="str">
            <v>Entretenimento &amp; Mídia</v>
          </cell>
          <cell r="D1494" t="str">
            <v>South Africa</v>
          </cell>
          <cell r="E1494">
            <v>0</v>
          </cell>
          <cell r="F1494">
            <v>0</v>
          </cell>
          <cell r="G1494">
            <v>0</v>
          </cell>
          <cell r="H1494">
            <v>1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N1494">
            <v>0</v>
          </cell>
          <cell r="O1494">
            <v>5000000</v>
          </cell>
          <cell r="P1494">
            <v>0.56999999999999995</v>
          </cell>
          <cell r="Q1494">
            <v>0</v>
          </cell>
          <cell r="R1494">
            <v>0</v>
          </cell>
          <cell r="S1494">
            <v>0</v>
          </cell>
          <cell r="T1494">
            <v>0</v>
          </cell>
          <cell r="U1494">
            <v>43.1</v>
          </cell>
          <cell r="V1494">
            <v>4.3919649119999997</v>
          </cell>
          <cell r="W1494">
            <v>7005.0954126602228</v>
          </cell>
          <cell r="X1494">
            <v>3.7280199999999999</v>
          </cell>
          <cell r="Y1494">
            <v>98.661010000000005</v>
          </cell>
          <cell r="Z1494">
            <v>3.9465005400000002</v>
          </cell>
          <cell r="AA1494">
            <v>2.9803996089999996</v>
          </cell>
          <cell r="AB1494">
            <v>21.8</v>
          </cell>
          <cell r="AC1494">
            <v>48.3978751461187</v>
          </cell>
          <cell r="AD1494">
            <v>74.599999999999994</v>
          </cell>
          <cell r="AE1494">
            <v>50</v>
          </cell>
          <cell r="AF1494">
            <v>5569462350.15205</v>
          </cell>
          <cell r="AG1494">
            <v>10.562564040785324</v>
          </cell>
          <cell r="AH1494">
            <v>63</v>
          </cell>
          <cell r="AI1494" t="str">
            <v>South Africa</v>
          </cell>
          <cell r="AJ1494">
            <v>0</v>
          </cell>
          <cell r="AK1494">
            <v>0.73</v>
          </cell>
        </row>
        <row r="1495">
          <cell r="A1495">
            <v>3843</v>
          </cell>
          <cell r="B1495" t="str">
            <v>Assetereum</v>
          </cell>
          <cell r="C1495" t="str">
            <v>Finanças &amp; Economia</v>
          </cell>
          <cell r="D1495" t="str">
            <v>United Kingdom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1</v>
          </cell>
          <cell r="J1495">
            <v>0</v>
          </cell>
          <cell r="K1495">
            <v>0</v>
          </cell>
          <cell r="L1495">
            <v>0</v>
          </cell>
          <cell r="M1495">
            <v>0</v>
          </cell>
          <cell r="N1495">
            <v>0</v>
          </cell>
          <cell r="O1495">
            <v>4191365</v>
          </cell>
          <cell r="P1495">
            <v>0.5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81.3</v>
          </cell>
          <cell r="V1495">
            <v>6.3336873499999999</v>
          </cell>
          <cell r="W1495">
            <v>43646.951971149349</v>
          </cell>
          <cell r="X1495">
            <v>1.07263</v>
          </cell>
          <cell r="Y1495">
            <v>48.65972</v>
          </cell>
          <cell r="Z1495">
            <v>4.4291071889999998</v>
          </cell>
          <cell r="AA1495">
            <v>4.4081931110000001</v>
          </cell>
          <cell r="AB1495">
            <v>17.3</v>
          </cell>
          <cell r="AC1495">
            <v>33.219096376887101</v>
          </cell>
          <cell r="AD1495">
            <v>53.5</v>
          </cell>
          <cell r="AE1495">
            <v>80</v>
          </cell>
          <cell r="AF1495">
            <v>81158909779.200806</v>
          </cell>
          <cell r="AG1495">
            <v>6.7026800555819301</v>
          </cell>
          <cell r="AH1495">
            <v>34.799999999999997</v>
          </cell>
          <cell r="AI1495" t="str">
            <v>United Kingdom</v>
          </cell>
          <cell r="AJ1495">
            <v>0</v>
          </cell>
          <cell r="AK1495">
            <v>0.93</v>
          </cell>
        </row>
        <row r="1496">
          <cell r="A1496">
            <v>3850</v>
          </cell>
          <cell r="B1496" t="str">
            <v>BEEQB</v>
          </cell>
          <cell r="C1496" t="str">
            <v>Comércio &amp; Varejo</v>
          </cell>
          <cell r="D1496" t="str">
            <v>Russian Federation</v>
          </cell>
          <cell r="E1496">
            <v>1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  <cell r="N1496">
            <v>0</v>
          </cell>
          <cell r="O1496">
            <v>2200000</v>
          </cell>
          <cell r="P1496">
            <v>0.83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50.5</v>
          </cell>
          <cell r="V1496">
            <v>4.3969235419999997</v>
          </cell>
          <cell r="W1496">
            <v>11287.355278081501</v>
          </cell>
          <cell r="X1496">
            <v>10.1236</v>
          </cell>
          <cell r="Y1496">
            <v>33.679859999999998</v>
          </cell>
          <cell r="Z1496">
            <v>3.1727731230000003</v>
          </cell>
          <cell r="AA1496">
            <v>2.6761751169999997</v>
          </cell>
          <cell r="AB1496">
            <v>7.3</v>
          </cell>
          <cell r="AC1496">
            <v>2.2744653628328302</v>
          </cell>
          <cell r="AD1496">
            <v>87.7</v>
          </cell>
          <cell r="AE1496">
            <v>30</v>
          </cell>
          <cell r="AF1496">
            <v>8784850000</v>
          </cell>
          <cell r="AG1496">
            <v>2.6911653308222467</v>
          </cell>
          <cell r="AH1496">
            <v>37.5</v>
          </cell>
          <cell r="AI1496" t="str">
            <v>Russian Federation</v>
          </cell>
          <cell r="AJ1496">
            <v>0</v>
          </cell>
          <cell r="AK1496">
            <v>0.84</v>
          </cell>
        </row>
        <row r="1497">
          <cell r="A1497">
            <v>3854</v>
          </cell>
          <cell r="B1497" t="str">
            <v>BioCoin</v>
          </cell>
          <cell r="C1497" t="str">
            <v>Energia &amp; Sustentabilidade</v>
          </cell>
          <cell r="D1497" t="str">
            <v>Russian Federation</v>
          </cell>
          <cell r="E1497">
            <v>0</v>
          </cell>
          <cell r="F1497">
            <v>0</v>
          </cell>
          <cell r="G1497">
            <v>1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>
            <v>1500000</v>
          </cell>
          <cell r="P1497">
            <v>0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50.5</v>
          </cell>
          <cell r="V1497">
            <v>4.3969235419999997</v>
          </cell>
          <cell r="W1497">
            <v>11287.355278081501</v>
          </cell>
          <cell r="X1497">
            <v>10.1236</v>
          </cell>
          <cell r="Y1497">
            <v>33.679859999999998</v>
          </cell>
          <cell r="Z1497">
            <v>3.1727731230000003</v>
          </cell>
          <cell r="AA1497">
            <v>2.6761751169999997</v>
          </cell>
          <cell r="AB1497">
            <v>7.3</v>
          </cell>
          <cell r="AC1497">
            <v>2.2744653628328302</v>
          </cell>
          <cell r="AD1497">
            <v>87.7</v>
          </cell>
          <cell r="AE1497">
            <v>30</v>
          </cell>
          <cell r="AF1497">
            <v>8784850000</v>
          </cell>
          <cell r="AG1497">
            <v>2.6911653308222467</v>
          </cell>
          <cell r="AH1497">
            <v>37.5</v>
          </cell>
          <cell r="AI1497" t="str">
            <v>Russian Federation</v>
          </cell>
          <cell r="AJ1497">
            <v>0</v>
          </cell>
          <cell r="AK1497">
            <v>0.84</v>
          </cell>
        </row>
        <row r="1498">
          <cell r="A1498">
            <v>3856</v>
          </cell>
          <cell r="B1498" t="str">
            <v>Bit.team Market Place</v>
          </cell>
          <cell r="C1498" t="str">
            <v>Comércio &amp; Varejo</v>
          </cell>
          <cell r="D1498" t="str">
            <v>Russian Federation</v>
          </cell>
          <cell r="E1498">
            <v>1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N1498">
            <v>0</v>
          </cell>
          <cell r="O1498">
            <v>17335000</v>
          </cell>
          <cell r="P1498">
            <v>0.75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50.5</v>
          </cell>
          <cell r="V1498">
            <v>4.3969235419999997</v>
          </cell>
          <cell r="W1498">
            <v>11287.355278081501</v>
          </cell>
          <cell r="X1498">
            <v>10.1236</v>
          </cell>
          <cell r="Y1498">
            <v>33.679859999999998</v>
          </cell>
          <cell r="Z1498">
            <v>3.1727731230000003</v>
          </cell>
          <cell r="AA1498">
            <v>2.6761751169999997</v>
          </cell>
          <cell r="AB1498">
            <v>7.3</v>
          </cell>
          <cell r="AC1498">
            <v>2.2744653628328302</v>
          </cell>
          <cell r="AD1498">
            <v>87.7</v>
          </cell>
          <cell r="AE1498">
            <v>30</v>
          </cell>
          <cell r="AF1498">
            <v>8784850000</v>
          </cell>
          <cell r="AG1498">
            <v>2.6911653308222467</v>
          </cell>
          <cell r="AH1498">
            <v>37.5</v>
          </cell>
          <cell r="AI1498" t="str">
            <v>Russian Federation</v>
          </cell>
          <cell r="AJ1498">
            <v>0</v>
          </cell>
          <cell r="AK1498">
            <v>0.84</v>
          </cell>
        </row>
        <row r="1499">
          <cell r="A1499">
            <v>3857</v>
          </cell>
          <cell r="B1499" t="str">
            <v>BITCOINUS</v>
          </cell>
          <cell r="C1499" t="str">
            <v>Finanças &amp; Economia</v>
          </cell>
          <cell r="D1499" t="str">
            <v>United Kingdom</v>
          </cell>
          <cell r="E1499">
            <v>0</v>
          </cell>
          <cell r="F1499">
            <v>0</v>
          </cell>
          <cell r="G1499">
            <v>0</v>
          </cell>
          <cell r="H1499">
            <v>0</v>
          </cell>
          <cell r="I1499">
            <v>1</v>
          </cell>
          <cell r="J1499">
            <v>0</v>
          </cell>
          <cell r="K1499">
            <v>0</v>
          </cell>
          <cell r="L1499">
            <v>0</v>
          </cell>
          <cell r="M1499">
            <v>0</v>
          </cell>
          <cell r="N1499">
            <v>0</v>
          </cell>
          <cell r="O1499">
            <v>20534500</v>
          </cell>
          <cell r="P1499">
            <v>0.77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81.3</v>
          </cell>
          <cell r="V1499">
            <v>6.3336873499999999</v>
          </cell>
          <cell r="W1499">
            <v>43646.951971149349</v>
          </cell>
          <cell r="X1499">
            <v>1.07263</v>
          </cell>
          <cell r="Y1499">
            <v>48.65972</v>
          </cell>
          <cell r="Z1499">
            <v>4.4291071889999998</v>
          </cell>
          <cell r="AA1499">
            <v>4.4081931110000001</v>
          </cell>
          <cell r="AB1499">
            <v>17.3</v>
          </cell>
          <cell r="AC1499">
            <v>33.219096376887101</v>
          </cell>
          <cell r="AD1499">
            <v>53.5</v>
          </cell>
          <cell r="AE1499">
            <v>80</v>
          </cell>
          <cell r="AF1499">
            <v>81158909779.200806</v>
          </cell>
          <cell r="AG1499">
            <v>6.7026800555819301</v>
          </cell>
          <cell r="AH1499">
            <v>34.799999999999997</v>
          </cell>
          <cell r="AI1499" t="str">
            <v>United Kingdom</v>
          </cell>
          <cell r="AJ1499">
            <v>0</v>
          </cell>
          <cell r="AK1499">
            <v>0.93</v>
          </cell>
        </row>
        <row r="1500">
          <cell r="A1500">
            <v>3859</v>
          </cell>
          <cell r="B1500" t="str">
            <v>Bitquence</v>
          </cell>
          <cell r="C1500" t="str">
            <v>Finanças &amp; Economia</v>
          </cell>
          <cell r="D1500" t="str">
            <v>United States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1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1680433</v>
          </cell>
          <cell r="P1500">
            <v>0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69.3</v>
          </cell>
          <cell r="V1500">
            <v>6.0262746810000003</v>
          </cell>
          <cell r="W1500">
            <v>63064.418409673097</v>
          </cell>
          <cell r="X1500">
            <v>0.91316200000000003</v>
          </cell>
          <cell r="Y1500">
            <v>34.41995</v>
          </cell>
          <cell r="Z1500">
            <v>5.5380668640000001</v>
          </cell>
          <cell r="AA1500">
            <v>5.6031427379999998</v>
          </cell>
          <cell r="AB1500">
            <v>27.1</v>
          </cell>
          <cell r="AC1500">
            <v>51.440525196329602</v>
          </cell>
          <cell r="AD1500">
            <v>54.8</v>
          </cell>
          <cell r="AE1500">
            <v>80</v>
          </cell>
          <cell r="AF1500">
            <v>261482000000</v>
          </cell>
          <cell r="AG1500">
            <v>11.816378682565841</v>
          </cell>
          <cell r="AH1500">
            <v>41.4</v>
          </cell>
          <cell r="AI1500" t="str">
            <v>United States</v>
          </cell>
          <cell r="AJ1500">
            <v>0</v>
          </cell>
          <cell r="AK1500">
            <v>0.93</v>
          </cell>
        </row>
        <row r="1501">
          <cell r="A1501">
            <v>3863</v>
          </cell>
          <cell r="B1501" t="str">
            <v>Bolt</v>
          </cell>
          <cell r="C1501" t="str">
            <v>Finanças &amp; Economia</v>
          </cell>
          <cell r="D1501" t="str">
            <v>United Kingdom</v>
          </cell>
          <cell r="E1501">
            <v>0</v>
          </cell>
          <cell r="F1501">
            <v>0</v>
          </cell>
          <cell r="G1501">
            <v>0</v>
          </cell>
          <cell r="H1501">
            <v>0</v>
          </cell>
          <cell r="I1501">
            <v>1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>
            <v>9000000</v>
          </cell>
          <cell r="P1501">
            <v>0.4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81.3</v>
          </cell>
          <cell r="V1501">
            <v>6.3336873499999999</v>
          </cell>
          <cell r="W1501">
            <v>43646.951971149349</v>
          </cell>
          <cell r="X1501">
            <v>1.07263</v>
          </cell>
          <cell r="Y1501">
            <v>48.65972</v>
          </cell>
          <cell r="Z1501">
            <v>4.4291071889999998</v>
          </cell>
          <cell r="AA1501">
            <v>4.4081931110000001</v>
          </cell>
          <cell r="AB1501">
            <v>17.3</v>
          </cell>
          <cell r="AC1501">
            <v>33.219096376887101</v>
          </cell>
          <cell r="AD1501">
            <v>53.5</v>
          </cell>
          <cell r="AE1501">
            <v>80</v>
          </cell>
          <cell r="AF1501">
            <v>81158909779.200806</v>
          </cell>
          <cell r="AG1501">
            <v>6.7026800555819301</v>
          </cell>
          <cell r="AH1501">
            <v>34.799999999999997</v>
          </cell>
          <cell r="AI1501" t="str">
            <v>United Kingdom</v>
          </cell>
          <cell r="AJ1501">
            <v>0</v>
          </cell>
          <cell r="AK1501">
            <v>0.93</v>
          </cell>
        </row>
        <row r="1502">
          <cell r="A1502">
            <v>3865</v>
          </cell>
          <cell r="B1502" t="str">
            <v>Bouncy</v>
          </cell>
          <cell r="C1502" t="str">
            <v>Finanças &amp; Economia</v>
          </cell>
          <cell r="D1502" t="str">
            <v>United States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1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>
            <v>80000</v>
          </cell>
          <cell r="P1502">
            <v>0.8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69.3</v>
          </cell>
          <cell r="V1502">
            <v>6.0262746810000003</v>
          </cell>
          <cell r="W1502">
            <v>63064.418409673097</v>
          </cell>
          <cell r="X1502">
            <v>0.91316200000000003</v>
          </cell>
          <cell r="Y1502">
            <v>34.41995</v>
          </cell>
          <cell r="Z1502">
            <v>5.5380668640000001</v>
          </cell>
          <cell r="AA1502">
            <v>5.6031427379999998</v>
          </cell>
          <cell r="AB1502">
            <v>27.1</v>
          </cell>
          <cell r="AC1502">
            <v>51.440525196329602</v>
          </cell>
          <cell r="AD1502">
            <v>54.8</v>
          </cell>
          <cell r="AE1502">
            <v>80</v>
          </cell>
          <cell r="AF1502">
            <v>261482000000</v>
          </cell>
          <cell r="AG1502">
            <v>11.816378682565841</v>
          </cell>
          <cell r="AH1502">
            <v>41.4</v>
          </cell>
          <cell r="AI1502" t="str">
            <v>United States</v>
          </cell>
          <cell r="AJ1502">
            <v>0</v>
          </cell>
          <cell r="AK1502">
            <v>0.93</v>
          </cell>
        </row>
        <row r="1503">
          <cell r="A1503">
            <v>3870</v>
          </cell>
          <cell r="B1503" t="str">
            <v>C3C.Network</v>
          </cell>
          <cell r="C1503" t="str">
            <v>Tecnologia &amp; Inovação</v>
          </cell>
          <cell r="D1503" t="str">
            <v>Cyprus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N1503">
            <v>1</v>
          </cell>
          <cell r="O1503">
            <v>1784675</v>
          </cell>
          <cell r="P1503">
            <v>0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64.8</v>
          </cell>
          <cell r="V1503">
            <v>4.1546825199999997</v>
          </cell>
          <cell r="W1503">
            <v>29334.110934865701</v>
          </cell>
          <cell r="X1503">
            <v>19.520499999999998</v>
          </cell>
          <cell r="Y1503">
            <v>63.935459999999999</v>
          </cell>
          <cell r="Z1503">
            <v>2.8752918239999996</v>
          </cell>
          <cell r="AA1503">
            <v>2.522010565</v>
          </cell>
          <cell r="AB1503">
            <v>8.1</v>
          </cell>
          <cell r="AC1503">
            <v>23.937941380950601</v>
          </cell>
          <cell r="AD1503">
            <v>79.3</v>
          </cell>
          <cell r="AE1503">
            <v>60</v>
          </cell>
          <cell r="AF1503">
            <v>-6354839226.6886902</v>
          </cell>
          <cell r="AG1503">
            <v>5.9851499851499854</v>
          </cell>
          <cell r="AH1503">
            <v>32.700000000000003</v>
          </cell>
          <cell r="AI1503" t="str">
            <v>Cyprus</v>
          </cell>
          <cell r="AJ1503">
            <v>0</v>
          </cell>
          <cell r="AK1503">
            <v>0.89</v>
          </cell>
        </row>
        <row r="1504">
          <cell r="A1504">
            <v>3871</v>
          </cell>
          <cell r="B1504" t="str">
            <v>Carbon Grid Protocol</v>
          </cell>
          <cell r="C1504" t="str">
            <v>Energia &amp; Sustentabilidade</v>
          </cell>
          <cell r="D1504" t="str">
            <v>Singapore</v>
          </cell>
          <cell r="E1504">
            <v>0</v>
          </cell>
          <cell r="F1504">
            <v>0</v>
          </cell>
          <cell r="G1504">
            <v>1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  <cell r="L1504">
            <v>0</v>
          </cell>
          <cell r="M1504">
            <v>0</v>
          </cell>
          <cell r="N1504">
            <v>0</v>
          </cell>
          <cell r="O1504">
            <v>6000000</v>
          </cell>
          <cell r="P1504">
            <v>0.3</v>
          </cell>
          <cell r="Q1504">
            <v>0</v>
          </cell>
          <cell r="R1504">
            <v>0</v>
          </cell>
          <cell r="S1504">
            <v>0</v>
          </cell>
          <cell r="T1504">
            <v>0</v>
          </cell>
          <cell r="U1504">
            <v>58.100000000000023</v>
          </cell>
          <cell r="V1504">
            <v>5.6664724350000002</v>
          </cell>
          <cell r="W1504">
            <v>66679.046489975211</v>
          </cell>
          <cell r="X1504">
            <v>1.30952</v>
          </cell>
          <cell r="Y1504">
            <v>67.179640000000006</v>
          </cell>
          <cell r="Z1504">
            <v>5.4531812670000006</v>
          </cell>
          <cell r="AA1504">
            <v>4.6807894710000006</v>
          </cell>
          <cell r="AB1504">
            <v>1.7</v>
          </cell>
          <cell r="AC1504">
            <v>33.277908415780097</v>
          </cell>
          <cell r="AD1504">
            <v>80</v>
          </cell>
          <cell r="AE1504">
            <v>80</v>
          </cell>
          <cell r="AF1504">
            <v>83110792593.645004</v>
          </cell>
          <cell r="AG1504">
            <v>7.9131568926654912E-4</v>
          </cell>
          <cell r="AH1504">
            <v>0</v>
          </cell>
          <cell r="AI1504" t="str">
            <v>Singapore</v>
          </cell>
          <cell r="AJ1504">
            <v>0</v>
          </cell>
          <cell r="AK1504">
            <v>0.94</v>
          </cell>
        </row>
        <row r="1505">
          <cell r="A1505">
            <v>3876</v>
          </cell>
          <cell r="B1505" t="str">
            <v>ChronoBank</v>
          </cell>
          <cell r="C1505" t="str">
            <v>Finanças &amp; Economia</v>
          </cell>
          <cell r="D1505" t="str">
            <v>Russian Federation</v>
          </cell>
          <cell r="E1505">
            <v>0</v>
          </cell>
          <cell r="F1505">
            <v>0</v>
          </cell>
          <cell r="G1505">
            <v>0</v>
          </cell>
          <cell r="H1505">
            <v>0</v>
          </cell>
          <cell r="I1505">
            <v>1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>
            <v>0</v>
          </cell>
          <cell r="O1505">
            <v>5400000</v>
          </cell>
          <cell r="P1505">
            <v>0</v>
          </cell>
          <cell r="Q1505">
            <v>0</v>
          </cell>
          <cell r="R1505">
            <v>0</v>
          </cell>
          <cell r="S1505">
            <v>0</v>
          </cell>
          <cell r="T1505">
            <v>0</v>
          </cell>
          <cell r="U1505">
            <v>50.5</v>
          </cell>
          <cell r="V1505">
            <v>4.3969235419999997</v>
          </cell>
          <cell r="W1505">
            <v>11287.355278081501</v>
          </cell>
          <cell r="X1505">
            <v>10.1236</v>
          </cell>
          <cell r="Y1505">
            <v>33.679859999999998</v>
          </cell>
          <cell r="Z1505">
            <v>3.1727731230000003</v>
          </cell>
          <cell r="AA1505">
            <v>2.6761751169999997</v>
          </cell>
          <cell r="AB1505">
            <v>7.3</v>
          </cell>
          <cell r="AC1505">
            <v>2.2744653628328302</v>
          </cell>
          <cell r="AD1505">
            <v>87.7</v>
          </cell>
          <cell r="AE1505">
            <v>30</v>
          </cell>
          <cell r="AF1505">
            <v>8784850000</v>
          </cell>
          <cell r="AG1505">
            <v>2.6911653308222467</v>
          </cell>
          <cell r="AH1505">
            <v>37.5</v>
          </cell>
          <cell r="AI1505" t="str">
            <v>Russian Federation</v>
          </cell>
          <cell r="AJ1505">
            <v>0</v>
          </cell>
          <cell r="AK1505">
            <v>0.84</v>
          </cell>
        </row>
        <row r="1506">
          <cell r="A1506">
            <v>3878</v>
          </cell>
          <cell r="B1506" t="str">
            <v>Civic</v>
          </cell>
          <cell r="C1506" t="str">
            <v>Governança &amp; Legal</v>
          </cell>
          <cell r="D1506" t="str">
            <v>United States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1</v>
          </cell>
          <cell r="K1506">
            <v>0</v>
          </cell>
          <cell r="L1506">
            <v>0</v>
          </cell>
          <cell r="M1506">
            <v>0</v>
          </cell>
          <cell r="N1506">
            <v>0</v>
          </cell>
          <cell r="O1506">
            <v>33000000</v>
          </cell>
          <cell r="P1506">
            <v>0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69.3</v>
          </cell>
          <cell r="V1506">
            <v>6.0262746810000003</v>
          </cell>
          <cell r="W1506">
            <v>63064.418409673097</v>
          </cell>
          <cell r="X1506">
            <v>0.91316200000000003</v>
          </cell>
          <cell r="Y1506">
            <v>34.41995</v>
          </cell>
          <cell r="Z1506">
            <v>5.5380668640000001</v>
          </cell>
          <cell r="AA1506">
            <v>5.6031427379999998</v>
          </cell>
          <cell r="AB1506">
            <v>27.1</v>
          </cell>
          <cell r="AC1506">
            <v>51.440525196329602</v>
          </cell>
          <cell r="AD1506">
            <v>54.8</v>
          </cell>
          <cell r="AE1506">
            <v>80</v>
          </cell>
          <cell r="AF1506">
            <v>261482000000</v>
          </cell>
          <cell r="AG1506">
            <v>11.816378682565841</v>
          </cell>
          <cell r="AH1506">
            <v>41.4</v>
          </cell>
          <cell r="AI1506" t="str">
            <v>United States</v>
          </cell>
          <cell r="AJ1506">
            <v>0</v>
          </cell>
          <cell r="AK1506">
            <v>0.93</v>
          </cell>
        </row>
        <row r="1507">
          <cell r="A1507">
            <v>3881</v>
          </cell>
          <cell r="B1507" t="str">
            <v>Cofound.it</v>
          </cell>
          <cell r="C1507" t="str">
            <v>Finanças &amp; Economia</v>
          </cell>
          <cell r="D1507" t="str">
            <v>Slovenia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1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>
            <v>0</v>
          </cell>
          <cell r="O1507">
            <v>15018573</v>
          </cell>
          <cell r="P1507">
            <v>0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  <cell r="U1507">
            <v>72</v>
          </cell>
          <cell r="V1507">
            <v>4.9359629299999996</v>
          </cell>
          <cell r="W1507">
            <v>26104.102788994947</v>
          </cell>
          <cell r="X1507">
            <v>6.00922</v>
          </cell>
          <cell r="Y1507">
            <v>84.580290000000005</v>
          </cell>
          <cell r="Z1507">
            <v>3.2868027689999999</v>
          </cell>
          <cell r="AA1507">
            <v>3.098965406</v>
          </cell>
          <cell r="AB1507">
            <v>12.7</v>
          </cell>
          <cell r="AC1507">
            <v>12.103418172364099</v>
          </cell>
          <cell r="AD1507">
            <v>66.3</v>
          </cell>
          <cell r="AE1507">
            <v>50</v>
          </cell>
          <cell r="AF1507">
            <v>1538137615.3545401</v>
          </cell>
          <cell r="AG1507">
            <v>5.2897235780626506</v>
          </cell>
          <cell r="AH1507">
            <v>24.6</v>
          </cell>
          <cell r="AI1507" t="str">
            <v>Slovenia</v>
          </cell>
          <cell r="AJ1507">
            <v>0</v>
          </cell>
          <cell r="AK1507">
            <v>0.92</v>
          </cell>
        </row>
        <row r="1508">
          <cell r="A1508">
            <v>3882</v>
          </cell>
          <cell r="B1508" t="str">
            <v>Cointorox</v>
          </cell>
          <cell r="C1508" t="str">
            <v>Finanças &amp; Economia</v>
          </cell>
          <cell r="D1508" t="str">
            <v>Estonia</v>
          </cell>
          <cell r="E1508">
            <v>0</v>
          </cell>
          <cell r="F1508">
            <v>0</v>
          </cell>
          <cell r="G1508">
            <v>0</v>
          </cell>
          <cell r="H1508">
            <v>0</v>
          </cell>
          <cell r="I1508">
            <v>1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N1508">
            <v>0</v>
          </cell>
          <cell r="O1508">
            <v>1141595</v>
          </cell>
          <cell r="P1508">
            <v>0.7</v>
          </cell>
          <cell r="Q1508">
            <v>0</v>
          </cell>
          <cell r="R1508">
            <v>0</v>
          </cell>
          <cell r="S1508">
            <v>0</v>
          </cell>
          <cell r="T1508">
            <v>0</v>
          </cell>
          <cell r="U1508">
            <v>65.3</v>
          </cell>
          <cell r="V1508">
            <v>5.2892298699999998</v>
          </cell>
          <cell r="W1508">
            <v>23052.301255958606</v>
          </cell>
          <cell r="X1508">
            <v>0.45303599999999999</v>
          </cell>
          <cell r="Y1508">
            <v>96.829189999999997</v>
          </cell>
          <cell r="Z1508">
            <v>4.6567726139999994</v>
          </cell>
          <cell r="AA1508">
            <v>3.8120663169999998</v>
          </cell>
          <cell r="AB1508">
            <v>7.8</v>
          </cell>
          <cell r="AC1508">
            <v>20.469545840407498</v>
          </cell>
          <cell r="AD1508">
            <v>99.8</v>
          </cell>
          <cell r="AE1508">
            <v>80</v>
          </cell>
          <cell r="AF1508">
            <v>1212525210.21856</v>
          </cell>
          <cell r="AG1508">
            <v>0.17325017325017325</v>
          </cell>
          <cell r="AH1508">
            <v>30.3</v>
          </cell>
          <cell r="AI1508" t="str">
            <v>Estonia</v>
          </cell>
          <cell r="AJ1508">
            <v>0</v>
          </cell>
          <cell r="AK1508">
            <v>0.89</v>
          </cell>
        </row>
        <row r="1509">
          <cell r="A1509">
            <v>3890</v>
          </cell>
          <cell r="B1509" t="str">
            <v>Cryptassist</v>
          </cell>
          <cell r="C1509" t="str">
            <v>Finanças &amp; Economia</v>
          </cell>
          <cell r="D1509" t="str">
            <v>Estonia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1</v>
          </cell>
          <cell r="J1509">
            <v>0</v>
          </cell>
          <cell r="K1509">
            <v>0</v>
          </cell>
          <cell r="L1509">
            <v>0</v>
          </cell>
          <cell r="M1509">
            <v>0</v>
          </cell>
          <cell r="N1509">
            <v>0</v>
          </cell>
          <cell r="O1509">
            <v>14060000</v>
          </cell>
          <cell r="P1509">
            <v>846</v>
          </cell>
          <cell r="Q1509">
            <v>0</v>
          </cell>
          <cell r="R1509">
            <v>0</v>
          </cell>
          <cell r="S1509">
            <v>0</v>
          </cell>
          <cell r="T1509">
            <v>0</v>
          </cell>
          <cell r="U1509">
            <v>65.3</v>
          </cell>
          <cell r="V1509">
            <v>5.2892298699999998</v>
          </cell>
          <cell r="W1509">
            <v>23052.301255958606</v>
          </cell>
          <cell r="X1509">
            <v>0.45303599999999999</v>
          </cell>
          <cell r="Y1509">
            <v>96.829189999999997</v>
          </cell>
          <cell r="Z1509">
            <v>4.6567726139999994</v>
          </cell>
          <cell r="AA1509">
            <v>3.8120663169999998</v>
          </cell>
          <cell r="AB1509">
            <v>7.8</v>
          </cell>
          <cell r="AC1509">
            <v>20.469545840407498</v>
          </cell>
          <cell r="AD1509">
            <v>99.8</v>
          </cell>
          <cell r="AE1509">
            <v>80</v>
          </cell>
          <cell r="AF1509">
            <v>1212525210.21856</v>
          </cell>
          <cell r="AG1509">
            <v>0.17325017325017325</v>
          </cell>
          <cell r="AH1509">
            <v>30.3</v>
          </cell>
          <cell r="AI1509" t="str">
            <v>Estonia</v>
          </cell>
          <cell r="AJ1509">
            <v>0</v>
          </cell>
          <cell r="AK1509">
            <v>0.89</v>
          </cell>
        </row>
        <row r="1510">
          <cell r="A1510">
            <v>3891</v>
          </cell>
          <cell r="B1510" t="str">
            <v>Cryptaur</v>
          </cell>
          <cell r="C1510" t="str">
            <v>Comércio &amp; Varejo</v>
          </cell>
          <cell r="D1510" t="str">
            <v>Singapore</v>
          </cell>
          <cell r="E1510">
            <v>1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12000000</v>
          </cell>
          <cell r="P1510">
            <v>0.3</v>
          </cell>
          <cell r="Q1510">
            <v>0</v>
          </cell>
          <cell r="R1510">
            <v>0</v>
          </cell>
          <cell r="S1510">
            <v>0</v>
          </cell>
          <cell r="T1510">
            <v>0</v>
          </cell>
          <cell r="U1510">
            <v>58.100000000000023</v>
          </cell>
          <cell r="V1510">
            <v>5.6664724350000002</v>
          </cell>
          <cell r="W1510">
            <v>66679.046489975211</v>
          </cell>
          <cell r="X1510">
            <v>1.30952</v>
          </cell>
          <cell r="Y1510">
            <v>67.179640000000006</v>
          </cell>
          <cell r="Z1510">
            <v>5.4531812670000006</v>
          </cell>
          <cell r="AA1510">
            <v>4.6807894710000006</v>
          </cell>
          <cell r="AB1510">
            <v>1.7</v>
          </cell>
          <cell r="AC1510">
            <v>33.277908415780097</v>
          </cell>
          <cell r="AD1510">
            <v>80</v>
          </cell>
          <cell r="AE1510">
            <v>80</v>
          </cell>
          <cell r="AF1510">
            <v>83110792593.645004</v>
          </cell>
          <cell r="AG1510">
            <v>7.9131568926654912E-4</v>
          </cell>
          <cell r="AH1510">
            <v>0</v>
          </cell>
          <cell r="AI1510" t="str">
            <v>Singapore</v>
          </cell>
          <cell r="AJ1510">
            <v>0</v>
          </cell>
          <cell r="AK1510">
            <v>0.94</v>
          </cell>
        </row>
        <row r="1511">
          <cell r="A1511">
            <v>3893</v>
          </cell>
          <cell r="B1511" t="str">
            <v>Cryptocells</v>
          </cell>
          <cell r="C1511" t="str">
            <v>Entretenimento &amp; Mídia</v>
          </cell>
          <cell r="D1511" t="str">
            <v>Germany</v>
          </cell>
          <cell r="E1511">
            <v>0</v>
          </cell>
          <cell r="F1511">
            <v>0</v>
          </cell>
          <cell r="G1511">
            <v>0</v>
          </cell>
          <cell r="H1511">
            <v>1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255284</v>
          </cell>
          <cell r="P1511">
            <v>0.6</v>
          </cell>
          <cell r="Q1511">
            <v>0</v>
          </cell>
          <cell r="R1511">
            <v>0</v>
          </cell>
          <cell r="S1511">
            <v>0</v>
          </cell>
          <cell r="T1511">
            <v>0</v>
          </cell>
          <cell r="U1511">
            <v>77.2</v>
          </cell>
          <cell r="V1511">
            <v>5.6711833199999999</v>
          </cell>
          <cell r="W1511">
            <v>47950.180814204105</v>
          </cell>
          <cell r="X1511">
            <v>1.24</v>
          </cell>
          <cell r="Y1511">
            <v>87.125079999999997</v>
          </cell>
          <cell r="Z1511">
            <v>5.1538100239999993</v>
          </cell>
          <cell r="AA1511">
            <v>5.0092182159999998</v>
          </cell>
          <cell r="AB1511">
            <v>23.2</v>
          </cell>
          <cell r="AC1511">
            <v>17.961690368178399</v>
          </cell>
          <cell r="AD1511">
            <v>90.8</v>
          </cell>
          <cell r="AE1511">
            <v>70</v>
          </cell>
          <cell r="AF1511">
            <v>158515340630.94299</v>
          </cell>
          <cell r="AG1511">
            <v>1.8043442172874817</v>
          </cell>
          <cell r="AH1511">
            <v>31.7</v>
          </cell>
          <cell r="AI1511" t="str">
            <v>Germany</v>
          </cell>
          <cell r="AJ1511">
            <v>0</v>
          </cell>
          <cell r="AK1511">
            <v>0.94</v>
          </cell>
        </row>
        <row r="1512">
          <cell r="A1512">
            <v>3894</v>
          </cell>
          <cell r="B1512" t="str">
            <v>CryptoWorld</v>
          </cell>
          <cell r="C1512" t="str">
            <v>Finanças &amp; Economia</v>
          </cell>
          <cell r="D1512" t="str">
            <v>Singapore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1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6000000</v>
          </cell>
          <cell r="P1512">
            <v>0.4</v>
          </cell>
          <cell r="Q1512">
            <v>0</v>
          </cell>
          <cell r="R1512">
            <v>0</v>
          </cell>
          <cell r="S1512">
            <v>0</v>
          </cell>
          <cell r="T1512">
            <v>0</v>
          </cell>
          <cell r="U1512">
            <v>58.100000000000023</v>
          </cell>
          <cell r="V1512">
            <v>5.6664724350000002</v>
          </cell>
          <cell r="W1512">
            <v>66679.046489975211</v>
          </cell>
          <cell r="X1512">
            <v>1.30952</v>
          </cell>
          <cell r="Y1512">
            <v>67.179640000000006</v>
          </cell>
          <cell r="Z1512">
            <v>5.4531812670000006</v>
          </cell>
          <cell r="AA1512">
            <v>4.6807894710000006</v>
          </cell>
          <cell r="AB1512">
            <v>1.7</v>
          </cell>
          <cell r="AC1512">
            <v>33.277908415780097</v>
          </cell>
          <cell r="AD1512">
            <v>80</v>
          </cell>
          <cell r="AE1512">
            <v>80</v>
          </cell>
          <cell r="AF1512">
            <v>83110792593.645004</v>
          </cell>
          <cell r="AG1512">
            <v>7.9131568926654912E-4</v>
          </cell>
          <cell r="AH1512">
            <v>0</v>
          </cell>
          <cell r="AI1512" t="str">
            <v>Singapore</v>
          </cell>
          <cell r="AJ1512">
            <v>0</v>
          </cell>
          <cell r="AK1512">
            <v>0.94</v>
          </cell>
        </row>
        <row r="1513">
          <cell r="A1513">
            <v>3895</v>
          </cell>
          <cell r="B1513" t="str">
            <v>Cryptum</v>
          </cell>
          <cell r="C1513" t="str">
            <v>Tecnologia &amp; Inovação</v>
          </cell>
          <cell r="D1513" t="str">
            <v>Bulgaria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1</v>
          </cell>
          <cell r="O1513">
            <v>136000</v>
          </cell>
          <cell r="P1513">
            <v>0</v>
          </cell>
          <cell r="Q1513">
            <v>0</v>
          </cell>
          <cell r="R1513">
            <v>0</v>
          </cell>
          <cell r="S1513">
            <v>0</v>
          </cell>
          <cell r="T1513">
            <v>0</v>
          </cell>
          <cell r="U1513">
            <v>57</v>
          </cell>
          <cell r="V1513">
            <v>3.9266214370000001</v>
          </cell>
          <cell r="W1513">
            <v>9446.7007718551849</v>
          </cell>
          <cell r="X1513">
            <v>7.8015600000000003</v>
          </cell>
          <cell r="Y1513">
            <v>98.816419999999994</v>
          </cell>
          <cell r="Z1513">
            <v>3.9413194660000004</v>
          </cell>
          <cell r="AA1513">
            <v>3.2249057289999996</v>
          </cell>
          <cell r="AB1513">
            <v>4.9000000000000004</v>
          </cell>
          <cell r="AC1513">
            <v>16.105386251256501</v>
          </cell>
          <cell r="AD1513">
            <v>94.3</v>
          </cell>
          <cell r="AE1513">
            <v>60</v>
          </cell>
          <cell r="AF1513">
            <v>1809860000</v>
          </cell>
          <cell r="AG1513">
            <v>1.9220378503899349</v>
          </cell>
          <cell r="AH1513">
            <v>41.3</v>
          </cell>
          <cell r="AI1513" t="str">
            <v>Bulgaria</v>
          </cell>
          <cell r="AJ1513">
            <v>0</v>
          </cell>
          <cell r="AK1513">
            <v>0.81</v>
          </cell>
        </row>
        <row r="1514">
          <cell r="A1514">
            <v>3896</v>
          </cell>
          <cell r="B1514" t="str">
            <v>Cuprum</v>
          </cell>
          <cell r="C1514" t="str">
            <v>Logística &amp; Transporte</v>
          </cell>
          <cell r="D1514" t="str">
            <v>Estonia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1</v>
          </cell>
          <cell r="L1514">
            <v>0</v>
          </cell>
          <cell r="M1514">
            <v>0</v>
          </cell>
          <cell r="N1514">
            <v>0</v>
          </cell>
          <cell r="O1514">
            <v>1358000</v>
          </cell>
          <cell r="P1514">
            <v>0.93289999999999995</v>
          </cell>
          <cell r="Q1514">
            <v>0</v>
          </cell>
          <cell r="R1514">
            <v>0</v>
          </cell>
          <cell r="S1514">
            <v>0</v>
          </cell>
          <cell r="T1514">
            <v>0</v>
          </cell>
          <cell r="U1514">
            <v>65.3</v>
          </cell>
          <cell r="V1514">
            <v>5.2892298699999998</v>
          </cell>
          <cell r="W1514">
            <v>23052.301255958606</v>
          </cell>
          <cell r="X1514">
            <v>0.45303599999999999</v>
          </cell>
          <cell r="Y1514">
            <v>96.829189999999997</v>
          </cell>
          <cell r="Z1514">
            <v>4.6567726139999994</v>
          </cell>
          <cell r="AA1514">
            <v>3.8120663169999998</v>
          </cell>
          <cell r="AB1514">
            <v>7.8</v>
          </cell>
          <cell r="AC1514">
            <v>20.469545840407498</v>
          </cell>
          <cell r="AD1514">
            <v>99.8</v>
          </cell>
          <cell r="AE1514">
            <v>80</v>
          </cell>
          <cell r="AF1514">
            <v>1212525210.21856</v>
          </cell>
          <cell r="AG1514">
            <v>0.17325017325017325</v>
          </cell>
          <cell r="AH1514">
            <v>30.3</v>
          </cell>
          <cell r="AI1514" t="str">
            <v>Estonia</v>
          </cell>
          <cell r="AJ1514">
            <v>0</v>
          </cell>
          <cell r="AK1514">
            <v>0.89</v>
          </cell>
        </row>
        <row r="1515">
          <cell r="A1515">
            <v>3899</v>
          </cell>
          <cell r="B1515" t="str">
            <v>DACSEE</v>
          </cell>
          <cell r="C1515" t="str">
            <v>Logística &amp; Transporte</v>
          </cell>
          <cell r="D1515" t="str">
            <v>Malaysia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1</v>
          </cell>
          <cell r="L1515">
            <v>0</v>
          </cell>
          <cell r="M1515">
            <v>0</v>
          </cell>
          <cell r="N1515">
            <v>0</v>
          </cell>
          <cell r="O1515">
            <v>31158537</v>
          </cell>
          <cell r="P1515">
            <v>0</v>
          </cell>
          <cell r="Q1515">
            <v>0</v>
          </cell>
          <cell r="R1515">
            <v>0</v>
          </cell>
          <cell r="S1515">
            <v>0</v>
          </cell>
          <cell r="T1515">
            <v>0</v>
          </cell>
          <cell r="U1515">
            <v>47.9</v>
          </cell>
          <cell r="V1515">
            <v>5.1552577199999998</v>
          </cell>
          <cell r="W1515">
            <v>11380.082090047545</v>
          </cell>
          <cell r="X1515">
            <v>1.4842</v>
          </cell>
          <cell r="Y1515">
            <v>69.586969999999994</v>
          </cell>
          <cell r="Z1515">
            <v>4.7105879780000004</v>
          </cell>
          <cell r="AA1515">
            <v>4.6971220970000003</v>
          </cell>
          <cell r="AB1515">
            <v>21.8</v>
          </cell>
          <cell r="AC1515">
            <v>51.168151675015601</v>
          </cell>
          <cell r="AD1515">
            <v>80.7</v>
          </cell>
          <cell r="AE1515">
            <v>50</v>
          </cell>
          <cell r="AF1515">
            <v>8304480741.6526699</v>
          </cell>
          <cell r="AG1515">
            <v>13.25178322234459</v>
          </cell>
          <cell r="AH1515">
            <v>41.1</v>
          </cell>
          <cell r="AI1515" t="str">
            <v>Malaysia</v>
          </cell>
          <cell r="AJ1515">
            <v>0</v>
          </cell>
          <cell r="AK1515">
            <v>0.81</v>
          </cell>
        </row>
        <row r="1516">
          <cell r="A1516">
            <v>3901</v>
          </cell>
          <cell r="B1516" t="str">
            <v>DAOstack</v>
          </cell>
          <cell r="C1516" t="str">
            <v>Governança &amp; Legal</v>
          </cell>
          <cell r="D1516" t="str">
            <v>Gibraltar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1</v>
          </cell>
          <cell r="K1516">
            <v>0</v>
          </cell>
          <cell r="L1516">
            <v>0</v>
          </cell>
          <cell r="M1516">
            <v>0</v>
          </cell>
          <cell r="N1516">
            <v>0</v>
          </cell>
          <cell r="O1516">
            <v>8000000</v>
          </cell>
          <cell r="P1516">
            <v>0.66669999999999996</v>
          </cell>
          <cell r="Q1516">
            <v>0</v>
          </cell>
          <cell r="R1516">
            <v>0</v>
          </cell>
          <cell r="S1516">
            <v>0</v>
          </cell>
          <cell r="T1516">
            <v>0</v>
          </cell>
          <cell r="U1516">
            <v>40.649999999999991</v>
          </cell>
          <cell r="V1516">
            <v>0</v>
          </cell>
          <cell r="W1516">
            <v>0</v>
          </cell>
          <cell r="X1516">
            <v>0</v>
          </cell>
          <cell r="Y1516">
            <v>0</v>
          </cell>
          <cell r="Z1516">
            <v>0</v>
          </cell>
          <cell r="AA1516">
            <v>0</v>
          </cell>
          <cell r="AB1516">
            <v>0</v>
          </cell>
          <cell r="AC1516">
            <v>0</v>
          </cell>
          <cell r="AD1516">
            <v>0</v>
          </cell>
          <cell r="AE1516">
            <v>0</v>
          </cell>
          <cell r="AF1516">
            <v>0</v>
          </cell>
          <cell r="AG1516">
            <v>0</v>
          </cell>
          <cell r="AH1516">
            <v>0</v>
          </cell>
          <cell r="AI1516" t="str">
            <v>Gibraltar</v>
          </cell>
          <cell r="AJ1516">
            <v>0</v>
          </cell>
          <cell r="AK1516">
            <v>0</v>
          </cell>
        </row>
        <row r="1517">
          <cell r="A1517">
            <v>3902</v>
          </cell>
          <cell r="B1517" t="str">
            <v>DapCash</v>
          </cell>
          <cell r="C1517" t="str">
            <v>Finanças &amp; Economia</v>
          </cell>
          <cell r="D1517" t="str">
            <v>Russian Federation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1</v>
          </cell>
          <cell r="J1517">
            <v>0</v>
          </cell>
          <cell r="K1517">
            <v>0</v>
          </cell>
          <cell r="L1517">
            <v>0</v>
          </cell>
          <cell r="M1517">
            <v>0</v>
          </cell>
          <cell r="N1517">
            <v>0</v>
          </cell>
          <cell r="O1517">
            <v>13008</v>
          </cell>
          <cell r="P1517">
            <v>0.7</v>
          </cell>
          <cell r="Q1517">
            <v>0</v>
          </cell>
          <cell r="R1517">
            <v>0</v>
          </cell>
          <cell r="S1517">
            <v>0</v>
          </cell>
          <cell r="T1517">
            <v>0</v>
          </cell>
          <cell r="U1517">
            <v>50.5</v>
          </cell>
          <cell r="V1517">
            <v>4.3969235419999997</v>
          </cell>
          <cell r="W1517">
            <v>11287.355278081501</v>
          </cell>
          <cell r="X1517">
            <v>10.1236</v>
          </cell>
          <cell r="Y1517">
            <v>33.679859999999998</v>
          </cell>
          <cell r="Z1517">
            <v>3.1727731230000003</v>
          </cell>
          <cell r="AA1517">
            <v>2.6761751169999997</v>
          </cell>
          <cell r="AB1517">
            <v>7.3</v>
          </cell>
          <cell r="AC1517">
            <v>2.2744653628328302</v>
          </cell>
          <cell r="AD1517">
            <v>87.7</v>
          </cell>
          <cell r="AE1517">
            <v>30</v>
          </cell>
          <cell r="AF1517">
            <v>8784850000</v>
          </cell>
          <cell r="AG1517">
            <v>2.6911653308222467</v>
          </cell>
          <cell r="AH1517">
            <v>37.5</v>
          </cell>
          <cell r="AI1517" t="str">
            <v>Russian Federation</v>
          </cell>
          <cell r="AJ1517">
            <v>0</v>
          </cell>
          <cell r="AK1517">
            <v>0.84</v>
          </cell>
        </row>
        <row r="1518">
          <cell r="A1518">
            <v>3903</v>
          </cell>
          <cell r="B1518" t="str">
            <v>Data Trading</v>
          </cell>
          <cell r="C1518" t="str">
            <v>Tecnologia &amp; Inovação</v>
          </cell>
          <cell r="D1518" t="str">
            <v>Ukraine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N1518">
            <v>1</v>
          </cell>
          <cell r="O1518">
            <v>5793604</v>
          </cell>
          <cell r="P1518">
            <v>0</v>
          </cell>
          <cell r="Q1518">
            <v>0</v>
          </cell>
          <cell r="R1518">
            <v>0</v>
          </cell>
          <cell r="S1518">
            <v>0</v>
          </cell>
          <cell r="T1518">
            <v>0</v>
          </cell>
          <cell r="U1518">
            <v>49.5</v>
          </cell>
          <cell r="V1518">
            <v>3.9227697849999998</v>
          </cell>
          <cell r="W1518">
            <v>3096.5616966192301</v>
          </cell>
          <cell r="X1518">
            <v>52.8476</v>
          </cell>
          <cell r="Y1518">
            <v>44.844880000000003</v>
          </cell>
          <cell r="Z1518">
            <v>3.3813960550000002</v>
          </cell>
          <cell r="AA1518">
            <v>2.6859548089999996</v>
          </cell>
          <cell r="AB1518">
            <v>11</v>
          </cell>
          <cell r="AC1518">
            <v>16.359446566997502</v>
          </cell>
          <cell r="AD1518">
            <v>75.900000000000006</v>
          </cell>
          <cell r="AE1518">
            <v>30</v>
          </cell>
          <cell r="AF1518">
            <v>4576000000</v>
          </cell>
          <cell r="AG1518">
            <v>9.7773906770341057</v>
          </cell>
          <cell r="AH1518">
            <v>26.1</v>
          </cell>
          <cell r="AI1518" t="str">
            <v>Ukraine</v>
          </cell>
          <cell r="AJ1518">
            <v>0</v>
          </cell>
          <cell r="AK1518">
            <v>0.78</v>
          </cell>
        </row>
        <row r="1519">
          <cell r="A1519">
            <v>3909</v>
          </cell>
          <cell r="B1519" t="str">
            <v>DIGIT Coin</v>
          </cell>
          <cell r="C1519" t="str">
            <v>Tecnologia &amp; Inovação</v>
          </cell>
          <cell r="D1519" t="str">
            <v>Thailand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0</v>
          </cell>
          <cell r="N1519">
            <v>1</v>
          </cell>
          <cell r="O1519">
            <v>16198466</v>
          </cell>
          <cell r="P1519">
            <v>0</v>
          </cell>
          <cell r="Q1519">
            <v>0</v>
          </cell>
          <cell r="R1519">
            <v>0</v>
          </cell>
          <cell r="S1519">
            <v>0</v>
          </cell>
          <cell r="T1519">
            <v>0</v>
          </cell>
          <cell r="U1519">
            <v>45.4</v>
          </cell>
          <cell r="V1519">
            <v>3.9848222199999999</v>
          </cell>
          <cell r="W1519">
            <v>7296.879607723391</v>
          </cell>
          <cell r="X1519">
            <v>3.0839400000000001</v>
          </cell>
          <cell r="Y1519">
            <v>60.902169999999998</v>
          </cell>
          <cell r="Z1519">
            <v>4.5361366270000003</v>
          </cell>
          <cell r="AA1519">
            <v>3.5898549560000004</v>
          </cell>
          <cell r="AB1519">
            <v>22.2</v>
          </cell>
          <cell r="AC1519">
            <v>30.496678766612799</v>
          </cell>
          <cell r="AD1519">
            <v>96.4</v>
          </cell>
          <cell r="AE1519">
            <v>60</v>
          </cell>
          <cell r="AF1519">
            <v>13186328517.834999</v>
          </cell>
          <cell r="AG1519">
            <v>5.4476663240658407</v>
          </cell>
          <cell r="AH1519">
            <v>36.4</v>
          </cell>
          <cell r="AI1519" t="str">
            <v>Thailand</v>
          </cell>
          <cell r="AJ1519">
            <v>0</v>
          </cell>
          <cell r="AK1519">
            <v>0.8</v>
          </cell>
        </row>
        <row r="1520">
          <cell r="A1520">
            <v>3910</v>
          </cell>
          <cell r="B1520" t="str">
            <v>DineroCoin</v>
          </cell>
          <cell r="C1520" t="str">
            <v>Finanças &amp; Economia</v>
          </cell>
          <cell r="D1520" t="str">
            <v>Singapore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1</v>
          </cell>
          <cell r="J1520">
            <v>0</v>
          </cell>
          <cell r="K1520">
            <v>0</v>
          </cell>
          <cell r="L1520">
            <v>0</v>
          </cell>
          <cell r="M1520">
            <v>0</v>
          </cell>
          <cell r="N1520">
            <v>0</v>
          </cell>
          <cell r="O1520">
            <v>3000000</v>
          </cell>
          <cell r="P1520">
            <v>0.95</v>
          </cell>
          <cell r="Q1520">
            <v>0</v>
          </cell>
          <cell r="R1520">
            <v>0</v>
          </cell>
          <cell r="S1520">
            <v>0</v>
          </cell>
          <cell r="T1520">
            <v>0</v>
          </cell>
          <cell r="U1520">
            <v>58.100000000000023</v>
          </cell>
          <cell r="V1520">
            <v>5.6664724350000002</v>
          </cell>
          <cell r="W1520">
            <v>66679.046489975211</v>
          </cell>
          <cell r="X1520">
            <v>1.30952</v>
          </cell>
          <cell r="Y1520">
            <v>67.179640000000006</v>
          </cell>
          <cell r="Z1520">
            <v>5.4531812670000006</v>
          </cell>
          <cell r="AA1520">
            <v>4.6807894710000006</v>
          </cell>
          <cell r="AB1520">
            <v>1.7</v>
          </cell>
          <cell r="AC1520">
            <v>33.277908415780097</v>
          </cell>
          <cell r="AD1520">
            <v>80</v>
          </cell>
          <cell r="AE1520">
            <v>80</v>
          </cell>
          <cell r="AF1520">
            <v>83110792593.645004</v>
          </cell>
          <cell r="AG1520">
            <v>7.9131568926654912E-4</v>
          </cell>
          <cell r="AH1520">
            <v>0</v>
          </cell>
          <cell r="AI1520" t="str">
            <v>Singapore</v>
          </cell>
          <cell r="AJ1520">
            <v>0</v>
          </cell>
          <cell r="AK1520">
            <v>0.94</v>
          </cell>
        </row>
        <row r="1521">
          <cell r="A1521">
            <v>3913</v>
          </cell>
          <cell r="B1521" t="str">
            <v>DxChain</v>
          </cell>
          <cell r="C1521" t="str">
            <v>Tecnologia &amp; Inovação</v>
          </cell>
          <cell r="D1521" t="str">
            <v>Singapore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1</v>
          </cell>
          <cell r="O1521">
            <v>3052468</v>
          </cell>
          <cell r="P1521">
            <v>0.22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58.100000000000023</v>
          </cell>
          <cell r="V1521">
            <v>5.6664724350000002</v>
          </cell>
          <cell r="W1521">
            <v>66679.046489975211</v>
          </cell>
          <cell r="X1521">
            <v>1.30952</v>
          </cell>
          <cell r="Y1521">
            <v>67.179640000000006</v>
          </cell>
          <cell r="Z1521">
            <v>5.4531812670000006</v>
          </cell>
          <cell r="AA1521">
            <v>4.6807894710000006</v>
          </cell>
          <cell r="AB1521">
            <v>1.7</v>
          </cell>
          <cell r="AC1521">
            <v>33.277908415780097</v>
          </cell>
          <cell r="AD1521">
            <v>80</v>
          </cell>
          <cell r="AE1521">
            <v>80</v>
          </cell>
          <cell r="AF1521">
            <v>83110792593.645004</v>
          </cell>
          <cell r="AG1521">
            <v>7.9131568926654912E-4</v>
          </cell>
          <cell r="AH1521">
            <v>0</v>
          </cell>
          <cell r="AI1521" t="str">
            <v>Singapore</v>
          </cell>
          <cell r="AJ1521">
            <v>0</v>
          </cell>
          <cell r="AK1521">
            <v>0.94</v>
          </cell>
        </row>
        <row r="1522">
          <cell r="A1522">
            <v>3920</v>
          </cell>
          <cell r="B1522" t="str">
            <v>Epocum</v>
          </cell>
          <cell r="C1522" t="str">
            <v>Finanças &amp; Economia</v>
          </cell>
          <cell r="D1522" t="str">
            <v>Italy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1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>
            <v>50000</v>
          </cell>
          <cell r="P1522">
            <v>0.3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71</v>
          </cell>
          <cell r="V1522">
            <v>4.8246123299999999</v>
          </cell>
          <cell r="W1522">
            <v>34605.26272520575</v>
          </cell>
          <cell r="X1522">
            <v>8.3862799999999993</v>
          </cell>
          <cell r="Y1522">
            <v>54.141350000000003</v>
          </cell>
          <cell r="Z1522">
            <v>3.0043334960000001</v>
          </cell>
          <cell r="AA1522">
            <v>2.2578008169999997</v>
          </cell>
          <cell r="AB1522">
            <v>16.8</v>
          </cell>
          <cell r="AC1522">
            <v>31.274288845206598</v>
          </cell>
          <cell r="AD1522">
            <v>68.2</v>
          </cell>
          <cell r="AE1522">
            <v>50</v>
          </cell>
          <cell r="AF1522">
            <v>44249715319.148399</v>
          </cell>
          <cell r="AG1522">
            <v>8.4196714177489618</v>
          </cell>
          <cell r="AH1522">
            <v>35.200000000000003</v>
          </cell>
          <cell r="AI1522" t="str">
            <v>Italy</v>
          </cell>
          <cell r="AJ1522">
            <v>0</v>
          </cell>
          <cell r="AK1522">
            <v>0.89</v>
          </cell>
        </row>
        <row r="1523">
          <cell r="A1523">
            <v>3926</v>
          </cell>
          <cell r="B1523" t="str">
            <v>FIXY NETWORK</v>
          </cell>
          <cell r="C1523" t="str">
            <v>Tecnologia &amp; Inovação</v>
          </cell>
          <cell r="D1523" t="str">
            <v>United States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N1523">
            <v>1</v>
          </cell>
          <cell r="O1523">
            <v>480350</v>
          </cell>
          <cell r="P1523">
            <v>0.68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69.3</v>
          </cell>
          <cell r="V1523">
            <v>6.0262746810000003</v>
          </cell>
          <cell r="W1523">
            <v>63064.418409673097</v>
          </cell>
          <cell r="X1523">
            <v>0.91316200000000003</v>
          </cell>
          <cell r="Y1523">
            <v>34.41995</v>
          </cell>
          <cell r="Z1523">
            <v>5.5380668640000001</v>
          </cell>
          <cell r="AA1523">
            <v>5.6031427379999998</v>
          </cell>
          <cell r="AB1523">
            <v>27.1</v>
          </cell>
          <cell r="AC1523">
            <v>51.440525196329602</v>
          </cell>
          <cell r="AD1523">
            <v>54.8</v>
          </cell>
          <cell r="AE1523">
            <v>80</v>
          </cell>
          <cell r="AF1523">
            <v>261482000000</v>
          </cell>
          <cell r="AG1523">
            <v>11.816378682565841</v>
          </cell>
          <cell r="AH1523">
            <v>41.4</v>
          </cell>
          <cell r="AI1523" t="str">
            <v>United States</v>
          </cell>
          <cell r="AJ1523" t="str">
            <v>Logistics</v>
          </cell>
          <cell r="AK1523">
            <v>0.93</v>
          </cell>
        </row>
        <row r="1524">
          <cell r="A1524">
            <v>3929</v>
          </cell>
          <cell r="B1524" t="str">
            <v>Gapi Coin</v>
          </cell>
          <cell r="C1524" t="str">
            <v>Finanças &amp; Economia</v>
          </cell>
          <cell r="D1524" t="str">
            <v>Turkey</v>
          </cell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1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8523000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42.6</v>
          </cell>
          <cell r="V1524">
            <v>3.3008425240000001</v>
          </cell>
          <cell r="W1524">
            <v>9454.3484427227104</v>
          </cell>
          <cell r="X1524">
            <v>3.6869100000000001</v>
          </cell>
          <cell r="Y1524">
            <v>59.386389999999999</v>
          </cell>
          <cell r="Z1524">
            <v>4.0999999049999998</v>
          </cell>
          <cell r="AA1524">
            <v>2.7215189930000001</v>
          </cell>
          <cell r="AB1524">
            <v>18.2</v>
          </cell>
          <cell r="AC1524">
            <v>19.2144882097293</v>
          </cell>
          <cell r="AD1524">
            <v>93.6</v>
          </cell>
          <cell r="AE1524">
            <v>60</v>
          </cell>
          <cell r="AF1524">
            <v>12822000000</v>
          </cell>
          <cell r="AG1524">
            <v>8.2899999999999991</v>
          </cell>
          <cell r="AH1524">
            <v>41.9</v>
          </cell>
          <cell r="AI1524" t="str">
            <v>Turkey</v>
          </cell>
          <cell r="AJ1524">
            <v>0</v>
          </cell>
          <cell r="AK1524">
            <v>0.84</v>
          </cell>
        </row>
        <row r="1525">
          <cell r="A1525">
            <v>3933</v>
          </cell>
          <cell r="B1525" t="str">
            <v>GBX</v>
          </cell>
          <cell r="C1525" t="str">
            <v>Finanças &amp; Economia</v>
          </cell>
          <cell r="D1525" t="str">
            <v>Gibraltar</v>
          </cell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1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27000000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40.649999999999991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 t="str">
            <v>Gibraltar</v>
          </cell>
          <cell r="AJ1525">
            <v>0</v>
          </cell>
          <cell r="AK1525">
            <v>0</v>
          </cell>
        </row>
        <row r="1526">
          <cell r="A1526">
            <v>3934</v>
          </cell>
          <cell r="B1526" t="str">
            <v>Gem4me Market Space</v>
          </cell>
          <cell r="C1526" t="str">
            <v>Comércio &amp; Varejo</v>
          </cell>
          <cell r="D1526" t="str">
            <v>Switzerland</v>
          </cell>
          <cell r="E1526">
            <v>1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3000000</v>
          </cell>
          <cell r="P1526">
            <v>0.55000000000000004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81.5</v>
          </cell>
          <cell r="V1526">
            <v>6.5519385999999997</v>
          </cell>
          <cell r="W1526">
            <v>86388.404952718367</v>
          </cell>
          <cell r="X1526">
            <v>0.66197399999999995</v>
          </cell>
          <cell r="Y1526">
            <v>84.843209999999999</v>
          </cell>
          <cell r="Z1526">
            <v>4.9402475360000002</v>
          </cell>
          <cell r="AA1526">
            <v>4.1459975239999993</v>
          </cell>
          <cell r="AB1526">
            <v>9.3000000000000007</v>
          </cell>
          <cell r="AC1526">
            <v>24.511566139220701</v>
          </cell>
          <cell r="AD1526">
            <v>95.9</v>
          </cell>
          <cell r="AE1526">
            <v>90</v>
          </cell>
          <cell r="AF1526">
            <v>-146999399150.60001</v>
          </cell>
          <cell r="AG1526">
            <v>1.0045494084565703</v>
          </cell>
          <cell r="AH1526">
            <v>33.1</v>
          </cell>
          <cell r="AI1526" t="str">
            <v>Switzerland</v>
          </cell>
          <cell r="AJ1526">
            <v>0</v>
          </cell>
          <cell r="AK1526">
            <v>0.96</v>
          </cell>
        </row>
        <row r="1527">
          <cell r="A1527">
            <v>3935</v>
          </cell>
          <cell r="B1527" t="str">
            <v>Genevieve VC</v>
          </cell>
          <cell r="C1527" t="str">
            <v>Finanças &amp; Economia</v>
          </cell>
          <cell r="D1527" t="str">
            <v>United States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1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5735000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69.3</v>
          </cell>
          <cell r="V1527">
            <v>6.0262746810000003</v>
          </cell>
          <cell r="W1527">
            <v>63064.418409673097</v>
          </cell>
          <cell r="X1527">
            <v>0.91316200000000003</v>
          </cell>
          <cell r="Y1527">
            <v>34.41995</v>
          </cell>
          <cell r="Z1527">
            <v>5.5380668640000001</v>
          </cell>
          <cell r="AA1527">
            <v>5.6031427379999998</v>
          </cell>
          <cell r="AB1527">
            <v>27.1</v>
          </cell>
          <cell r="AC1527">
            <v>51.440525196329602</v>
          </cell>
          <cell r="AD1527">
            <v>54.8</v>
          </cell>
          <cell r="AE1527">
            <v>80</v>
          </cell>
          <cell r="AF1527">
            <v>261482000000</v>
          </cell>
          <cell r="AG1527">
            <v>11.816378682565841</v>
          </cell>
          <cell r="AH1527">
            <v>41.4</v>
          </cell>
          <cell r="AI1527" t="str">
            <v>United States</v>
          </cell>
          <cell r="AJ1527">
            <v>0</v>
          </cell>
          <cell r="AK1527">
            <v>0.93</v>
          </cell>
        </row>
        <row r="1528">
          <cell r="A1528">
            <v>3936</v>
          </cell>
          <cell r="B1528" t="str">
            <v>Global Finances</v>
          </cell>
          <cell r="C1528" t="str">
            <v>Finanças &amp; Economia</v>
          </cell>
          <cell r="D1528" t="str">
            <v>United States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1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3000000</v>
          </cell>
          <cell r="P1528">
            <v>0.6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69.3</v>
          </cell>
          <cell r="V1528">
            <v>6.0262746810000003</v>
          </cell>
          <cell r="W1528">
            <v>63064.418409673097</v>
          </cell>
          <cell r="X1528">
            <v>0.91316200000000003</v>
          </cell>
          <cell r="Y1528">
            <v>34.41995</v>
          </cell>
          <cell r="Z1528">
            <v>5.5380668640000001</v>
          </cell>
          <cell r="AA1528">
            <v>5.6031427379999998</v>
          </cell>
          <cell r="AB1528">
            <v>27.1</v>
          </cell>
          <cell r="AC1528">
            <v>51.440525196329602</v>
          </cell>
          <cell r="AD1528">
            <v>54.8</v>
          </cell>
          <cell r="AE1528">
            <v>80</v>
          </cell>
          <cell r="AF1528">
            <v>261482000000</v>
          </cell>
          <cell r="AG1528">
            <v>11.816378682565841</v>
          </cell>
          <cell r="AH1528">
            <v>41.4</v>
          </cell>
          <cell r="AI1528" t="str">
            <v>United States</v>
          </cell>
          <cell r="AJ1528">
            <v>0</v>
          </cell>
          <cell r="AK1528">
            <v>0.93</v>
          </cell>
        </row>
        <row r="1529">
          <cell r="A1529">
            <v>3940</v>
          </cell>
          <cell r="B1529" t="str">
            <v>GraphGrail AI</v>
          </cell>
          <cell r="C1529" t="str">
            <v>Tecnologia &amp; Inovação</v>
          </cell>
          <cell r="D1529" t="str">
            <v>British Virgin Islands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1</v>
          </cell>
          <cell r="O1529">
            <v>1947387</v>
          </cell>
          <cell r="P1529">
            <v>0.5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36.584999999999994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58776983523.091003</v>
          </cell>
          <cell r="AG1529">
            <v>0</v>
          </cell>
          <cell r="AH1529">
            <v>0</v>
          </cell>
          <cell r="AI1529" t="str">
            <v>British Virgin Islands</v>
          </cell>
          <cell r="AJ1529">
            <v>0</v>
          </cell>
          <cell r="AK1529">
            <v>0</v>
          </cell>
        </row>
        <row r="1530">
          <cell r="A1530">
            <v>3942</v>
          </cell>
          <cell r="B1530" t="str">
            <v>HARA</v>
          </cell>
          <cell r="C1530" t="str">
            <v>Energia &amp; Sustentabilidade</v>
          </cell>
          <cell r="D1530" t="str">
            <v>Singapore</v>
          </cell>
          <cell r="E1530">
            <v>0</v>
          </cell>
          <cell r="F1530">
            <v>0</v>
          </cell>
          <cell r="G1530">
            <v>1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17000000</v>
          </cell>
          <cell r="P1530">
            <v>0.3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58.100000000000023</v>
          </cell>
          <cell r="V1530">
            <v>5.6664724350000002</v>
          </cell>
          <cell r="W1530">
            <v>66679.046489975211</v>
          </cell>
          <cell r="X1530">
            <v>1.30952</v>
          </cell>
          <cell r="Y1530">
            <v>67.179640000000006</v>
          </cell>
          <cell r="Z1530">
            <v>5.4531812670000006</v>
          </cell>
          <cell r="AA1530">
            <v>4.6807894710000006</v>
          </cell>
          <cell r="AB1530">
            <v>1.7</v>
          </cell>
          <cell r="AC1530">
            <v>33.277908415780097</v>
          </cell>
          <cell r="AD1530">
            <v>80</v>
          </cell>
          <cell r="AE1530">
            <v>80</v>
          </cell>
          <cell r="AF1530">
            <v>83110792593.645004</v>
          </cell>
          <cell r="AG1530">
            <v>7.9131568926654912E-4</v>
          </cell>
          <cell r="AH1530">
            <v>0</v>
          </cell>
          <cell r="AI1530" t="str">
            <v>Singapore</v>
          </cell>
          <cell r="AJ1530">
            <v>0</v>
          </cell>
          <cell r="AK1530">
            <v>0.94</v>
          </cell>
        </row>
        <row r="1531">
          <cell r="A1531">
            <v>3943</v>
          </cell>
          <cell r="B1531" t="str">
            <v>HashByte</v>
          </cell>
          <cell r="C1531" t="str">
            <v>Energia &amp; Sustentabilidade</v>
          </cell>
          <cell r="D1531" t="str">
            <v>Estonia</v>
          </cell>
          <cell r="E1531">
            <v>0</v>
          </cell>
          <cell r="F1531">
            <v>0</v>
          </cell>
          <cell r="G1531">
            <v>1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17000000</v>
          </cell>
          <cell r="P1531">
            <v>0.5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65.3</v>
          </cell>
          <cell r="V1531">
            <v>5.2892298699999998</v>
          </cell>
          <cell r="W1531">
            <v>23052.301255958606</v>
          </cell>
          <cell r="X1531">
            <v>0.45303599999999999</v>
          </cell>
          <cell r="Y1531">
            <v>96.829189999999997</v>
          </cell>
          <cell r="Z1531">
            <v>4.6567726139999994</v>
          </cell>
          <cell r="AA1531">
            <v>3.8120663169999998</v>
          </cell>
          <cell r="AB1531">
            <v>7.8</v>
          </cell>
          <cell r="AC1531">
            <v>20.469545840407498</v>
          </cell>
          <cell r="AD1531">
            <v>99.8</v>
          </cell>
          <cell r="AE1531">
            <v>80</v>
          </cell>
          <cell r="AF1531">
            <v>1212525210.21856</v>
          </cell>
          <cell r="AG1531">
            <v>0.17325017325017325</v>
          </cell>
          <cell r="AH1531">
            <v>30.3</v>
          </cell>
          <cell r="AI1531" t="str">
            <v>Estonia</v>
          </cell>
          <cell r="AJ1531">
            <v>0</v>
          </cell>
          <cell r="AK1531">
            <v>0.89</v>
          </cell>
        </row>
        <row r="1532">
          <cell r="A1532">
            <v>3944</v>
          </cell>
          <cell r="B1532" t="str">
            <v>HealthHeart</v>
          </cell>
          <cell r="C1532" t="str">
            <v>Saúde &amp; Bem-Estar</v>
          </cell>
          <cell r="D1532" t="str">
            <v>United States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1</v>
          </cell>
          <cell r="M1532">
            <v>0</v>
          </cell>
          <cell r="N1532">
            <v>0</v>
          </cell>
          <cell r="O1532">
            <v>126737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69.3</v>
          </cell>
          <cell r="V1532">
            <v>6.0262746810000003</v>
          </cell>
          <cell r="W1532">
            <v>63064.418409673097</v>
          </cell>
          <cell r="X1532">
            <v>0.91316200000000003</v>
          </cell>
          <cell r="Y1532">
            <v>34.41995</v>
          </cell>
          <cell r="Z1532">
            <v>5.5380668640000001</v>
          </cell>
          <cell r="AA1532">
            <v>5.6031427379999998</v>
          </cell>
          <cell r="AB1532">
            <v>27.1</v>
          </cell>
          <cell r="AC1532">
            <v>51.440525196329602</v>
          </cell>
          <cell r="AD1532">
            <v>54.8</v>
          </cell>
          <cell r="AE1532">
            <v>80</v>
          </cell>
          <cell r="AF1532">
            <v>261482000000</v>
          </cell>
          <cell r="AG1532">
            <v>11.816378682565841</v>
          </cell>
          <cell r="AH1532">
            <v>41.4</v>
          </cell>
          <cell r="AI1532" t="str">
            <v>United States</v>
          </cell>
          <cell r="AJ1532">
            <v>0</v>
          </cell>
          <cell r="AK1532">
            <v>0.93</v>
          </cell>
        </row>
        <row r="1533">
          <cell r="A1533">
            <v>3946</v>
          </cell>
          <cell r="B1533" t="str">
            <v>Hellenic Node Project</v>
          </cell>
          <cell r="C1533" t="str">
            <v>Social &amp; Comunidade</v>
          </cell>
          <cell r="D1533" t="str">
            <v>Greece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1</v>
          </cell>
          <cell r="N1533">
            <v>0</v>
          </cell>
          <cell r="O1533">
            <v>80000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69.099999999999994</v>
          </cell>
          <cell r="V1533">
            <v>3.860994577</v>
          </cell>
          <cell r="W1533">
            <v>19747.342583793488</v>
          </cell>
          <cell r="X1533">
            <v>41.987900000000003</v>
          </cell>
          <cell r="Y1533">
            <v>76.526960000000003</v>
          </cell>
          <cell r="Z1533">
            <v>1.842392206</v>
          </cell>
          <cell r="AA1533">
            <v>2.0076711180000002</v>
          </cell>
          <cell r="AB1533">
            <v>23</v>
          </cell>
          <cell r="AC1533">
            <v>19.406995380409199</v>
          </cell>
          <cell r="AD1533">
            <v>70.5</v>
          </cell>
          <cell r="AE1533">
            <v>40</v>
          </cell>
          <cell r="AF1533">
            <v>4025447788.5770102</v>
          </cell>
          <cell r="AG1533">
            <v>7.3761254719721165</v>
          </cell>
          <cell r="AH1533">
            <v>32.9</v>
          </cell>
          <cell r="AI1533" t="str">
            <v>Greece</v>
          </cell>
          <cell r="AJ1533">
            <v>0</v>
          </cell>
          <cell r="AK1533">
            <v>0.89</v>
          </cell>
        </row>
        <row r="1534">
          <cell r="A1534">
            <v>3947</v>
          </cell>
          <cell r="B1534" t="str">
            <v>HelloGold</v>
          </cell>
          <cell r="C1534" t="str">
            <v>Finanças &amp; Economia</v>
          </cell>
          <cell r="D1534" t="str">
            <v>Malaysia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1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5208991</v>
          </cell>
          <cell r="P1534">
            <v>0.26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47.9</v>
          </cell>
          <cell r="V1534">
            <v>5.1552577199999998</v>
          </cell>
          <cell r="W1534">
            <v>11380.082090047545</v>
          </cell>
          <cell r="X1534">
            <v>1.4842</v>
          </cell>
          <cell r="Y1534">
            <v>69.586969999999994</v>
          </cell>
          <cell r="Z1534">
            <v>4.7105879780000004</v>
          </cell>
          <cell r="AA1534">
            <v>4.6971220970000003</v>
          </cell>
          <cell r="AB1534">
            <v>21.8</v>
          </cell>
          <cell r="AC1534">
            <v>51.168151675015601</v>
          </cell>
          <cell r="AD1534">
            <v>80.7</v>
          </cell>
          <cell r="AE1534">
            <v>50</v>
          </cell>
          <cell r="AF1534">
            <v>8304480741.6526699</v>
          </cell>
          <cell r="AG1534">
            <v>13.25178322234459</v>
          </cell>
          <cell r="AH1534">
            <v>41.1</v>
          </cell>
          <cell r="AI1534" t="str">
            <v>Malaysia</v>
          </cell>
          <cell r="AJ1534">
            <v>0</v>
          </cell>
          <cell r="AK1534">
            <v>0.81</v>
          </cell>
        </row>
        <row r="1535">
          <cell r="A1535">
            <v>3948</v>
          </cell>
          <cell r="B1535" t="str">
            <v>HOLD</v>
          </cell>
          <cell r="C1535" t="str">
            <v>Finanças &amp; Economia</v>
          </cell>
          <cell r="D1535" t="str">
            <v>Malta</v>
          </cell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1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11300000</v>
          </cell>
          <cell r="P1535">
            <v>0.8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70.699999999999989</v>
          </cell>
          <cell r="V1535">
            <v>4.1164412500000003</v>
          </cell>
          <cell r="W1535">
            <v>30672.292243903776</v>
          </cell>
          <cell r="X1535">
            <v>3.3552900000000001</v>
          </cell>
          <cell r="Y1535">
            <v>93.582189999999997</v>
          </cell>
          <cell r="Z1535">
            <v>4.3548049930000001</v>
          </cell>
          <cell r="AA1535">
            <v>2.9760150910000003</v>
          </cell>
          <cell r="AB1535">
            <v>32.299999999999997</v>
          </cell>
          <cell r="AC1535">
            <v>33.536247866481503</v>
          </cell>
          <cell r="AD1535">
            <v>90</v>
          </cell>
          <cell r="AE1535">
            <v>60</v>
          </cell>
          <cell r="AF1535">
            <v>4474673097.2165298</v>
          </cell>
          <cell r="AG1535">
            <v>4.4694519723728181</v>
          </cell>
          <cell r="AH1535">
            <v>28.7</v>
          </cell>
          <cell r="AI1535" t="str">
            <v>Malta</v>
          </cell>
          <cell r="AJ1535">
            <v>0</v>
          </cell>
          <cell r="AK1535">
            <v>0.91</v>
          </cell>
        </row>
        <row r="1536">
          <cell r="A1536">
            <v>3949</v>
          </cell>
          <cell r="B1536" t="str">
            <v>honeybee</v>
          </cell>
          <cell r="C1536" t="str">
            <v>Finanças &amp; Economia</v>
          </cell>
          <cell r="D1536" t="str">
            <v>Russian Federation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1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174177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50.5</v>
          </cell>
          <cell r="V1536">
            <v>4.3969235419999997</v>
          </cell>
          <cell r="W1536">
            <v>11287.355278081501</v>
          </cell>
          <cell r="X1536">
            <v>10.1236</v>
          </cell>
          <cell r="Y1536">
            <v>33.679859999999998</v>
          </cell>
          <cell r="Z1536">
            <v>3.1727731230000003</v>
          </cell>
          <cell r="AA1536">
            <v>2.6761751169999997</v>
          </cell>
          <cell r="AB1536">
            <v>7.3</v>
          </cell>
          <cell r="AC1536">
            <v>2.2744653628328302</v>
          </cell>
          <cell r="AD1536">
            <v>87.7</v>
          </cell>
          <cell r="AE1536">
            <v>30</v>
          </cell>
          <cell r="AF1536">
            <v>8784850000</v>
          </cell>
          <cell r="AG1536">
            <v>2.6911653308222467</v>
          </cell>
          <cell r="AH1536">
            <v>37.5</v>
          </cell>
          <cell r="AI1536" t="str">
            <v>Russian Federation</v>
          </cell>
          <cell r="AJ1536">
            <v>0</v>
          </cell>
          <cell r="AK1536">
            <v>0.84</v>
          </cell>
        </row>
        <row r="1537">
          <cell r="A1537">
            <v>3950</v>
          </cell>
          <cell r="B1537" t="str">
            <v>HPQ</v>
          </cell>
          <cell r="C1537" t="str">
            <v>Finanças &amp; Economia</v>
          </cell>
          <cell r="D1537" t="str">
            <v>Vietnam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1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1636776</v>
          </cell>
          <cell r="P1537">
            <v>0.14000000000000001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33.4</v>
          </cell>
          <cell r="V1537">
            <v>3.4966726299999999</v>
          </cell>
          <cell r="W1537">
            <v>2566.4474870062982</v>
          </cell>
          <cell r="X1537">
            <v>1.8042100000000001</v>
          </cell>
          <cell r="Y1537">
            <v>33.564039999999999</v>
          </cell>
          <cell r="Z1537">
            <v>3.8854534630000002</v>
          </cell>
          <cell r="AA1537">
            <v>3.2025523189999996</v>
          </cell>
          <cell r="AB1537">
            <v>13.2</v>
          </cell>
          <cell r="AC1537">
            <v>0</v>
          </cell>
          <cell r="AD1537">
            <v>27.3</v>
          </cell>
          <cell r="AE1537">
            <v>40</v>
          </cell>
          <cell r="AF1537">
            <v>15500000000</v>
          </cell>
          <cell r="AG1537">
            <v>0</v>
          </cell>
          <cell r="AH1537">
            <v>35.700000000000003</v>
          </cell>
          <cell r="AI1537" t="str">
            <v>Vietnam</v>
          </cell>
          <cell r="AJ1537">
            <v>0</v>
          </cell>
          <cell r="AK1537">
            <v>0.7</v>
          </cell>
        </row>
        <row r="1538">
          <cell r="A1538">
            <v>3951</v>
          </cell>
          <cell r="B1538" t="str">
            <v>IAC AutoUnit</v>
          </cell>
          <cell r="C1538" t="str">
            <v>Logística &amp; Transporte</v>
          </cell>
          <cell r="D1538" t="str">
            <v>Russian Federation</v>
          </cell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1</v>
          </cell>
          <cell r="L1538">
            <v>0</v>
          </cell>
          <cell r="M1538">
            <v>0</v>
          </cell>
          <cell r="N1538">
            <v>0</v>
          </cell>
          <cell r="O1538">
            <v>10690364</v>
          </cell>
          <cell r="P1538">
            <v>0.7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50.5</v>
          </cell>
          <cell r="V1538">
            <v>4.3969235419999997</v>
          </cell>
          <cell r="W1538">
            <v>11287.355278081501</v>
          </cell>
          <cell r="X1538">
            <v>10.1236</v>
          </cell>
          <cell r="Y1538">
            <v>33.679859999999998</v>
          </cell>
          <cell r="Z1538">
            <v>3.1727731230000003</v>
          </cell>
          <cell r="AA1538">
            <v>2.6761751169999997</v>
          </cell>
          <cell r="AB1538">
            <v>7.3</v>
          </cell>
          <cell r="AC1538">
            <v>2.2744653628328302</v>
          </cell>
          <cell r="AD1538">
            <v>87.7</v>
          </cell>
          <cell r="AE1538">
            <v>30</v>
          </cell>
          <cell r="AF1538">
            <v>8784850000</v>
          </cell>
          <cell r="AG1538">
            <v>2.6911653308222467</v>
          </cell>
          <cell r="AH1538">
            <v>37.5</v>
          </cell>
          <cell r="AI1538" t="str">
            <v>Russian Federation</v>
          </cell>
          <cell r="AJ1538">
            <v>0</v>
          </cell>
          <cell r="AK1538">
            <v>0.84</v>
          </cell>
        </row>
        <row r="1539">
          <cell r="A1539">
            <v>3954</v>
          </cell>
          <cell r="B1539" t="str">
            <v>IDA</v>
          </cell>
          <cell r="C1539" t="str">
            <v>Governança &amp; Legal</v>
          </cell>
          <cell r="D1539" t="str">
            <v>Singapore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1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58000000</v>
          </cell>
          <cell r="P1539">
            <v>0.12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58.100000000000023</v>
          </cell>
          <cell r="V1539">
            <v>5.6664724350000002</v>
          </cell>
          <cell r="W1539">
            <v>66679.046489975211</v>
          </cell>
          <cell r="X1539">
            <v>1.30952</v>
          </cell>
          <cell r="Y1539">
            <v>67.179640000000006</v>
          </cell>
          <cell r="Z1539">
            <v>5.4531812670000006</v>
          </cell>
          <cell r="AA1539">
            <v>4.6807894710000006</v>
          </cell>
          <cell r="AB1539">
            <v>1.7</v>
          </cell>
          <cell r="AC1539">
            <v>33.277908415780097</v>
          </cell>
          <cell r="AD1539">
            <v>80</v>
          </cell>
          <cell r="AE1539">
            <v>80</v>
          </cell>
          <cell r="AF1539">
            <v>83110792593.645004</v>
          </cell>
          <cell r="AG1539">
            <v>7.9131568926654912E-4</v>
          </cell>
          <cell r="AH1539">
            <v>0</v>
          </cell>
          <cell r="AI1539" t="str">
            <v>Singapore</v>
          </cell>
          <cell r="AJ1539">
            <v>0</v>
          </cell>
          <cell r="AK1539">
            <v>0.94</v>
          </cell>
        </row>
        <row r="1540">
          <cell r="A1540">
            <v>3955</v>
          </cell>
          <cell r="B1540" t="str">
            <v>Impak Coin</v>
          </cell>
          <cell r="C1540" t="str">
            <v>Social &amp; Comunidade</v>
          </cell>
          <cell r="D1540" t="str">
            <v>Canada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1</v>
          </cell>
          <cell r="N1540">
            <v>0</v>
          </cell>
          <cell r="O1540">
            <v>1131429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71</v>
          </cell>
          <cell r="V1540">
            <v>5.7107625009999996</v>
          </cell>
          <cell r="W1540">
            <v>46548.520360080933</v>
          </cell>
          <cell r="X1540">
            <v>0.50521400000000005</v>
          </cell>
          <cell r="Y1540">
            <v>61.27</v>
          </cell>
          <cell r="Z1540">
            <v>4.9230790139999998</v>
          </cell>
          <cell r="AA1540">
            <v>3.6892123219999999</v>
          </cell>
          <cell r="AB1540">
            <v>3.9</v>
          </cell>
          <cell r="AC1540">
            <v>55.233471094284397</v>
          </cell>
          <cell r="AD1540">
            <v>81.2</v>
          </cell>
          <cell r="AE1540">
            <v>80</v>
          </cell>
          <cell r="AF1540">
            <v>43159748307.979797</v>
          </cell>
          <cell r="AG1540">
            <v>6.2862577998097704</v>
          </cell>
          <cell r="AH1540">
            <v>32.700000000000003</v>
          </cell>
          <cell r="AI1540" t="str">
            <v>Canada</v>
          </cell>
          <cell r="AJ1540">
            <v>0</v>
          </cell>
          <cell r="AK1540">
            <v>0.93</v>
          </cell>
        </row>
        <row r="1541">
          <cell r="A1541">
            <v>3956</v>
          </cell>
          <cell r="B1541" t="str">
            <v>Integrative Wallet Token</v>
          </cell>
          <cell r="C1541" t="str">
            <v>Finanças &amp; Economia</v>
          </cell>
          <cell r="D1541" t="str">
            <v>Spain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1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36200</v>
          </cell>
          <cell r="P1541">
            <v>0.45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74.3</v>
          </cell>
          <cell r="V1541">
            <v>4.57858243</v>
          </cell>
          <cell r="W1541">
            <v>30349.752098436053</v>
          </cell>
          <cell r="X1541">
            <v>3.68642</v>
          </cell>
          <cell r="Y1541">
            <v>65.112979999999993</v>
          </cell>
          <cell r="Z1541">
            <v>3.6933932299999999</v>
          </cell>
          <cell r="AA1541">
            <v>3.495310307</v>
          </cell>
          <cell r="AB1541">
            <v>10.6</v>
          </cell>
          <cell r="AC1541">
            <v>20.681300535246599</v>
          </cell>
          <cell r="AD1541">
            <v>36.1</v>
          </cell>
          <cell r="AE1541">
            <v>70</v>
          </cell>
          <cell r="AF1541">
            <v>55382572351.996498</v>
          </cell>
          <cell r="AG1541">
            <v>6.7133289926518458</v>
          </cell>
          <cell r="AH1541">
            <v>34.700000000000003</v>
          </cell>
          <cell r="AI1541" t="str">
            <v>Spain</v>
          </cell>
          <cell r="AJ1541">
            <v>0</v>
          </cell>
          <cell r="AK1541">
            <v>0.9</v>
          </cell>
        </row>
        <row r="1542">
          <cell r="A1542">
            <v>3960</v>
          </cell>
          <cell r="B1542" t="str">
            <v>Kapu</v>
          </cell>
          <cell r="C1542" t="str">
            <v>Finanças &amp; Economia</v>
          </cell>
          <cell r="D1542" t="str">
            <v>Italy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1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657658</v>
          </cell>
          <cell r="P1542">
            <v>0.87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71</v>
          </cell>
          <cell r="V1542">
            <v>4.8246123299999999</v>
          </cell>
          <cell r="W1542">
            <v>34605.26272520575</v>
          </cell>
          <cell r="X1542">
            <v>8.3862799999999993</v>
          </cell>
          <cell r="Y1542">
            <v>54.141350000000003</v>
          </cell>
          <cell r="Z1542">
            <v>3.0043334960000001</v>
          </cell>
          <cell r="AA1542">
            <v>2.2578008169999997</v>
          </cell>
          <cell r="AB1542">
            <v>16.8</v>
          </cell>
          <cell r="AC1542">
            <v>31.274288845206598</v>
          </cell>
          <cell r="AD1542">
            <v>68.2</v>
          </cell>
          <cell r="AE1542">
            <v>50</v>
          </cell>
          <cell r="AF1542">
            <v>44249715319.148399</v>
          </cell>
          <cell r="AG1542">
            <v>8.4196714177489618</v>
          </cell>
          <cell r="AH1542">
            <v>35.200000000000003</v>
          </cell>
          <cell r="AI1542" t="str">
            <v>Italy</v>
          </cell>
          <cell r="AJ1542">
            <v>0</v>
          </cell>
          <cell r="AK1542">
            <v>0.89</v>
          </cell>
        </row>
        <row r="1543">
          <cell r="A1543">
            <v>3961</v>
          </cell>
          <cell r="B1543" t="str">
            <v>Karma</v>
          </cell>
          <cell r="C1543" t="str">
            <v>Social &amp; Comunidade</v>
          </cell>
          <cell r="D1543" t="str">
            <v>Russian Federation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1</v>
          </cell>
          <cell r="N1543">
            <v>0</v>
          </cell>
          <cell r="O1543">
            <v>10000000</v>
          </cell>
          <cell r="P1543">
            <v>0.59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50.5</v>
          </cell>
          <cell r="V1543">
            <v>4.3969235419999997</v>
          </cell>
          <cell r="W1543">
            <v>11287.355278081501</v>
          </cell>
          <cell r="X1543">
            <v>10.1236</v>
          </cell>
          <cell r="Y1543">
            <v>33.679859999999998</v>
          </cell>
          <cell r="Z1543">
            <v>3.1727731230000003</v>
          </cell>
          <cell r="AA1543">
            <v>2.6761751169999997</v>
          </cell>
          <cell r="AB1543">
            <v>7.3</v>
          </cell>
          <cell r="AC1543">
            <v>2.2744653628328302</v>
          </cell>
          <cell r="AD1543">
            <v>87.7</v>
          </cell>
          <cell r="AE1543">
            <v>30</v>
          </cell>
          <cell r="AF1543">
            <v>8784850000</v>
          </cell>
          <cell r="AG1543">
            <v>2.6911653308222467</v>
          </cell>
          <cell r="AH1543">
            <v>37.5</v>
          </cell>
          <cell r="AI1543" t="str">
            <v>Russian Federation</v>
          </cell>
          <cell r="AJ1543">
            <v>0</v>
          </cell>
          <cell r="AK1543">
            <v>0.84</v>
          </cell>
        </row>
        <row r="1544">
          <cell r="A1544">
            <v>3963</v>
          </cell>
          <cell r="B1544" t="str">
            <v>KexCoin</v>
          </cell>
          <cell r="C1544" t="str">
            <v>Finanças &amp; Economia</v>
          </cell>
          <cell r="D1544" t="str">
            <v>United Kingdom</v>
          </cell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1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1100000</v>
          </cell>
          <cell r="P1544">
            <v>0.85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81.3</v>
          </cell>
          <cell r="V1544">
            <v>6.3336873499999999</v>
          </cell>
          <cell r="W1544">
            <v>43646.951971149349</v>
          </cell>
          <cell r="X1544">
            <v>1.07263</v>
          </cell>
          <cell r="Y1544">
            <v>48.65972</v>
          </cell>
          <cell r="Z1544">
            <v>4.4291071889999998</v>
          </cell>
          <cell r="AA1544">
            <v>4.4081931110000001</v>
          </cell>
          <cell r="AB1544">
            <v>17.3</v>
          </cell>
          <cell r="AC1544">
            <v>33.219096376887101</v>
          </cell>
          <cell r="AD1544">
            <v>53.5</v>
          </cell>
          <cell r="AE1544">
            <v>80</v>
          </cell>
          <cell r="AF1544">
            <v>81158909779.200806</v>
          </cell>
          <cell r="AG1544">
            <v>6.7026800555819301</v>
          </cell>
          <cell r="AH1544">
            <v>34.799999999999997</v>
          </cell>
          <cell r="AI1544" t="str">
            <v>United Kingdom</v>
          </cell>
          <cell r="AJ1544">
            <v>0</v>
          </cell>
          <cell r="AK1544">
            <v>0.93</v>
          </cell>
        </row>
        <row r="1545">
          <cell r="A1545">
            <v>3966</v>
          </cell>
          <cell r="B1545" t="str">
            <v>LabelsCoin</v>
          </cell>
          <cell r="C1545" t="str">
            <v>Logística &amp; Transporte</v>
          </cell>
          <cell r="D1545" t="str">
            <v>Liechtenstein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1</v>
          </cell>
          <cell r="L1545">
            <v>0</v>
          </cell>
          <cell r="M1545">
            <v>0</v>
          </cell>
          <cell r="N1545">
            <v>0</v>
          </cell>
          <cell r="O1545">
            <v>1931000</v>
          </cell>
          <cell r="P1545">
            <v>0.74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180366.71519757481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6.4</v>
          </cell>
          <cell r="AC1545">
            <v>0</v>
          </cell>
          <cell r="AD1545">
            <v>0</v>
          </cell>
          <cell r="AE1545">
            <v>80</v>
          </cell>
          <cell r="AF1545">
            <v>-87212093508.405899</v>
          </cell>
          <cell r="AG1545">
            <v>0.5</v>
          </cell>
          <cell r="AH1545">
            <v>0</v>
          </cell>
          <cell r="AI1545" t="str">
            <v>Liechtenstein</v>
          </cell>
          <cell r="AJ1545">
            <v>0</v>
          </cell>
          <cell r="AK1545">
            <v>0.93</v>
          </cell>
        </row>
        <row r="1546">
          <cell r="A1546">
            <v>3967</v>
          </cell>
          <cell r="B1546" t="str">
            <v>Lamden</v>
          </cell>
          <cell r="C1546" t="str">
            <v>Tecnologia &amp; Inovação</v>
          </cell>
          <cell r="D1546" t="str">
            <v>Switzerland</v>
          </cell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1</v>
          </cell>
          <cell r="O1546">
            <v>10000000</v>
          </cell>
          <cell r="P1546">
            <v>686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81.5</v>
          </cell>
          <cell r="V1546">
            <v>6.5519385999999997</v>
          </cell>
          <cell r="W1546">
            <v>86388.404952718367</v>
          </cell>
          <cell r="X1546">
            <v>0.66197399999999995</v>
          </cell>
          <cell r="Y1546">
            <v>84.843209999999999</v>
          </cell>
          <cell r="Z1546">
            <v>4.9402475360000002</v>
          </cell>
          <cell r="AA1546">
            <v>4.1459975239999993</v>
          </cell>
          <cell r="AB1546">
            <v>9.3000000000000007</v>
          </cell>
          <cell r="AC1546">
            <v>24.511566139220701</v>
          </cell>
          <cell r="AD1546">
            <v>95.9</v>
          </cell>
          <cell r="AE1546">
            <v>90</v>
          </cell>
          <cell r="AF1546">
            <v>-146999399150.60001</v>
          </cell>
          <cell r="AG1546">
            <v>1.0045494084565703</v>
          </cell>
          <cell r="AH1546">
            <v>33.1</v>
          </cell>
          <cell r="AI1546" t="str">
            <v>Switzerland</v>
          </cell>
          <cell r="AJ1546">
            <v>0</v>
          </cell>
          <cell r="AK1546">
            <v>0.96</v>
          </cell>
        </row>
        <row r="1547">
          <cell r="A1547">
            <v>3977</v>
          </cell>
          <cell r="B1547" t="str">
            <v>Masternode Invest</v>
          </cell>
          <cell r="C1547" t="str">
            <v>Finanças &amp; Economia</v>
          </cell>
          <cell r="D1547" t="str">
            <v>Switzerland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1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1000000</v>
          </cell>
          <cell r="P1547">
            <v>0.8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81.5</v>
          </cell>
          <cell r="V1547">
            <v>6.5519385999999997</v>
          </cell>
          <cell r="W1547">
            <v>86388.404952718367</v>
          </cell>
          <cell r="X1547">
            <v>0.66197399999999995</v>
          </cell>
          <cell r="Y1547">
            <v>84.843209999999999</v>
          </cell>
          <cell r="Z1547">
            <v>4.9402475360000002</v>
          </cell>
          <cell r="AA1547">
            <v>4.1459975239999993</v>
          </cell>
          <cell r="AB1547">
            <v>9.3000000000000007</v>
          </cell>
          <cell r="AC1547">
            <v>24.511566139220701</v>
          </cell>
          <cell r="AD1547">
            <v>95.9</v>
          </cell>
          <cell r="AE1547">
            <v>90</v>
          </cell>
          <cell r="AF1547">
            <v>-146999399150.60001</v>
          </cell>
          <cell r="AG1547">
            <v>1.0045494084565703</v>
          </cell>
          <cell r="AH1547">
            <v>33.1</v>
          </cell>
          <cell r="AI1547" t="str">
            <v>Switzerland</v>
          </cell>
          <cell r="AJ1547">
            <v>0</v>
          </cell>
          <cell r="AK1547">
            <v>0.96</v>
          </cell>
        </row>
        <row r="1548">
          <cell r="A1548">
            <v>3979</v>
          </cell>
          <cell r="B1548" t="str">
            <v>MeeTip</v>
          </cell>
          <cell r="C1548" t="str">
            <v>Entretenimento &amp; Mídia</v>
          </cell>
          <cell r="D1548" t="str">
            <v>France</v>
          </cell>
          <cell r="E1548">
            <v>0</v>
          </cell>
          <cell r="F1548">
            <v>0</v>
          </cell>
          <cell r="G1548">
            <v>0</v>
          </cell>
          <cell r="H1548">
            <v>1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3226597</v>
          </cell>
          <cell r="P1548">
            <v>0.9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80</v>
          </cell>
          <cell r="V1548">
            <v>5.7751541140000002</v>
          </cell>
          <cell r="W1548">
            <v>41572.485009962911</v>
          </cell>
          <cell r="X1548">
            <v>2.7483399999999998</v>
          </cell>
          <cell r="Y1548">
            <v>77.92165</v>
          </cell>
          <cell r="Z1548">
            <v>4.0798888209999999</v>
          </cell>
          <cell r="AA1548">
            <v>3.7075266839999999</v>
          </cell>
          <cell r="AB1548">
            <v>0.3</v>
          </cell>
          <cell r="AC1548">
            <v>27.46818620749</v>
          </cell>
          <cell r="AD1548">
            <v>60.8</v>
          </cell>
          <cell r="AE1548">
            <v>70</v>
          </cell>
          <cell r="AF1548">
            <v>71599682377.052307</v>
          </cell>
          <cell r="AG1548">
            <v>3.5818902581342038</v>
          </cell>
          <cell r="AH1548">
            <v>32.4</v>
          </cell>
          <cell r="AI1548" t="str">
            <v>France</v>
          </cell>
          <cell r="AJ1548">
            <v>0</v>
          </cell>
          <cell r="AK1548">
            <v>0.9</v>
          </cell>
        </row>
        <row r="1549">
          <cell r="A1549">
            <v>3985</v>
          </cell>
          <cell r="B1549" t="str">
            <v>MOS Lottery</v>
          </cell>
          <cell r="C1549" t="str">
            <v>Entretenimento &amp; Mídia</v>
          </cell>
          <cell r="D1549" t="str">
            <v>Switzerland</v>
          </cell>
          <cell r="E1549">
            <v>0</v>
          </cell>
          <cell r="F1549">
            <v>0</v>
          </cell>
          <cell r="G1549">
            <v>0</v>
          </cell>
          <cell r="H1549">
            <v>1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3130000</v>
          </cell>
          <cell r="P1549">
            <v>0.55000000000000004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81.5</v>
          </cell>
          <cell r="V1549">
            <v>6.5519385999999997</v>
          </cell>
          <cell r="W1549">
            <v>86388.404952718367</v>
          </cell>
          <cell r="X1549">
            <v>0.66197399999999995</v>
          </cell>
          <cell r="Y1549">
            <v>84.843209999999999</v>
          </cell>
          <cell r="Z1549">
            <v>4.9402475360000002</v>
          </cell>
          <cell r="AA1549">
            <v>4.1459975239999993</v>
          </cell>
          <cell r="AB1549">
            <v>9.3000000000000007</v>
          </cell>
          <cell r="AC1549">
            <v>24.511566139220701</v>
          </cell>
          <cell r="AD1549">
            <v>95.9</v>
          </cell>
          <cell r="AE1549">
            <v>90</v>
          </cell>
          <cell r="AF1549">
            <v>-146999399150.60001</v>
          </cell>
          <cell r="AG1549">
            <v>1.0045494084565703</v>
          </cell>
          <cell r="AH1549">
            <v>33.1</v>
          </cell>
          <cell r="AI1549" t="str">
            <v>Switzerland</v>
          </cell>
          <cell r="AJ1549">
            <v>0</v>
          </cell>
          <cell r="AK1549">
            <v>0.96</v>
          </cell>
        </row>
        <row r="1550">
          <cell r="A1550">
            <v>3994</v>
          </cell>
          <cell r="B1550" t="str">
            <v>Nucleus</v>
          </cell>
          <cell r="C1550" t="str">
            <v>Comércio &amp; Varejo</v>
          </cell>
          <cell r="D1550" t="str">
            <v>United States</v>
          </cell>
          <cell r="E1550">
            <v>1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40000000</v>
          </cell>
          <cell r="P1550">
            <v>0.5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69.3</v>
          </cell>
          <cell r="V1550">
            <v>6.0262746810000003</v>
          </cell>
          <cell r="W1550">
            <v>63064.418409673097</v>
          </cell>
          <cell r="X1550">
            <v>0.91316200000000003</v>
          </cell>
          <cell r="Y1550">
            <v>34.41995</v>
          </cell>
          <cell r="Z1550">
            <v>5.5380668640000001</v>
          </cell>
          <cell r="AA1550">
            <v>5.6031427379999998</v>
          </cell>
          <cell r="AB1550">
            <v>27.1</v>
          </cell>
          <cell r="AC1550">
            <v>51.440525196329602</v>
          </cell>
          <cell r="AD1550">
            <v>54.8</v>
          </cell>
          <cell r="AE1550">
            <v>80</v>
          </cell>
          <cell r="AF1550">
            <v>261482000000</v>
          </cell>
          <cell r="AG1550">
            <v>11.816378682565841</v>
          </cell>
          <cell r="AH1550">
            <v>41.4</v>
          </cell>
          <cell r="AI1550" t="str">
            <v>United States</v>
          </cell>
          <cell r="AJ1550">
            <v>0</v>
          </cell>
          <cell r="AK1550">
            <v>0.93</v>
          </cell>
        </row>
        <row r="1551">
          <cell r="A1551">
            <v>3995</v>
          </cell>
          <cell r="B1551" t="str">
            <v>NuMoney Exchange</v>
          </cell>
          <cell r="C1551" t="str">
            <v>Finanças &amp; Economia</v>
          </cell>
          <cell r="D1551" t="str">
            <v>Singapore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1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2000000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58.100000000000023</v>
          </cell>
          <cell r="V1551">
            <v>5.6664724350000002</v>
          </cell>
          <cell r="W1551">
            <v>66679.046489975211</v>
          </cell>
          <cell r="X1551">
            <v>1.30952</v>
          </cell>
          <cell r="Y1551">
            <v>67.179640000000006</v>
          </cell>
          <cell r="Z1551">
            <v>5.4531812670000006</v>
          </cell>
          <cell r="AA1551">
            <v>4.6807894710000006</v>
          </cell>
          <cell r="AB1551">
            <v>1.7</v>
          </cell>
          <cell r="AC1551">
            <v>33.277908415780097</v>
          </cell>
          <cell r="AD1551">
            <v>80</v>
          </cell>
          <cell r="AE1551">
            <v>80</v>
          </cell>
          <cell r="AF1551">
            <v>83110792593.645004</v>
          </cell>
          <cell r="AG1551">
            <v>7.9131568926654912E-4</v>
          </cell>
          <cell r="AH1551">
            <v>0</v>
          </cell>
          <cell r="AI1551" t="str">
            <v>Singapore</v>
          </cell>
          <cell r="AJ1551">
            <v>0</v>
          </cell>
          <cell r="AK1551">
            <v>0.94</v>
          </cell>
        </row>
        <row r="1552">
          <cell r="A1552">
            <v>3996</v>
          </cell>
          <cell r="B1552" t="str">
            <v>NVO</v>
          </cell>
          <cell r="C1552" t="str">
            <v>Finanças &amp; Economia</v>
          </cell>
          <cell r="D1552" t="str">
            <v>Canada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1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7790556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71</v>
          </cell>
          <cell r="V1552">
            <v>5.7107625009999996</v>
          </cell>
          <cell r="W1552">
            <v>46548.520360080933</v>
          </cell>
          <cell r="X1552">
            <v>0.50521400000000005</v>
          </cell>
          <cell r="Y1552">
            <v>61.27</v>
          </cell>
          <cell r="Z1552">
            <v>4.9230790139999998</v>
          </cell>
          <cell r="AA1552">
            <v>3.6892123219999999</v>
          </cell>
          <cell r="AB1552">
            <v>3.9</v>
          </cell>
          <cell r="AC1552">
            <v>55.233471094284397</v>
          </cell>
          <cell r="AD1552">
            <v>81.2</v>
          </cell>
          <cell r="AE1552">
            <v>80</v>
          </cell>
          <cell r="AF1552">
            <v>43159748307.979797</v>
          </cell>
          <cell r="AG1552">
            <v>6.2862577998097704</v>
          </cell>
          <cell r="AH1552">
            <v>32.700000000000003</v>
          </cell>
          <cell r="AI1552" t="str">
            <v>Canada</v>
          </cell>
          <cell r="AJ1552">
            <v>0</v>
          </cell>
          <cell r="AK1552">
            <v>0.93</v>
          </cell>
        </row>
        <row r="1553">
          <cell r="A1553">
            <v>3997</v>
          </cell>
          <cell r="B1553" t="str">
            <v>onG.social</v>
          </cell>
          <cell r="C1553" t="str">
            <v>Entretenimento &amp; Mídia</v>
          </cell>
          <cell r="D1553" t="str">
            <v>United States</v>
          </cell>
          <cell r="E1553">
            <v>0</v>
          </cell>
          <cell r="F1553">
            <v>0</v>
          </cell>
          <cell r="G1553">
            <v>0</v>
          </cell>
          <cell r="H1553">
            <v>1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1261725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69.3</v>
          </cell>
          <cell r="V1553">
            <v>6.0262746810000003</v>
          </cell>
          <cell r="W1553">
            <v>63064.418409673097</v>
          </cell>
          <cell r="X1553">
            <v>0.91316200000000003</v>
          </cell>
          <cell r="Y1553">
            <v>34.41995</v>
          </cell>
          <cell r="Z1553">
            <v>5.5380668640000001</v>
          </cell>
          <cell r="AA1553">
            <v>5.6031427379999998</v>
          </cell>
          <cell r="AB1553">
            <v>27.1</v>
          </cell>
          <cell r="AC1553">
            <v>51.440525196329602</v>
          </cell>
          <cell r="AD1553">
            <v>54.8</v>
          </cell>
          <cell r="AE1553">
            <v>80</v>
          </cell>
          <cell r="AF1553">
            <v>261482000000</v>
          </cell>
          <cell r="AG1553">
            <v>11.816378682565841</v>
          </cell>
          <cell r="AH1553">
            <v>41.4</v>
          </cell>
          <cell r="AI1553" t="str">
            <v>United States</v>
          </cell>
          <cell r="AJ1553">
            <v>0</v>
          </cell>
          <cell r="AK1553">
            <v>0.93</v>
          </cell>
        </row>
        <row r="1554">
          <cell r="A1554">
            <v>3998</v>
          </cell>
          <cell r="B1554" t="str">
            <v>ONZ Coin</v>
          </cell>
          <cell r="C1554" t="str">
            <v>Finanças &amp; Economia</v>
          </cell>
          <cell r="D1554" t="str">
            <v>Hong Kong SAR, China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1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1533060</v>
          </cell>
          <cell r="P1554">
            <v>0.75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18.649999999999995</v>
          </cell>
          <cell r="V1554">
            <v>5.0114941599999998</v>
          </cell>
          <cell r="W1554">
            <v>48542.681869916094</v>
          </cell>
          <cell r="X1554">
            <v>0.54697099999999998</v>
          </cell>
          <cell r="Y1554">
            <v>57.390799999999999</v>
          </cell>
          <cell r="Z1554">
            <v>5.0777778630000006</v>
          </cell>
          <cell r="AA1554">
            <v>4.3424506190000001</v>
          </cell>
          <cell r="AB1554">
            <v>17.5</v>
          </cell>
          <cell r="AC1554">
            <v>0</v>
          </cell>
          <cell r="AD1554">
            <v>100</v>
          </cell>
          <cell r="AE1554">
            <v>90</v>
          </cell>
          <cell r="AF1554">
            <v>97036255478.945908</v>
          </cell>
          <cell r="AG1554">
            <v>0.05</v>
          </cell>
          <cell r="AH1554">
            <v>0</v>
          </cell>
          <cell r="AI1554" t="str">
            <v>Hong Kong SAR, China</v>
          </cell>
          <cell r="AJ1554">
            <v>0</v>
          </cell>
          <cell r="AK1554">
            <v>0</v>
          </cell>
        </row>
        <row r="1555">
          <cell r="A1555">
            <v>4000</v>
          </cell>
          <cell r="B1555" t="str">
            <v>Payeercoin</v>
          </cell>
          <cell r="C1555" t="str">
            <v>Finanças &amp; Economia</v>
          </cell>
          <cell r="D1555" t="str">
            <v>New Zealand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1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3685785</v>
          </cell>
          <cell r="P1555">
            <v>0.85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71.3</v>
          </cell>
          <cell r="V1555">
            <v>5.6231722829999997</v>
          </cell>
          <cell r="W1555">
            <v>43306.070003237248</v>
          </cell>
          <cell r="X1555">
            <v>0.5</v>
          </cell>
          <cell r="Y1555">
            <v>88.900670000000005</v>
          </cell>
          <cell r="Z1555">
            <v>5.6749334339999997</v>
          </cell>
          <cell r="AA1555">
            <v>4.1522092820000003</v>
          </cell>
          <cell r="AB1555">
            <v>29.9</v>
          </cell>
          <cell r="AC1555">
            <v>53.305831586262798</v>
          </cell>
          <cell r="AD1555">
            <v>98.3</v>
          </cell>
          <cell r="AE1555">
            <v>80</v>
          </cell>
          <cell r="AF1555">
            <v>2614181849.9210401</v>
          </cell>
          <cell r="AG1555">
            <v>3.8514113957997558</v>
          </cell>
          <cell r="AH1555">
            <v>0</v>
          </cell>
          <cell r="AI1555" t="str">
            <v>New Zealand</v>
          </cell>
          <cell r="AJ1555">
            <v>0</v>
          </cell>
          <cell r="AK1555">
            <v>0.94</v>
          </cell>
        </row>
        <row r="1556">
          <cell r="A1556">
            <v>4002</v>
          </cell>
          <cell r="B1556" t="str">
            <v>PeerBanks</v>
          </cell>
          <cell r="C1556" t="str">
            <v>Finanças &amp; Economia</v>
          </cell>
          <cell r="D1556" t="str">
            <v>United States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1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42590100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69.3</v>
          </cell>
          <cell r="V1556">
            <v>6.0262746810000003</v>
          </cell>
          <cell r="W1556">
            <v>63064.418409673097</v>
          </cell>
          <cell r="X1556">
            <v>0.91316200000000003</v>
          </cell>
          <cell r="Y1556">
            <v>34.41995</v>
          </cell>
          <cell r="Z1556">
            <v>5.5380668640000001</v>
          </cell>
          <cell r="AA1556">
            <v>5.6031427379999998</v>
          </cell>
          <cell r="AB1556">
            <v>27.1</v>
          </cell>
          <cell r="AC1556">
            <v>51.440525196329602</v>
          </cell>
          <cell r="AD1556">
            <v>54.8</v>
          </cell>
          <cell r="AE1556">
            <v>80</v>
          </cell>
          <cell r="AF1556">
            <v>261482000000</v>
          </cell>
          <cell r="AG1556">
            <v>11.816378682565841</v>
          </cell>
          <cell r="AH1556">
            <v>41.4</v>
          </cell>
          <cell r="AI1556" t="str">
            <v>United States</v>
          </cell>
          <cell r="AJ1556">
            <v>0</v>
          </cell>
          <cell r="AK1556">
            <v>0.93</v>
          </cell>
        </row>
        <row r="1557">
          <cell r="A1557">
            <v>4004</v>
          </cell>
          <cell r="B1557" t="str">
            <v>Peur</v>
          </cell>
          <cell r="C1557" t="str">
            <v>Comércio &amp; Varejo</v>
          </cell>
          <cell r="D1557" t="str">
            <v>Australia</v>
          </cell>
          <cell r="E1557">
            <v>1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2900000</v>
          </cell>
          <cell r="P1557">
            <v>0.65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74.900000000000006</v>
          </cell>
          <cell r="V1557">
            <v>5.6769897900000004</v>
          </cell>
          <cell r="W1557">
            <v>57180.779400161351</v>
          </cell>
          <cell r="X1557">
            <v>0.90185499999999996</v>
          </cell>
          <cell r="Y1557">
            <v>89.305639999999997</v>
          </cell>
          <cell r="Z1557">
            <v>5.0093898770000003</v>
          </cell>
          <cell r="AA1557">
            <v>3.5518651010000002</v>
          </cell>
          <cell r="AB1557">
            <v>26</v>
          </cell>
          <cell r="AC1557">
            <v>65.171796722159399</v>
          </cell>
          <cell r="AD1557">
            <v>84.3</v>
          </cell>
          <cell r="AE1557">
            <v>90</v>
          </cell>
          <cell r="AF1557">
            <v>61526702742.364098</v>
          </cell>
          <cell r="AG1557">
            <v>3.6774871884029179</v>
          </cell>
          <cell r="AH1557">
            <v>34.299999999999997</v>
          </cell>
          <cell r="AI1557" t="str">
            <v>Australia</v>
          </cell>
          <cell r="AJ1557">
            <v>0</v>
          </cell>
          <cell r="AK1557">
            <v>0.94</v>
          </cell>
        </row>
        <row r="1558">
          <cell r="A1558">
            <v>4006</v>
          </cell>
          <cell r="B1558" t="str">
            <v>PlayCoin</v>
          </cell>
          <cell r="C1558" t="str">
            <v>Entretenimento &amp; Mídia</v>
          </cell>
          <cell r="D1558" t="str">
            <v>Hong Kong SAR, China</v>
          </cell>
          <cell r="E1558">
            <v>0</v>
          </cell>
          <cell r="F1558">
            <v>0</v>
          </cell>
          <cell r="G1558">
            <v>0</v>
          </cell>
          <cell r="H1558">
            <v>1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33000000</v>
          </cell>
          <cell r="P1558">
            <v>0.1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18.649999999999995</v>
          </cell>
          <cell r="V1558">
            <v>5.0114941599999998</v>
          </cell>
          <cell r="W1558">
            <v>48542.681869916094</v>
          </cell>
          <cell r="X1558">
            <v>0.54697099999999998</v>
          </cell>
          <cell r="Y1558">
            <v>57.390799999999999</v>
          </cell>
          <cell r="Z1558">
            <v>5.0777778630000006</v>
          </cell>
          <cell r="AA1558">
            <v>4.3424506190000001</v>
          </cell>
          <cell r="AB1558">
            <v>17.5</v>
          </cell>
          <cell r="AC1558">
            <v>0</v>
          </cell>
          <cell r="AD1558">
            <v>100</v>
          </cell>
          <cell r="AE1558">
            <v>90</v>
          </cell>
          <cell r="AF1558">
            <v>97036255478.945908</v>
          </cell>
          <cell r="AG1558">
            <v>0.05</v>
          </cell>
          <cell r="AH1558">
            <v>0</v>
          </cell>
          <cell r="AI1558" t="str">
            <v>Hong Kong SAR, China</v>
          </cell>
          <cell r="AJ1558">
            <v>0</v>
          </cell>
          <cell r="AK1558">
            <v>0</v>
          </cell>
        </row>
        <row r="1559">
          <cell r="A1559">
            <v>4007</v>
          </cell>
          <cell r="B1559" t="str">
            <v>Polybius</v>
          </cell>
          <cell r="C1559" t="str">
            <v>Finanças &amp; Economia</v>
          </cell>
          <cell r="D1559" t="str">
            <v>Estonia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1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>
            <v>31000000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65.3</v>
          </cell>
          <cell r="V1559">
            <v>5.2892298699999998</v>
          </cell>
          <cell r="W1559">
            <v>23052.301255958606</v>
          </cell>
          <cell r="X1559">
            <v>0.45303599999999999</v>
          </cell>
          <cell r="Y1559">
            <v>96.829189999999997</v>
          </cell>
          <cell r="Z1559">
            <v>4.6567726139999994</v>
          </cell>
          <cell r="AA1559">
            <v>3.8120663169999998</v>
          </cell>
          <cell r="AB1559">
            <v>7.8</v>
          </cell>
          <cell r="AC1559">
            <v>20.469545840407498</v>
          </cell>
          <cell r="AD1559">
            <v>99.8</v>
          </cell>
          <cell r="AE1559">
            <v>80</v>
          </cell>
          <cell r="AF1559">
            <v>1212525210.21856</v>
          </cell>
          <cell r="AG1559">
            <v>0.17325017325017325</v>
          </cell>
          <cell r="AH1559">
            <v>30.3</v>
          </cell>
          <cell r="AI1559" t="str">
            <v>Estonia</v>
          </cell>
          <cell r="AJ1559">
            <v>0</v>
          </cell>
          <cell r="AK1559">
            <v>0.89</v>
          </cell>
        </row>
        <row r="1560">
          <cell r="A1560">
            <v>4009</v>
          </cell>
          <cell r="B1560" t="str">
            <v>QUANTUM</v>
          </cell>
          <cell r="C1560" t="str">
            <v>Finanças &amp; Economia</v>
          </cell>
          <cell r="D1560" t="str">
            <v>Slovenia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1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4122700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72</v>
          </cell>
          <cell r="V1560">
            <v>4.9359629299999996</v>
          </cell>
          <cell r="W1560">
            <v>26104.102788994947</v>
          </cell>
          <cell r="X1560">
            <v>6.00922</v>
          </cell>
          <cell r="Y1560">
            <v>84.580290000000005</v>
          </cell>
          <cell r="Z1560">
            <v>3.2868027689999999</v>
          </cell>
          <cell r="AA1560">
            <v>3.098965406</v>
          </cell>
          <cell r="AB1560">
            <v>12.7</v>
          </cell>
          <cell r="AC1560">
            <v>12.103418172364099</v>
          </cell>
          <cell r="AD1560">
            <v>66.3</v>
          </cell>
          <cell r="AE1560">
            <v>50</v>
          </cell>
          <cell r="AF1560">
            <v>1538137615.3545401</v>
          </cell>
          <cell r="AG1560">
            <v>5.2897235780626506</v>
          </cell>
          <cell r="AH1560">
            <v>24.6</v>
          </cell>
          <cell r="AI1560" t="str">
            <v>Slovenia</v>
          </cell>
          <cell r="AJ1560">
            <v>0</v>
          </cell>
          <cell r="AK1560">
            <v>0.92</v>
          </cell>
        </row>
        <row r="1561">
          <cell r="A1561">
            <v>4010</v>
          </cell>
          <cell r="B1561" t="str">
            <v>Rasputin</v>
          </cell>
          <cell r="C1561" t="str">
            <v>Tecnologia &amp; Inovação</v>
          </cell>
          <cell r="D1561" t="str">
            <v>Estonia</v>
          </cell>
          <cell r="E1561">
            <v>0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1</v>
          </cell>
          <cell r="O1561">
            <v>3027311</v>
          </cell>
          <cell r="P1561">
            <v>0.6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65.3</v>
          </cell>
          <cell r="V1561">
            <v>5.2892298699999998</v>
          </cell>
          <cell r="W1561">
            <v>23052.301255958606</v>
          </cell>
          <cell r="X1561">
            <v>0.45303599999999999</v>
          </cell>
          <cell r="Y1561">
            <v>96.829189999999997</v>
          </cell>
          <cell r="Z1561">
            <v>4.6567726139999994</v>
          </cell>
          <cell r="AA1561">
            <v>3.8120663169999998</v>
          </cell>
          <cell r="AB1561">
            <v>7.8</v>
          </cell>
          <cell r="AC1561">
            <v>20.469545840407498</v>
          </cell>
          <cell r="AD1561">
            <v>99.8</v>
          </cell>
          <cell r="AE1561">
            <v>80</v>
          </cell>
          <cell r="AF1561">
            <v>1212525210.21856</v>
          </cell>
          <cell r="AG1561">
            <v>0.17325017325017325</v>
          </cell>
          <cell r="AH1561">
            <v>30.3</v>
          </cell>
          <cell r="AI1561" t="str">
            <v>Estonia</v>
          </cell>
          <cell r="AJ1561">
            <v>0</v>
          </cell>
          <cell r="AK1561">
            <v>0.89</v>
          </cell>
        </row>
        <row r="1562">
          <cell r="A1562">
            <v>4011</v>
          </cell>
          <cell r="B1562" t="str">
            <v>REANIMATOR</v>
          </cell>
          <cell r="C1562" t="str">
            <v>Finanças &amp; Economia</v>
          </cell>
          <cell r="D1562" t="str">
            <v>Germany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1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>
            <v>2673249</v>
          </cell>
          <cell r="P1562">
            <v>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77.2</v>
          </cell>
          <cell r="V1562">
            <v>5.6711833199999999</v>
          </cell>
          <cell r="W1562">
            <v>47950.180814204105</v>
          </cell>
          <cell r="X1562">
            <v>1.24</v>
          </cell>
          <cell r="Y1562">
            <v>87.125079999999997</v>
          </cell>
          <cell r="Z1562">
            <v>5.1538100239999993</v>
          </cell>
          <cell r="AA1562">
            <v>5.0092182159999998</v>
          </cell>
          <cell r="AB1562">
            <v>23.2</v>
          </cell>
          <cell r="AC1562">
            <v>17.961690368178399</v>
          </cell>
          <cell r="AD1562">
            <v>90.8</v>
          </cell>
          <cell r="AE1562">
            <v>70</v>
          </cell>
          <cell r="AF1562">
            <v>158515340630.94299</v>
          </cell>
          <cell r="AG1562">
            <v>1.8043442172874817</v>
          </cell>
          <cell r="AH1562">
            <v>31.7</v>
          </cell>
          <cell r="AI1562" t="str">
            <v>Germany</v>
          </cell>
          <cell r="AJ1562">
            <v>0</v>
          </cell>
          <cell r="AK1562">
            <v>0.94</v>
          </cell>
        </row>
        <row r="1563">
          <cell r="A1563">
            <v>4013</v>
          </cell>
          <cell r="B1563" t="str">
            <v>Relest</v>
          </cell>
          <cell r="C1563" t="str">
            <v>Finanças &amp; Economia</v>
          </cell>
          <cell r="D1563" t="str">
            <v>Kazakhstan</v>
          </cell>
          <cell r="E1563">
            <v>0</v>
          </cell>
          <cell r="F1563">
            <v>0</v>
          </cell>
          <cell r="G1563">
            <v>0</v>
          </cell>
          <cell r="H1563">
            <v>0</v>
          </cell>
          <cell r="I1563">
            <v>1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1000000</v>
          </cell>
          <cell r="P1563">
            <v>0.7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44.7</v>
          </cell>
          <cell r="V1563">
            <v>3.654264688</v>
          </cell>
          <cell r="W1563">
            <v>9812.6263707739563</v>
          </cell>
          <cell r="X1563">
            <v>7.3853799999999996</v>
          </cell>
          <cell r="Y1563">
            <v>54.271549999999998</v>
          </cell>
          <cell r="Z1563">
            <v>3.4393010139999998</v>
          </cell>
          <cell r="AA1563">
            <v>2.699434042</v>
          </cell>
          <cell r="AB1563">
            <v>16.2</v>
          </cell>
          <cell r="AC1563">
            <v>30.674441746410299</v>
          </cell>
          <cell r="AD1563">
            <v>87.3</v>
          </cell>
          <cell r="AE1563">
            <v>50</v>
          </cell>
          <cell r="AF1563">
            <v>83409074.558090001</v>
          </cell>
          <cell r="AG1563">
            <v>6.4381296933701231</v>
          </cell>
          <cell r="AH1563">
            <v>27.8</v>
          </cell>
          <cell r="AI1563" t="str">
            <v>Kazakhstan</v>
          </cell>
          <cell r="AJ1563">
            <v>0</v>
          </cell>
          <cell r="AK1563">
            <v>0.81</v>
          </cell>
        </row>
        <row r="1564">
          <cell r="A1564">
            <v>4016</v>
          </cell>
          <cell r="B1564" t="str">
            <v>R_Block</v>
          </cell>
          <cell r="C1564" t="str">
            <v>Finanças &amp; Economia</v>
          </cell>
          <cell r="D1564" t="str">
            <v>South Africa</v>
          </cell>
          <cell r="E1564">
            <v>0</v>
          </cell>
          <cell r="F1564">
            <v>0</v>
          </cell>
          <cell r="G1564">
            <v>0</v>
          </cell>
          <cell r="H1564">
            <v>0</v>
          </cell>
          <cell r="I1564">
            <v>1</v>
          </cell>
          <cell r="J1564">
            <v>0</v>
          </cell>
          <cell r="K1564">
            <v>0</v>
          </cell>
          <cell r="L1564">
            <v>0</v>
          </cell>
          <cell r="M1564">
            <v>0</v>
          </cell>
          <cell r="N1564">
            <v>0</v>
          </cell>
          <cell r="O1564">
            <v>2862754</v>
          </cell>
          <cell r="P1564">
            <v>0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43.1</v>
          </cell>
          <cell r="V1564">
            <v>4.3919649119999997</v>
          </cell>
          <cell r="W1564">
            <v>7005.0954126602228</v>
          </cell>
          <cell r="X1564">
            <v>3.7280199999999999</v>
          </cell>
          <cell r="Y1564">
            <v>98.661010000000005</v>
          </cell>
          <cell r="Z1564">
            <v>3.9465005400000002</v>
          </cell>
          <cell r="AA1564">
            <v>2.9803996089999996</v>
          </cell>
          <cell r="AB1564">
            <v>21.8</v>
          </cell>
          <cell r="AC1564">
            <v>48.3978751461187</v>
          </cell>
          <cell r="AD1564">
            <v>74.599999999999994</v>
          </cell>
          <cell r="AE1564">
            <v>50</v>
          </cell>
          <cell r="AF1564">
            <v>5569462350.15205</v>
          </cell>
          <cell r="AG1564">
            <v>10.562564040785324</v>
          </cell>
          <cell r="AH1564">
            <v>63</v>
          </cell>
          <cell r="AI1564" t="str">
            <v>South Africa</v>
          </cell>
          <cell r="AJ1564" t="str">
            <v>Internet</v>
          </cell>
          <cell r="AK1564">
            <v>0.73</v>
          </cell>
        </row>
        <row r="1565">
          <cell r="A1565">
            <v>4019</v>
          </cell>
          <cell r="B1565" t="str">
            <v>Scroll Token</v>
          </cell>
          <cell r="C1565" t="str">
            <v>Entretenimento &amp; Mídia</v>
          </cell>
          <cell r="D1565" t="str">
            <v>United States</v>
          </cell>
          <cell r="E1565">
            <v>0</v>
          </cell>
          <cell r="F1565">
            <v>0</v>
          </cell>
          <cell r="G1565">
            <v>0</v>
          </cell>
          <cell r="H1565">
            <v>1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1000000</v>
          </cell>
          <cell r="P1565">
            <v>0.2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69.3</v>
          </cell>
          <cell r="V1565">
            <v>6.0262746810000003</v>
          </cell>
          <cell r="W1565">
            <v>63064.418409673097</v>
          </cell>
          <cell r="X1565">
            <v>0.91316200000000003</v>
          </cell>
          <cell r="Y1565">
            <v>34.41995</v>
          </cell>
          <cell r="Z1565">
            <v>5.5380668640000001</v>
          </cell>
          <cell r="AA1565">
            <v>5.6031427379999998</v>
          </cell>
          <cell r="AB1565">
            <v>27.1</v>
          </cell>
          <cell r="AC1565">
            <v>51.440525196329602</v>
          </cell>
          <cell r="AD1565">
            <v>54.8</v>
          </cell>
          <cell r="AE1565">
            <v>80</v>
          </cell>
          <cell r="AF1565">
            <v>261482000000</v>
          </cell>
          <cell r="AG1565">
            <v>11.816378682565841</v>
          </cell>
          <cell r="AH1565">
            <v>41.4</v>
          </cell>
          <cell r="AI1565" t="str">
            <v>United States</v>
          </cell>
          <cell r="AJ1565">
            <v>0</v>
          </cell>
          <cell r="AK1565">
            <v>0.93</v>
          </cell>
        </row>
        <row r="1566">
          <cell r="A1566">
            <v>4020</v>
          </cell>
          <cell r="B1566" t="str">
            <v>SERO</v>
          </cell>
          <cell r="C1566" t="str">
            <v>Tecnologia &amp; Inovação</v>
          </cell>
          <cell r="D1566" t="str">
            <v>Cayman Islands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0</v>
          </cell>
          <cell r="N1566">
            <v>1</v>
          </cell>
          <cell r="O1566">
            <v>120000</v>
          </cell>
          <cell r="P1566">
            <v>0.2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48.779999999999994</v>
          </cell>
          <cell r="V1566">
            <v>0</v>
          </cell>
          <cell r="W1566">
            <v>86059.739216845352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B1566">
            <v>0</v>
          </cell>
          <cell r="AC1566">
            <v>0</v>
          </cell>
          <cell r="AD1566">
            <v>0</v>
          </cell>
          <cell r="AE1566">
            <v>0</v>
          </cell>
          <cell r="AF1566">
            <v>173644548.79871401</v>
          </cell>
          <cell r="AG1566">
            <v>9.1</v>
          </cell>
          <cell r="AH1566">
            <v>0</v>
          </cell>
          <cell r="AI1566" t="str">
            <v>Cayman Islands</v>
          </cell>
          <cell r="AJ1566">
            <v>0</v>
          </cell>
          <cell r="AK1566">
            <v>0</v>
          </cell>
        </row>
        <row r="1567">
          <cell r="A1567">
            <v>4024</v>
          </cell>
          <cell r="B1567" t="str">
            <v>SmartGold</v>
          </cell>
          <cell r="C1567" t="str">
            <v>Finanças &amp; Economia</v>
          </cell>
          <cell r="D1567" t="str">
            <v>Tanzania</v>
          </cell>
          <cell r="E1567">
            <v>0</v>
          </cell>
          <cell r="F1567">
            <v>0</v>
          </cell>
          <cell r="G1567">
            <v>0</v>
          </cell>
          <cell r="H1567">
            <v>0</v>
          </cell>
          <cell r="I1567">
            <v>1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>
            <v>4274582</v>
          </cell>
          <cell r="P1567">
            <v>0.8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31.100000000000005</v>
          </cell>
          <cell r="V1567">
            <v>3.8306953909999999</v>
          </cell>
          <cell r="W1567">
            <v>1042.8387560512999</v>
          </cell>
          <cell r="X1567">
            <v>9.9300899999999999</v>
          </cell>
          <cell r="Y1567">
            <v>35.815840000000001</v>
          </cell>
          <cell r="Z1567">
            <v>3.2938327789999997</v>
          </cell>
          <cell r="AA1567">
            <v>2.8010325430000003</v>
          </cell>
          <cell r="AB1567">
            <v>20.8</v>
          </cell>
          <cell r="AC1567">
            <v>26.323517446841599</v>
          </cell>
          <cell r="AD1567">
            <v>79</v>
          </cell>
          <cell r="AE1567">
            <v>50</v>
          </cell>
          <cell r="AF1567">
            <v>971576866.04275596</v>
          </cell>
          <cell r="AG1567">
            <v>10.582178375769388</v>
          </cell>
          <cell r="AH1567">
            <v>40.5</v>
          </cell>
          <cell r="AI1567" t="str">
            <v>Tanzania</v>
          </cell>
          <cell r="AJ1567">
            <v>0</v>
          </cell>
          <cell r="AK1567">
            <v>0.54</v>
          </cell>
        </row>
        <row r="1568">
          <cell r="A1568">
            <v>4026</v>
          </cell>
          <cell r="B1568" t="str">
            <v>Solar DAO</v>
          </cell>
          <cell r="C1568" t="str">
            <v>Energia &amp; Sustentabilidade</v>
          </cell>
          <cell r="D1568" t="str">
            <v>Israel</v>
          </cell>
          <cell r="E1568">
            <v>0</v>
          </cell>
          <cell r="F1568">
            <v>0</v>
          </cell>
          <cell r="G1568">
            <v>1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>
            <v>0</v>
          </cell>
          <cell r="O1568">
            <v>443340</v>
          </cell>
          <cell r="P1568">
            <v>0.75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65.8</v>
          </cell>
          <cell r="V1568">
            <v>6.3133835789999999</v>
          </cell>
          <cell r="W1568">
            <v>42063.453127481138</v>
          </cell>
          <cell r="X1568">
            <v>1.2272000000000001</v>
          </cell>
          <cell r="Y1568">
            <v>94.228939999999994</v>
          </cell>
          <cell r="Z1568">
            <v>4.7740163799999999</v>
          </cell>
          <cell r="AA1568">
            <v>5.2363195419999995</v>
          </cell>
          <cell r="AB1568">
            <v>18.8</v>
          </cell>
          <cell r="AC1568">
            <v>31.627172807062401</v>
          </cell>
          <cell r="AD1568">
            <v>79</v>
          </cell>
          <cell r="AE1568">
            <v>70</v>
          </cell>
          <cell r="AF1568">
            <v>21514500000</v>
          </cell>
          <cell r="AG1568">
            <v>6.5081789911512811</v>
          </cell>
          <cell r="AH1568">
            <v>38.6</v>
          </cell>
          <cell r="AI1568" t="str">
            <v>Israel</v>
          </cell>
          <cell r="AJ1568">
            <v>0</v>
          </cell>
          <cell r="AK1568">
            <v>0.92</v>
          </cell>
        </row>
        <row r="1569">
          <cell r="A1569">
            <v>4029</v>
          </cell>
          <cell r="B1569" t="str">
            <v>Start Waves</v>
          </cell>
          <cell r="C1569" t="str">
            <v>Finanças &amp; Economia</v>
          </cell>
          <cell r="D1569" t="str">
            <v>Colombia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1</v>
          </cell>
          <cell r="J1569">
            <v>0</v>
          </cell>
          <cell r="K1569">
            <v>0</v>
          </cell>
          <cell r="L1569">
            <v>0</v>
          </cell>
          <cell r="M1569">
            <v>0</v>
          </cell>
          <cell r="N1569">
            <v>0</v>
          </cell>
          <cell r="O1569">
            <v>50000</v>
          </cell>
          <cell r="P1569">
            <v>0.6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52.9</v>
          </cell>
          <cell r="V1569">
            <v>3.8737618999999999</v>
          </cell>
          <cell r="W1569">
            <v>6729.5833319816848</v>
          </cell>
          <cell r="X1569">
            <v>4.4003800000000002</v>
          </cell>
          <cell r="Y1569">
            <v>58.244770000000003</v>
          </cell>
          <cell r="Z1569">
            <v>3.9611043930000003</v>
          </cell>
          <cell r="AA1569">
            <v>2.8862285610000002</v>
          </cell>
          <cell r="AB1569">
            <v>21.7</v>
          </cell>
          <cell r="AC1569">
            <v>25.859607723525599</v>
          </cell>
          <cell r="AD1569">
            <v>82.2</v>
          </cell>
          <cell r="AE1569">
            <v>70</v>
          </cell>
          <cell r="AF1569">
            <v>11535106719.783199</v>
          </cell>
          <cell r="AG1569">
            <v>9.9076861502989022</v>
          </cell>
          <cell r="AH1569">
            <v>50.4</v>
          </cell>
          <cell r="AI1569" t="str">
            <v>Colombia</v>
          </cell>
          <cell r="AJ1569">
            <v>0</v>
          </cell>
          <cell r="AK1569">
            <v>0.76</v>
          </cell>
        </row>
        <row r="1570">
          <cell r="A1570">
            <v>4030</v>
          </cell>
          <cell r="B1570" t="str">
            <v>Status</v>
          </cell>
          <cell r="C1570" t="str">
            <v>Tecnologia &amp; Inovação</v>
          </cell>
          <cell r="D1570" t="str">
            <v>Switzerland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N1570">
            <v>1</v>
          </cell>
          <cell r="O1570">
            <v>100000000</v>
          </cell>
          <cell r="P1570">
            <v>0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81.5</v>
          </cell>
          <cell r="V1570">
            <v>6.5519385999999997</v>
          </cell>
          <cell r="W1570">
            <v>86388.404952718367</v>
          </cell>
          <cell r="X1570">
            <v>0.66197399999999995</v>
          </cell>
          <cell r="Y1570">
            <v>84.843209999999999</v>
          </cell>
          <cell r="Z1570">
            <v>4.9402475360000002</v>
          </cell>
          <cell r="AA1570">
            <v>4.1459975239999993</v>
          </cell>
          <cell r="AB1570">
            <v>9.3000000000000007</v>
          </cell>
          <cell r="AC1570">
            <v>24.511566139220701</v>
          </cell>
          <cell r="AD1570">
            <v>95.9</v>
          </cell>
          <cell r="AE1570">
            <v>90</v>
          </cell>
          <cell r="AF1570">
            <v>-146999399150.60001</v>
          </cell>
          <cell r="AG1570">
            <v>1.0045494084565703</v>
          </cell>
          <cell r="AH1570">
            <v>33.1</v>
          </cell>
          <cell r="AI1570" t="str">
            <v>Switzerland</v>
          </cell>
          <cell r="AJ1570">
            <v>0</v>
          </cell>
          <cell r="AK1570">
            <v>0.96</v>
          </cell>
        </row>
        <row r="1571">
          <cell r="A1571">
            <v>4033</v>
          </cell>
          <cell r="B1571" t="str">
            <v>Storecoin</v>
          </cell>
          <cell r="C1571" t="str">
            <v>Finanças &amp; Economia</v>
          </cell>
          <cell r="D1571" t="str">
            <v>United States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1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0</v>
          </cell>
          <cell r="O1571">
            <v>3500000</v>
          </cell>
          <cell r="P1571">
            <v>0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69.3</v>
          </cell>
          <cell r="V1571">
            <v>6.0262746810000003</v>
          </cell>
          <cell r="W1571">
            <v>63064.418409673097</v>
          </cell>
          <cell r="X1571">
            <v>0.91316200000000003</v>
          </cell>
          <cell r="Y1571">
            <v>34.41995</v>
          </cell>
          <cell r="Z1571">
            <v>5.5380668640000001</v>
          </cell>
          <cell r="AA1571">
            <v>5.6031427379999998</v>
          </cell>
          <cell r="AB1571">
            <v>27.1</v>
          </cell>
          <cell r="AC1571">
            <v>51.440525196329602</v>
          </cell>
          <cell r="AD1571">
            <v>54.8</v>
          </cell>
          <cell r="AE1571">
            <v>80</v>
          </cell>
          <cell r="AF1571">
            <v>261482000000</v>
          </cell>
          <cell r="AG1571">
            <v>11.816378682565841</v>
          </cell>
          <cell r="AH1571">
            <v>41.4</v>
          </cell>
          <cell r="AI1571" t="str">
            <v>United States</v>
          </cell>
          <cell r="AJ1571">
            <v>0</v>
          </cell>
          <cell r="AK1571">
            <v>0.93</v>
          </cell>
        </row>
        <row r="1572">
          <cell r="A1572">
            <v>4035</v>
          </cell>
          <cell r="B1572" t="str">
            <v>StuffGoGo</v>
          </cell>
          <cell r="C1572" t="str">
            <v>Comércio &amp; Varejo</v>
          </cell>
          <cell r="D1572" t="str">
            <v>United States</v>
          </cell>
          <cell r="E1572">
            <v>1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0</v>
          </cell>
          <cell r="N1572">
            <v>0</v>
          </cell>
          <cell r="O1572">
            <v>239752</v>
          </cell>
          <cell r="P1572">
            <v>0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69.3</v>
          </cell>
          <cell r="V1572">
            <v>6.0262746810000003</v>
          </cell>
          <cell r="W1572">
            <v>63064.418409673097</v>
          </cell>
          <cell r="X1572">
            <v>0.91316200000000003</v>
          </cell>
          <cell r="Y1572">
            <v>34.41995</v>
          </cell>
          <cell r="Z1572">
            <v>5.5380668640000001</v>
          </cell>
          <cell r="AA1572">
            <v>5.6031427379999998</v>
          </cell>
          <cell r="AB1572">
            <v>27.1</v>
          </cell>
          <cell r="AC1572">
            <v>51.440525196329602</v>
          </cell>
          <cell r="AD1572">
            <v>54.8</v>
          </cell>
          <cell r="AE1572">
            <v>80</v>
          </cell>
          <cell r="AF1572">
            <v>261482000000</v>
          </cell>
          <cell r="AG1572">
            <v>11.816378682565841</v>
          </cell>
          <cell r="AH1572">
            <v>41.4</v>
          </cell>
          <cell r="AI1572" t="str">
            <v>United States</v>
          </cell>
          <cell r="AJ1572">
            <v>0</v>
          </cell>
          <cell r="AK1572">
            <v>0.93</v>
          </cell>
        </row>
        <row r="1573">
          <cell r="A1573">
            <v>4036</v>
          </cell>
          <cell r="B1573" t="str">
            <v>Switcheo Network</v>
          </cell>
          <cell r="C1573" t="str">
            <v>Finanças &amp; Economia</v>
          </cell>
          <cell r="D1573" t="str">
            <v>Singapore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1</v>
          </cell>
          <cell r="J1573">
            <v>0</v>
          </cell>
          <cell r="K1573">
            <v>0</v>
          </cell>
          <cell r="L1573">
            <v>0</v>
          </cell>
          <cell r="M1573">
            <v>0</v>
          </cell>
          <cell r="N1573">
            <v>0</v>
          </cell>
          <cell r="O1573">
            <v>3200000</v>
          </cell>
          <cell r="P1573">
            <v>0.1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58.100000000000023</v>
          </cell>
          <cell r="V1573">
            <v>5.6664724350000002</v>
          </cell>
          <cell r="W1573">
            <v>66679.046489975211</v>
          </cell>
          <cell r="X1573">
            <v>1.30952</v>
          </cell>
          <cell r="Y1573">
            <v>67.179640000000006</v>
          </cell>
          <cell r="Z1573">
            <v>5.4531812670000006</v>
          </cell>
          <cell r="AA1573">
            <v>4.6807894710000006</v>
          </cell>
          <cell r="AB1573">
            <v>1.7</v>
          </cell>
          <cell r="AC1573">
            <v>33.277908415780097</v>
          </cell>
          <cell r="AD1573">
            <v>80</v>
          </cell>
          <cell r="AE1573">
            <v>80</v>
          </cell>
          <cell r="AF1573">
            <v>83110792593.645004</v>
          </cell>
          <cell r="AG1573">
            <v>7.9131568926654912E-4</v>
          </cell>
          <cell r="AH1573">
            <v>0</v>
          </cell>
          <cell r="AI1573" t="str">
            <v>Singapore</v>
          </cell>
          <cell r="AJ1573">
            <v>0</v>
          </cell>
          <cell r="AK1573">
            <v>0.94</v>
          </cell>
        </row>
        <row r="1574">
          <cell r="A1574">
            <v>4037</v>
          </cell>
          <cell r="B1574" t="str">
            <v>Synco</v>
          </cell>
          <cell r="C1574" t="str">
            <v>Tecnologia &amp; Inovação</v>
          </cell>
          <cell r="D1574" t="str">
            <v>Singapore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1</v>
          </cell>
          <cell r="O1574">
            <v>30000000</v>
          </cell>
          <cell r="P1574">
            <v>0.5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58.100000000000023</v>
          </cell>
          <cell r="V1574">
            <v>5.6664724350000002</v>
          </cell>
          <cell r="W1574">
            <v>66679.046489975211</v>
          </cell>
          <cell r="X1574">
            <v>1.30952</v>
          </cell>
          <cell r="Y1574">
            <v>67.179640000000006</v>
          </cell>
          <cell r="Z1574">
            <v>5.4531812670000006</v>
          </cell>
          <cell r="AA1574">
            <v>4.6807894710000006</v>
          </cell>
          <cell r="AB1574">
            <v>1.7</v>
          </cell>
          <cell r="AC1574">
            <v>33.277908415780097</v>
          </cell>
          <cell r="AD1574">
            <v>80</v>
          </cell>
          <cell r="AE1574">
            <v>80</v>
          </cell>
          <cell r="AF1574">
            <v>83110792593.645004</v>
          </cell>
          <cell r="AG1574">
            <v>7.9131568926654912E-4</v>
          </cell>
          <cell r="AH1574">
            <v>0</v>
          </cell>
          <cell r="AI1574" t="str">
            <v>Singapore</v>
          </cell>
          <cell r="AJ1574">
            <v>0</v>
          </cell>
          <cell r="AK1574">
            <v>0.94</v>
          </cell>
        </row>
        <row r="1575">
          <cell r="A1575">
            <v>4039</v>
          </cell>
          <cell r="B1575" t="str">
            <v>Tap Project</v>
          </cell>
          <cell r="C1575" t="str">
            <v>Finanças &amp; Economia</v>
          </cell>
          <cell r="D1575" t="str">
            <v>Canada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1</v>
          </cell>
          <cell r="J1575">
            <v>0</v>
          </cell>
          <cell r="K1575">
            <v>0</v>
          </cell>
          <cell r="L1575">
            <v>0</v>
          </cell>
          <cell r="M1575">
            <v>0</v>
          </cell>
          <cell r="N1575">
            <v>0</v>
          </cell>
          <cell r="O1575">
            <v>1407572</v>
          </cell>
          <cell r="P1575">
            <v>0.5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71</v>
          </cell>
          <cell r="V1575">
            <v>5.7107625009999996</v>
          </cell>
          <cell r="W1575">
            <v>46548.520360080933</v>
          </cell>
          <cell r="X1575">
            <v>0.50521400000000005</v>
          </cell>
          <cell r="Y1575">
            <v>61.27</v>
          </cell>
          <cell r="Z1575">
            <v>4.9230790139999998</v>
          </cell>
          <cell r="AA1575">
            <v>3.6892123219999999</v>
          </cell>
          <cell r="AB1575">
            <v>3.9</v>
          </cell>
          <cell r="AC1575">
            <v>55.233471094284397</v>
          </cell>
          <cell r="AD1575">
            <v>81.2</v>
          </cell>
          <cell r="AE1575">
            <v>80</v>
          </cell>
          <cell r="AF1575">
            <v>43159748307.979797</v>
          </cell>
          <cell r="AG1575">
            <v>6.2862577998097704</v>
          </cell>
          <cell r="AH1575">
            <v>32.700000000000003</v>
          </cell>
          <cell r="AI1575" t="str">
            <v>Canada</v>
          </cell>
          <cell r="AJ1575">
            <v>0</v>
          </cell>
          <cell r="AK1575">
            <v>0.93</v>
          </cell>
        </row>
        <row r="1576">
          <cell r="A1576">
            <v>4040</v>
          </cell>
          <cell r="B1576" t="str">
            <v>TeleX AI</v>
          </cell>
          <cell r="C1576" t="str">
            <v>Tecnologia &amp; Inovação</v>
          </cell>
          <cell r="D1576" t="str">
            <v>United Kingdom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  <cell r="L1576">
            <v>0</v>
          </cell>
          <cell r="M1576">
            <v>0</v>
          </cell>
          <cell r="N1576">
            <v>1</v>
          </cell>
          <cell r="O1576">
            <v>250000</v>
          </cell>
          <cell r="P1576">
            <v>0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81.3</v>
          </cell>
          <cell r="V1576">
            <v>6.3336873499999999</v>
          </cell>
          <cell r="W1576">
            <v>43646.951971149349</v>
          </cell>
          <cell r="X1576">
            <v>1.07263</v>
          </cell>
          <cell r="Y1576">
            <v>48.65972</v>
          </cell>
          <cell r="Z1576">
            <v>4.4291071889999998</v>
          </cell>
          <cell r="AA1576">
            <v>4.4081931110000001</v>
          </cell>
          <cell r="AB1576">
            <v>17.3</v>
          </cell>
          <cell r="AC1576">
            <v>33.219096376887101</v>
          </cell>
          <cell r="AD1576">
            <v>53.5</v>
          </cell>
          <cell r="AE1576">
            <v>80</v>
          </cell>
          <cell r="AF1576">
            <v>81158909779.200806</v>
          </cell>
          <cell r="AG1576">
            <v>6.7026800555819301</v>
          </cell>
          <cell r="AH1576">
            <v>34.799999999999997</v>
          </cell>
          <cell r="AI1576" t="str">
            <v>United Kingdom</v>
          </cell>
          <cell r="AJ1576">
            <v>0</v>
          </cell>
          <cell r="AK1576">
            <v>0.93</v>
          </cell>
        </row>
        <row r="1577">
          <cell r="A1577">
            <v>4042</v>
          </cell>
          <cell r="B1577" t="str">
            <v>The Magnus Collective</v>
          </cell>
          <cell r="C1577" t="str">
            <v>Entretenimento &amp; Mídia</v>
          </cell>
          <cell r="D1577" t="str">
            <v>Seychelles</v>
          </cell>
          <cell r="E1577">
            <v>0</v>
          </cell>
          <cell r="F1577">
            <v>0</v>
          </cell>
          <cell r="G1577">
            <v>0</v>
          </cell>
          <cell r="H1577">
            <v>1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</v>
          </cell>
          <cell r="O1577">
            <v>2068417</v>
          </cell>
          <cell r="P1577">
            <v>0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58.20000000000001</v>
          </cell>
          <cell r="V1577">
            <v>3.0697674749999999</v>
          </cell>
          <cell r="W1577">
            <v>15994.819861553355</v>
          </cell>
          <cell r="X1577">
            <v>4.4310400000000003</v>
          </cell>
          <cell r="Y1577">
            <v>100</v>
          </cell>
          <cell r="Z1577">
            <v>3.1276595589999996</v>
          </cell>
          <cell r="AA1577">
            <v>2.7363798619999997</v>
          </cell>
          <cell r="AB1577">
            <v>18.8</v>
          </cell>
          <cell r="AC1577">
            <v>33.635110139276698</v>
          </cell>
          <cell r="AD1577">
            <v>90.6</v>
          </cell>
          <cell r="AE1577">
            <v>30</v>
          </cell>
          <cell r="AF1577">
            <v>307664653.79133302</v>
          </cell>
          <cell r="AG1577">
            <v>7.1979470764567024</v>
          </cell>
          <cell r="AH1577">
            <v>32.1</v>
          </cell>
          <cell r="AI1577" t="str">
            <v>Seychelles</v>
          </cell>
          <cell r="AJ1577">
            <v>0</v>
          </cell>
          <cell r="AK1577">
            <v>0.8</v>
          </cell>
        </row>
        <row r="1578">
          <cell r="A1578">
            <v>4044</v>
          </cell>
          <cell r="B1578" t="str">
            <v>Thought</v>
          </cell>
          <cell r="C1578" t="str">
            <v>Educação &amp; Pesquisa</v>
          </cell>
          <cell r="D1578" t="str">
            <v>British Virgin Islands</v>
          </cell>
          <cell r="E1578">
            <v>0</v>
          </cell>
          <cell r="F1578">
            <v>1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  <cell r="L1578">
            <v>0</v>
          </cell>
          <cell r="M1578">
            <v>0</v>
          </cell>
          <cell r="N1578">
            <v>0</v>
          </cell>
          <cell r="O1578">
            <v>22300000</v>
          </cell>
          <cell r="P1578">
            <v>0.32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36.584999999999994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B1578">
            <v>0</v>
          </cell>
          <cell r="AC1578">
            <v>0</v>
          </cell>
          <cell r="AD1578">
            <v>0</v>
          </cell>
          <cell r="AE1578">
            <v>0</v>
          </cell>
          <cell r="AF1578">
            <v>58776983523.091003</v>
          </cell>
          <cell r="AG1578">
            <v>0</v>
          </cell>
          <cell r="AH1578">
            <v>0</v>
          </cell>
          <cell r="AI1578" t="str">
            <v>British Virgin Islands</v>
          </cell>
          <cell r="AJ1578">
            <v>0</v>
          </cell>
          <cell r="AK1578">
            <v>0</v>
          </cell>
        </row>
        <row r="1579">
          <cell r="A1579">
            <v>4053</v>
          </cell>
          <cell r="B1579" t="str">
            <v>TWQ Token</v>
          </cell>
          <cell r="C1579" t="str">
            <v>Finanças &amp; Economia</v>
          </cell>
          <cell r="D1579" t="str">
            <v>Cayman Islands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1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>
            <v>0</v>
          </cell>
          <cell r="O1579">
            <v>4096745</v>
          </cell>
          <cell r="P1579">
            <v>0.3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48.779999999999994</v>
          </cell>
          <cell r="V1579">
            <v>0</v>
          </cell>
          <cell r="W1579">
            <v>86059.739216845352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B1579">
            <v>0</v>
          </cell>
          <cell r="AC1579">
            <v>0</v>
          </cell>
          <cell r="AD1579">
            <v>0</v>
          </cell>
          <cell r="AE1579">
            <v>0</v>
          </cell>
          <cell r="AF1579">
            <v>173644548.79871401</v>
          </cell>
          <cell r="AG1579">
            <v>9.1</v>
          </cell>
          <cell r="AH1579">
            <v>0</v>
          </cell>
          <cell r="AI1579" t="str">
            <v>Cayman Islands</v>
          </cell>
          <cell r="AJ1579">
            <v>0</v>
          </cell>
          <cell r="AK1579">
            <v>0</v>
          </cell>
        </row>
        <row r="1580">
          <cell r="A1580">
            <v>4054</v>
          </cell>
          <cell r="B1580" t="str">
            <v>UnoChain</v>
          </cell>
          <cell r="C1580" t="str">
            <v>Tecnologia &amp; Inovação</v>
          </cell>
          <cell r="D1580" t="str">
            <v>United Kingdom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1</v>
          </cell>
          <cell r="O1580">
            <v>1250000</v>
          </cell>
          <cell r="P1580">
            <v>0.25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81.3</v>
          </cell>
          <cell r="V1580">
            <v>6.3336873499999999</v>
          </cell>
          <cell r="W1580">
            <v>43646.951971149349</v>
          </cell>
          <cell r="X1580">
            <v>1.07263</v>
          </cell>
          <cell r="Y1580">
            <v>48.65972</v>
          </cell>
          <cell r="Z1580">
            <v>4.4291071889999998</v>
          </cell>
          <cell r="AA1580">
            <v>4.4081931110000001</v>
          </cell>
          <cell r="AB1580">
            <v>17.3</v>
          </cell>
          <cell r="AC1580">
            <v>33.219096376887101</v>
          </cell>
          <cell r="AD1580">
            <v>53.5</v>
          </cell>
          <cell r="AE1580">
            <v>80</v>
          </cell>
          <cell r="AF1580">
            <v>81158909779.200806</v>
          </cell>
          <cell r="AG1580">
            <v>6.7026800555819301</v>
          </cell>
          <cell r="AH1580">
            <v>34.799999999999997</v>
          </cell>
          <cell r="AI1580" t="str">
            <v>United Kingdom</v>
          </cell>
          <cell r="AJ1580">
            <v>0</v>
          </cell>
          <cell r="AK1580">
            <v>0.93</v>
          </cell>
        </row>
        <row r="1581">
          <cell r="A1581">
            <v>4055</v>
          </cell>
          <cell r="B1581" t="str">
            <v>UpToken</v>
          </cell>
          <cell r="C1581" t="str">
            <v>Finanças &amp; Economia</v>
          </cell>
          <cell r="D1581" t="str">
            <v>United States</v>
          </cell>
          <cell r="E1581">
            <v>0</v>
          </cell>
          <cell r="F1581">
            <v>0</v>
          </cell>
          <cell r="G1581">
            <v>0</v>
          </cell>
          <cell r="H1581">
            <v>0</v>
          </cell>
          <cell r="I1581">
            <v>1</v>
          </cell>
          <cell r="J1581">
            <v>0</v>
          </cell>
          <cell r="K1581">
            <v>0</v>
          </cell>
          <cell r="L1581">
            <v>0</v>
          </cell>
          <cell r="M1581">
            <v>0</v>
          </cell>
          <cell r="N1581">
            <v>0</v>
          </cell>
          <cell r="O1581">
            <v>18934021</v>
          </cell>
          <cell r="P1581">
            <v>0.8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69.3</v>
          </cell>
          <cell r="V1581">
            <v>6.0262746810000003</v>
          </cell>
          <cell r="W1581">
            <v>63064.418409673097</v>
          </cell>
          <cell r="X1581">
            <v>0.91316200000000003</v>
          </cell>
          <cell r="Y1581">
            <v>34.41995</v>
          </cell>
          <cell r="Z1581">
            <v>5.5380668640000001</v>
          </cell>
          <cell r="AA1581">
            <v>5.6031427379999998</v>
          </cell>
          <cell r="AB1581">
            <v>27.1</v>
          </cell>
          <cell r="AC1581">
            <v>51.440525196329602</v>
          </cell>
          <cell r="AD1581">
            <v>54.8</v>
          </cell>
          <cell r="AE1581">
            <v>80</v>
          </cell>
          <cell r="AF1581">
            <v>261482000000</v>
          </cell>
          <cell r="AG1581">
            <v>11.816378682565841</v>
          </cell>
          <cell r="AH1581">
            <v>41.4</v>
          </cell>
          <cell r="AI1581" t="str">
            <v>United States</v>
          </cell>
          <cell r="AJ1581">
            <v>0</v>
          </cell>
          <cell r="AK1581">
            <v>0.93</v>
          </cell>
        </row>
        <row r="1582">
          <cell r="A1582">
            <v>4063</v>
          </cell>
          <cell r="B1582" t="str">
            <v>Vezt</v>
          </cell>
          <cell r="C1582" t="str">
            <v>Entretenimento &amp; Mídia</v>
          </cell>
          <cell r="D1582" t="str">
            <v>United States</v>
          </cell>
          <cell r="E1582">
            <v>0</v>
          </cell>
          <cell r="F1582">
            <v>0</v>
          </cell>
          <cell r="G1582">
            <v>0</v>
          </cell>
          <cell r="H1582">
            <v>1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N1582">
            <v>0</v>
          </cell>
          <cell r="O1582">
            <v>1380644</v>
          </cell>
          <cell r="P1582">
            <v>0.5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69.3</v>
          </cell>
          <cell r="V1582">
            <v>6.0262746810000003</v>
          </cell>
          <cell r="W1582">
            <v>63064.418409673097</v>
          </cell>
          <cell r="X1582">
            <v>0.91316200000000003</v>
          </cell>
          <cell r="Y1582">
            <v>34.41995</v>
          </cell>
          <cell r="Z1582">
            <v>5.5380668640000001</v>
          </cell>
          <cell r="AA1582">
            <v>5.6031427379999998</v>
          </cell>
          <cell r="AB1582">
            <v>27.1</v>
          </cell>
          <cell r="AC1582">
            <v>51.440525196329602</v>
          </cell>
          <cell r="AD1582">
            <v>54.8</v>
          </cell>
          <cell r="AE1582">
            <v>80</v>
          </cell>
          <cell r="AF1582">
            <v>261482000000</v>
          </cell>
          <cell r="AG1582">
            <v>11.816378682565841</v>
          </cell>
          <cell r="AH1582">
            <v>41.4</v>
          </cell>
          <cell r="AI1582" t="str">
            <v>United States</v>
          </cell>
          <cell r="AJ1582">
            <v>0</v>
          </cell>
          <cell r="AK1582">
            <v>0.93</v>
          </cell>
        </row>
        <row r="1583">
          <cell r="A1583">
            <v>4064</v>
          </cell>
          <cell r="B1583" t="str">
            <v>Viewly</v>
          </cell>
          <cell r="C1583" t="str">
            <v>Entretenimento &amp; Mídia</v>
          </cell>
          <cell r="D1583" t="str">
            <v>Slovenia</v>
          </cell>
          <cell r="E1583">
            <v>0</v>
          </cell>
          <cell r="F1583">
            <v>0</v>
          </cell>
          <cell r="G1583">
            <v>0</v>
          </cell>
          <cell r="H1583">
            <v>1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8700000</v>
          </cell>
          <cell r="P1583">
            <v>0.4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72</v>
          </cell>
          <cell r="V1583">
            <v>4.9359629299999996</v>
          </cell>
          <cell r="W1583">
            <v>26104.102788994947</v>
          </cell>
          <cell r="X1583">
            <v>6.00922</v>
          </cell>
          <cell r="Y1583">
            <v>84.580290000000005</v>
          </cell>
          <cell r="Z1583">
            <v>3.2868027689999999</v>
          </cell>
          <cell r="AA1583">
            <v>3.098965406</v>
          </cell>
          <cell r="AB1583">
            <v>12.7</v>
          </cell>
          <cell r="AC1583">
            <v>12.103418172364099</v>
          </cell>
          <cell r="AD1583">
            <v>66.3</v>
          </cell>
          <cell r="AE1583">
            <v>50</v>
          </cell>
          <cell r="AF1583">
            <v>1538137615.3545401</v>
          </cell>
          <cell r="AG1583">
            <v>5.2897235780626506</v>
          </cell>
          <cell r="AH1583">
            <v>24.6</v>
          </cell>
          <cell r="AI1583" t="str">
            <v>Slovenia</v>
          </cell>
          <cell r="AJ1583">
            <v>0</v>
          </cell>
          <cell r="AK1583">
            <v>0.92</v>
          </cell>
        </row>
        <row r="1584">
          <cell r="A1584">
            <v>4065</v>
          </cell>
          <cell r="B1584" t="str">
            <v>VirUs</v>
          </cell>
          <cell r="C1584" t="str">
            <v>Saúde &amp; Bem-Estar</v>
          </cell>
          <cell r="D1584" t="str">
            <v>Switzerland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1</v>
          </cell>
          <cell r="M1584">
            <v>0</v>
          </cell>
          <cell r="N1584">
            <v>0</v>
          </cell>
          <cell r="O1584">
            <v>20000000</v>
          </cell>
          <cell r="P1584">
            <v>0.8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81.5</v>
          </cell>
          <cell r="V1584">
            <v>6.5519385999999997</v>
          </cell>
          <cell r="W1584">
            <v>86388.404952718367</v>
          </cell>
          <cell r="X1584">
            <v>0.66197399999999995</v>
          </cell>
          <cell r="Y1584">
            <v>84.843209999999999</v>
          </cell>
          <cell r="Z1584">
            <v>4.9402475360000002</v>
          </cell>
          <cell r="AA1584">
            <v>4.1459975239999993</v>
          </cell>
          <cell r="AB1584">
            <v>9.3000000000000007</v>
          </cell>
          <cell r="AC1584">
            <v>24.511566139220701</v>
          </cell>
          <cell r="AD1584">
            <v>95.9</v>
          </cell>
          <cell r="AE1584">
            <v>90</v>
          </cell>
          <cell r="AF1584">
            <v>-146999399150.60001</v>
          </cell>
          <cell r="AG1584">
            <v>1.0045494084565703</v>
          </cell>
          <cell r="AH1584">
            <v>33.1</v>
          </cell>
          <cell r="AI1584" t="str">
            <v>Switzerland</v>
          </cell>
          <cell r="AJ1584">
            <v>0</v>
          </cell>
          <cell r="AK1584">
            <v>0.96</v>
          </cell>
        </row>
        <row r="1585">
          <cell r="A1585">
            <v>4067</v>
          </cell>
          <cell r="B1585" t="str">
            <v>VOXXO</v>
          </cell>
          <cell r="C1585" t="str">
            <v>Finanças &amp; Economia</v>
          </cell>
          <cell r="D1585" t="str">
            <v>Turkey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1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>
            <v>282000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42.6</v>
          </cell>
          <cell r="V1585">
            <v>3.3008425240000001</v>
          </cell>
          <cell r="W1585">
            <v>9454.3484427227104</v>
          </cell>
          <cell r="X1585">
            <v>3.6869100000000001</v>
          </cell>
          <cell r="Y1585">
            <v>59.386389999999999</v>
          </cell>
          <cell r="Z1585">
            <v>4.0999999049999998</v>
          </cell>
          <cell r="AA1585">
            <v>2.7215189930000001</v>
          </cell>
          <cell r="AB1585">
            <v>18.2</v>
          </cell>
          <cell r="AC1585">
            <v>19.2144882097293</v>
          </cell>
          <cell r="AD1585">
            <v>93.6</v>
          </cell>
          <cell r="AE1585">
            <v>60</v>
          </cell>
          <cell r="AF1585">
            <v>12822000000</v>
          </cell>
          <cell r="AG1585">
            <v>8.2899999999999991</v>
          </cell>
          <cell r="AH1585">
            <v>41.9</v>
          </cell>
          <cell r="AI1585" t="str">
            <v>Turkey</v>
          </cell>
          <cell r="AJ1585">
            <v>0</v>
          </cell>
          <cell r="AK1585">
            <v>0.84</v>
          </cell>
        </row>
        <row r="1586">
          <cell r="A1586">
            <v>4071</v>
          </cell>
          <cell r="B1586" t="str">
            <v>Wala Financial Platform</v>
          </cell>
          <cell r="C1586" t="str">
            <v>Finanças &amp; Economia</v>
          </cell>
          <cell r="D1586" t="str">
            <v>South Africa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1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N1586">
            <v>0</v>
          </cell>
          <cell r="O1586">
            <v>1200000</v>
          </cell>
          <cell r="P1586">
            <v>0.3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43.1</v>
          </cell>
          <cell r="V1586">
            <v>4.3919649119999997</v>
          </cell>
          <cell r="W1586">
            <v>7005.0954126602228</v>
          </cell>
          <cell r="X1586">
            <v>3.7280199999999999</v>
          </cell>
          <cell r="Y1586">
            <v>98.661010000000005</v>
          </cell>
          <cell r="Z1586">
            <v>3.9465005400000002</v>
          </cell>
          <cell r="AA1586">
            <v>2.9803996089999996</v>
          </cell>
          <cell r="AB1586">
            <v>21.8</v>
          </cell>
          <cell r="AC1586">
            <v>48.3978751461187</v>
          </cell>
          <cell r="AD1586">
            <v>74.599999999999994</v>
          </cell>
          <cell r="AE1586">
            <v>50</v>
          </cell>
          <cell r="AF1586">
            <v>5569462350.15205</v>
          </cell>
          <cell r="AG1586">
            <v>10.562564040785324</v>
          </cell>
          <cell r="AH1586">
            <v>63</v>
          </cell>
          <cell r="AI1586" t="str">
            <v>South Africa</v>
          </cell>
          <cell r="AJ1586">
            <v>0</v>
          </cell>
          <cell r="AK1586">
            <v>0.73</v>
          </cell>
        </row>
        <row r="1587">
          <cell r="A1587">
            <v>4072</v>
          </cell>
          <cell r="B1587" t="str">
            <v>WANDX</v>
          </cell>
          <cell r="C1587" t="str">
            <v>Finanças &amp; Economia</v>
          </cell>
          <cell r="D1587" t="str">
            <v>Singapore</v>
          </cell>
          <cell r="E1587">
            <v>0</v>
          </cell>
          <cell r="F1587">
            <v>0</v>
          </cell>
          <cell r="G1587">
            <v>0</v>
          </cell>
          <cell r="H1587">
            <v>0</v>
          </cell>
          <cell r="I1587">
            <v>1</v>
          </cell>
          <cell r="J1587">
            <v>0</v>
          </cell>
          <cell r="K1587">
            <v>0</v>
          </cell>
          <cell r="L1587">
            <v>0</v>
          </cell>
          <cell r="M1587">
            <v>0</v>
          </cell>
          <cell r="N1587">
            <v>0</v>
          </cell>
          <cell r="O1587">
            <v>866544</v>
          </cell>
          <cell r="P1587">
            <v>0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58.100000000000023</v>
          </cell>
          <cell r="V1587">
            <v>5.6664724350000002</v>
          </cell>
          <cell r="W1587">
            <v>66679.046489975211</v>
          </cell>
          <cell r="X1587">
            <v>1.30952</v>
          </cell>
          <cell r="Y1587">
            <v>67.179640000000006</v>
          </cell>
          <cell r="Z1587">
            <v>5.4531812670000006</v>
          </cell>
          <cell r="AA1587">
            <v>4.6807894710000006</v>
          </cell>
          <cell r="AB1587">
            <v>1.7</v>
          </cell>
          <cell r="AC1587">
            <v>33.277908415780097</v>
          </cell>
          <cell r="AD1587">
            <v>80</v>
          </cell>
          <cell r="AE1587">
            <v>80</v>
          </cell>
          <cell r="AF1587">
            <v>83110792593.645004</v>
          </cell>
          <cell r="AG1587">
            <v>7.9131568926654912E-4</v>
          </cell>
          <cell r="AH1587">
            <v>0</v>
          </cell>
          <cell r="AI1587" t="str">
            <v>Singapore</v>
          </cell>
          <cell r="AJ1587">
            <v>0</v>
          </cell>
          <cell r="AK1587">
            <v>0.94</v>
          </cell>
        </row>
        <row r="1588">
          <cell r="A1588">
            <v>4074</v>
          </cell>
          <cell r="B1588" t="str">
            <v>weBloc</v>
          </cell>
          <cell r="C1588" t="str">
            <v>Tecnologia &amp; Inovação</v>
          </cell>
          <cell r="D1588" t="str">
            <v>Korea, Rep.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  <cell r="L1588">
            <v>0</v>
          </cell>
          <cell r="M1588">
            <v>0</v>
          </cell>
          <cell r="N1588">
            <v>1</v>
          </cell>
          <cell r="O1588">
            <v>316555</v>
          </cell>
          <cell r="P1588">
            <v>0.4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B1588">
            <v>0</v>
          </cell>
          <cell r="AC1588">
            <v>0</v>
          </cell>
          <cell r="AD1588">
            <v>0</v>
          </cell>
          <cell r="AE1588">
            <v>0</v>
          </cell>
          <cell r="AF1588">
            <v>0</v>
          </cell>
          <cell r="AG1588">
            <v>0</v>
          </cell>
          <cell r="AH1588">
            <v>0</v>
          </cell>
          <cell r="AI1588" t="str">
            <v>Korea, Rep.</v>
          </cell>
          <cell r="AJ1588">
            <v>0</v>
          </cell>
          <cell r="AK1588">
            <v>0.92</v>
          </cell>
        </row>
        <row r="1589">
          <cell r="A1589">
            <v>4081</v>
          </cell>
          <cell r="B1589" t="str">
            <v>XRONOS</v>
          </cell>
          <cell r="C1589" t="str">
            <v>Finanças &amp; Economia</v>
          </cell>
          <cell r="D1589" t="str">
            <v>Czech Republic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1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500000</v>
          </cell>
          <cell r="P1589">
            <v>0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71</v>
          </cell>
          <cell r="V1589">
            <v>5.024027824</v>
          </cell>
          <cell r="W1589">
            <v>23419.735613650162</v>
          </cell>
          <cell r="X1589">
            <v>3.14012</v>
          </cell>
          <cell r="Y1589">
            <v>68.434100000000001</v>
          </cell>
          <cell r="Z1589">
            <v>4.5077228549999999</v>
          </cell>
          <cell r="AA1589">
            <v>3.611760378</v>
          </cell>
          <cell r="AB1589">
            <v>5.2</v>
          </cell>
          <cell r="AC1589">
            <v>16.610700693978099</v>
          </cell>
          <cell r="AD1589">
            <v>96.2</v>
          </cell>
          <cell r="AE1589">
            <v>80</v>
          </cell>
          <cell r="AF1589">
            <v>8324668391.4679298</v>
          </cell>
          <cell r="AG1589">
            <v>2.2200000000000002</v>
          </cell>
          <cell r="AH1589">
            <v>25</v>
          </cell>
          <cell r="AI1589" t="str">
            <v>Czech Republic</v>
          </cell>
          <cell r="AJ1589">
            <v>0</v>
          </cell>
          <cell r="AK1589">
            <v>0.89</v>
          </cell>
        </row>
        <row r="1590">
          <cell r="A1590">
            <v>4082</v>
          </cell>
          <cell r="B1590" t="str">
            <v>Yobit</v>
          </cell>
          <cell r="C1590" t="str">
            <v>Finanças &amp; Economia</v>
          </cell>
          <cell r="D1590" t="str">
            <v>Canada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1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>
            <v>9736144</v>
          </cell>
          <cell r="P1590">
            <v>0.7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71</v>
          </cell>
          <cell r="V1590">
            <v>5.7107625009999996</v>
          </cell>
          <cell r="W1590">
            <v>46548.520360080933</v>
          </cell>
          <cell r="X1590">
            <v>0.50521400000000005</v>
          </cell>
          <cell r="Y1590">
            <v>61.27</v>
          </cell>
          <cell r="Z1590">
            <v>4.9230790139999998</v>
          </cell>
          <cell r="AA1590">
            <v>3.6892123219999999</v>
          </cell>
          <cell r="AB1590">
            <v>3.9</v>
          </cell>
          <cell r="AC1590">
            <v>55.233471094284397</v>
          </cell>
          <cell r="AD1590">
            <v>81.2</v>
          </cell>
          <cell r="AE1590">
            <v>80</v>
          </cell>
          <cell r="AF1590">
            <v>43159748307.979797</v>
          </cell>
          <cell r="AG1590">
            <v>6.2862577998097704</v>
          </cell>
          <cell r="AH1590">
            <v>32.700000000000003</v>
          </cell>
          <cell r="AI1590" t="str">
            <v>Canada</v>
          </cell>
          <cell r="AJ1590">
            <v>0</v>
          </cell>
          <cell r="AK1590">
            <v>0.93</v>
          </cell>
        </row>
        <row r="1591">
          <cell r="A1591">
            <v>4083</v>
          </cell>
          <cell r="B1591" t="str">
            <v>Ziggurat Token</v>
          </cell>
          <cell r="C1591" t="str">
            <v>Finanças &amp; Economia</v>
          </cell>
          <cell r="D1591" t="str">
            <v>Estonia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1</v>
          </cell>
          <cell r="J1591">
            <v>0</v>
          </cell>
          <cell r="K1591">
            <v>0</v>
          </cell>
          <cell r="L1591">
            <v>0</v>
          </cell>
          <cell r="M1591">
            <v>0</v>
          </cell>
          <cell r="N1591">
            <v>0</v>
          </cell>
          <cell r="O1591">
            <v>10000000</v>
          </cell>
          <cell r="P1591">
            <v>0.66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65.3</v>
          </cell>
          <cell r="V1591">
            <v>5.2892298699999998</v>
          </cell>
          <cell r="W1591">
            <v>23052.301255958606</v>
          </cell>
          <cell r="X1591">
            <v>0.45303599999999999</v>
          </cell>
          <cell r="Y1591">
            <v>96.829189999999997</v>
          </cell>
          <cell r="Z1591">
            <v>4.6567726139999994</v>
          </cell>
          <cell r="AA1591">
            <v>3.8120663169999998</v>
          </cell>
          <cell r="AB1591">
            <v>7.8</v>
          </cell>
          <cell r="AC1591">
            <v>20.469545840407498</v>
          </cell>
          <cell r="AD1591">
            <v>99.8</v>
          </cell>
          <cell r="AE1591">
            <v>80</v>
          </cell>
          <cell r="AF1591">
            <v>1212525210.21856</v>
          </cell>
          <cell r="AG1591">
            <v>0.17325017325017325</v>
          </cell>
          <cell r="AH1591">
            <v>30.3</v>
          </cell>
          <cell r="AI1591" t="str">
            <v>Estonia</v>
          </cell>
          <cell r="AJ1591">
            <v>0</v>
          </cell>
          <cell r="AK1591">
            <v>0.89</v>
          </cell>
        </row>
        <row r="1592">
          <cell r="A1592">
            <v>4084</v>
          </cell>
          <cell r="B1592" t="str">
            <v>ZrCoin</v>
          </cell>
          <cell r="C1592" t="str">
            <v>Logística &amp; Transporte</v>
          </cell>
          <cell r="D1592" t="str">
            <v>Russian Federation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  <cell r="K1592">
            <v>1</v>
          </cell>
          <cell r="L1592">
            <v>0</v>
          </cell>
          <cell r="M1592">
            <v>0</v>
          </cell>
          <cell r="N1592">
            <v>0</v>
          </cell>
          <cell r="O1592">
            <v>7000000</v>
          </cell>
          <cell r="P1592">
            <v>0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50.5</v>
          </cell>
          <cell r="V1592">
            <v>4.3969235419999997</v>
          </cell>
          <cell r="W1592">
            <v>11287.355278081501</v>
          </cell>
          <cell r="X1592">
            <v>10.1236</v>
          </cell>
          <cell r="Y1592">
            <v>33.679859999999998</v>
          </cell>
          <cell r="Z1592">
            <v>3.1727731230000003</v>
          </cell>
          <cell r="AA1592">
            <v>2.6761751169999997</v>
          </cell>
          <cell r="AB1592">
            <v>7.3</v>
          </cell>
          <cell r="AC1592">
            <v>2.2744653628328302</v>
          </cell>
          <cell r="AD1592">
            <v>87.7</v>
          </cell>
          <cell r="AE1592">
            <v>30</v>
          </cell>
          <cell r="AF1592">
            <v>8784850000</v>
          </cell>
          <cell r="AG1592">
            <v>2.6911653308222467</v>
          </cell>
          <cell r="AH1592">
            <v>37.5</v>
          </cell>
          <cell r="AI1592" t="str">
            <v>Russian Federation</v>
          </cell>
          <cell r="AJ1592">
            <v>0</v>
          </cell>
          <cell r="AK1592">
            <v>0.84</v>
          </cell>
        </row>
        <row r="1593">
          <cell r="A1593">
            <v>4098</v>
          </cell>
          <cell r="B1593" t="str">
            <v>ATB coin</v>
          </cell>
          <cell r="C1593" t="str">
            <v>Finanças &amp; Economia</v>
          </cell>
          <cell r="D1593" t="str">
            <v>United States</v>
          </cell>
          <cell r="E1593">
            <v>0</v>
          </cell>
          <cell r="F1593">
            <v>0</v>
          </cell>
          <cell r="G1593">
            <v>0</v>
          </cell>
          <cell r="H1593">
            <v>0</v>
          </cell>
          <cell r="I1593">
            <v>1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N1593">
            <v>0</v>
          </cell>
          <cell r="O1593">
            <v>20400000</v>
          </cell>
          <cell r="P1593">
            <v>0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69.3</v>
          </cell>
          <cell r="V1593">
            <v>6.0262746810000003</v>
          </cell>
          <cell r="W1593">
            <v>63064.418409673097</v>
          </cell>
          <cell r="X1593">
            <v>0.91316200000000003</v>
          </cell>
          <cell r="Y1593">
            <v>34.41995</v>
          </cell>
          <cell r="Z1593">
            <v>5.5380668640000001</v>
          </cell>
          <cell r="AA1593">
            <v>5.6031427379999998</v>
          </cell>
          <cell r="AB1593">
            <v>27.1</v>
          </cell>
          <cell r="AC1593">
            <v>51.440525196329602</v>
          </cell>
          <cell r="AD1593">
            <v>54.8</v>
          </cell>
          <cell r="AE1593">
            <v>80</v>
          </cell>
          <cell r="AF1593">
            <v>261482000000</v>
          </cell>
          <cell r="AG1593">
            <v>11.816378682565841</v>
          </cell>
          <cell r="AH1593">
            <v>41.4</v>
          </cell>
          <cell r="AI1593" t="str">
            <v>United States</v>
          </cell>
          <cell r="AJ1593">
            <v>0</v>
          </cell>
          <cell r="AK1593">
            <v>0.93</v>
          </cell>
        </row>
        <row r="1594">
          <cell r="A1594">
            <v>4099</v>
          </cell>
          <cell r="B1594" t="str">
            <v>Athero</v>
          </cell>
          <cell r="C1594" t="str">
            <v>Tecnologia &amp; Inovação</v>
          </cell>
          <cell r="D1594" t="str">
            <v>Cayman Islands</v>
          </cell>
          <cell r="E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N1594">
            <v>1</v>
          </cell>
          <cell r="O1594">
            <v>19957618</v>
          </cell>
          <cell r="P1594">
            <v>0.7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48.779999999999994</v>
          </cell>
          <cell r="V1594">
            <v>0</v>
          </cell>
          <cell r="W1594">
            <v>86059.739216845352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B1594">
            <v>0</v>
          </cell>
          <cell r="AC1594">
            <v>0</v>
          </cell>
          <cell r="AD1594">
            <v>0</v>
          </cell>
          <cell r="AE1594">
            <v>0</v>
          </cell>
          <cell r="AF1594">
            <v>173644548.79871401</v>
          </cell>
          <cell r="AG1594">
            <v>9.1</v>
          </cell>
          <cell r="AH1594">
            <v>0</v>
          </cell>
          <cell r="AI1594" t="str">
            <v>Cayman Islands</v>
          </cell>
          <cell r="AJ1594">
            <v>0</v>
          </cell>
          <cell r="AK1594">
            <v>0</v>
          </cell>
        </row>
        <row r="1595">
          <cell r="A1595">
            <v>4100</v>
          </cell>
          <cell r="B1595" t="str">
            <v>Aurora</v>
          </cell>
          <cell r="C1595" t="str">
            <v>Tecnologia &amp; Inovação</v>
          </cell>
          <cell r="D1595" t="str">
            <v>United States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N1595">
            <v>1</v>
          </cell>
          <cell r="O1595">
            <v>7283717</v>
          </cell>
          <cell r="P1595">
            <v>0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69.3</v>
          </cell>
          <cell r="V1595">
            <v>6.0262746810000003</v>
          </cell>
          <cell r="W1595">
            <v>63064.418409673097</v>
          </cell>
          <cell r="X1595">
            <v>0.91316200000000003</v>
          </cell>
          <cell r="Y1595">
            <v>34.41995</v>
          </cell>
          <cell r="Z1595">
            <v>5.5380668640000001</v>
          </cell>
          <cell r="AA1595">
            <v>5.6031427379999998</v>
          </cell>
          <cell r="AB1595">
            <v>27.1</v>
          </cell>
          <cell r="AC1595">
            <v>51.440525196329602</v>
          </cell>
          <cell r="AD1595">
            <v>54.8</v>
          </cell>
          <cell r="AE1595">
            <v>80</v>
          </cell>
          <cell r="AF1595">
            <v>261482000000</v>
          </cell>
          <cell r="AG1595">
            <v>11.816378682565841</v>
          </cell>
          <cell r="AH1595">
            <v>41.4</v>
          </cell>
          <cell r="AI1595" t="str">
            <v>United States</v>
          </cell>
          <cell r="AJ1595">
            <v>0</v>
          </cell>
          <cell r="AK1595">
            <v>0.93</v>
          </cell>
        </row>
        <row r="1596">
          <cell r="A1596">
            <v>4107</v>
          </cell>
          <cell r="B1596" t="str">
            <v>BitWorld</v>
          </cell>
          <cell r="C1596" t="str">
            <v>Entretenimento &amp; Mídia</v>
          </cell>
          <cell r="D1596" t="str">
            <v>Singapore</v>
          </cell>
          <cell r="E1596">
            <v>0</v>
          </cell>
          <cell r="F1596">
            <v>0</v>
          </cell>
          <cell r="G1596">
            <v>0</v>
          </cell>
          <cell r="H1596">
            <v>1</v>
          </cell>
          <cell r="I1596">
            <v>0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N1596">
            <v>0</v>
          </cell>
          <cell r="O1596">
            <v>19181830</v>
          </cell>
          <cell r="P1596">
            <v>0.5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58.100000000000023</v>
          </cell>
          <cell r="V1596">
            <v>5.6664724350000002</v>
          </cell>
          <cell r="W1596">
            <v>66679.046489975211</v>
          </cell>
          <cell r="X1596">
            <v>1.30952</v>
          </cell>
          <cell r="Y1596">
            <v>67.179640000000006</v>
          </cell>
          <cell r="Z1596">
            <v>5.4531812670000006</v>
          </cell>
          <cell r="AA1596">
            <v>4.6807894710000006</v>
          </cell>
          <cell r="AB1596">
            <v>1.7</v>
          </cell>
          <cell r="AC1596">
            <v>33.277908415780097</v>
          </cell>
          <cell r="AD1596">
            <v>80</v>
          </cell>
          <cell r="AE1596">
            <v>80</v>
          </cell>
          <cell r="AF1596">
            <v>83110792593.645004</v>
          </cell>
          <cell r="AG1596">
            <v>7.9131568926654912E-4</v>
          </cell>
          <cell r="AH1596">
            <v>0</v>
          </cell>
          <cell r="AI1596" t="str">
            <v>Singapore</v>
          </cell>
          <cell r="AJ1596">
            <v>0</v>
          </cell>
          <cell r="AK1596">
            <v>0.94</v>
          </cell>
        </row>
        <row r="1597">
          <cell r="A1597">
            <v>4109</v>
          </cell>
          <cell r="B1597" t="str">
            <v>BlokCoin</v>
          </cell>
          <cell r="C1597" t="str">
            <v>Finanças &amp; Economia</v>
          </cell>
          <cell r="D1597" t="str">
            <v>Liechtenstein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1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N1597">
            <v>0</v>
          </cell>
          <cell r="O1597">
            <v>320000</v>
          </cell>
          <cell r="P1597">
            <v>0.55000000000000004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180366.71519757481</v>
          </cell>
          <cell r="X1597">
            <v>0</v>
          </cell>
          <cell r="Y1597">
            <v>0</v>
          </cell>
          <cell r="Z1597">
            <v>0</v>
          </cell>
          <cell r="AA1597">
            <v>0</v>
          </cell>
          <cell r="AB1597">
            <v>6.4</v>
          </cell>
          <cell r="AC1597">
            <v>0</v>
          </cell>
          <cell r="AD1597">
            <v>0</v>
          </cell>
          <cell r="AE1597">
            <v>80</v>
          </cell>
          <cell r="AF1597">
            <v>-87212093508.405899</v>
          </cell>
          <cell r="AG1597">
            <v>0.5</v>
          </cell>
          <cell r="AH1597">
            <v>0</v>
          </cell>
          <cell r="AI1597" t="str">
            <v>Liechtenstein</v>
          </cell>
          <cell r="AJ1597">
            <v>0</v>
          </cell>
          <cell r="AK1597">
            <v>0.93</v>
          </cell>
        </row>
        <row r="1598">
          <cell r="A1598">
            <v>4111</v>
          </cell>
          <cell r="B1598" t="str">
            <v>Boosteroid</v>
          </cell>
          <cell r="C1598" t="str">
            <v>Entretenimento &amp; Mídia</v>
          </cell>
          <cell r="D1598" t="str">
            <v>Estonia</v>
          </cell>
          <cell r="E1598">
            <v>0</v>
          </cell>
          <cell r="F1598">
            <v>0</v>
          </cell>
          <cell r="G1598">
            <v>0</v>
          </cell>
          <cell r="H1598">
            <v>1</v>
          </cell>
          <cell r="I1598">
            <v>0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>
            <v>0</v>
          </cell>
          <cell r="O1598">
            <v>6800000</v>
          </cell>
          <cell r="P1598">
            <v>0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65.3</v>
          </cell>
          <cell r="V1598">
            <v>5.2892298699999998</v>
          </cell>
          <cell r="W1598">
            <v>23052.301255958606</v>
          </cell>
          <cell r="X1598">
            <v>0.45303599999999999</v>
          </cell>
          <cell r="Y1598">
            <v>96.829189999999997</v>
          </cell>
          <cell r="Z1598">
            <v>4.6567726139999994</v>
          </cell>
          <cell r="AA1598">
            <v>3.8120663169999998</v>
          </cell>
          <cell r="AB1598">
            <v>7.8</v>
          </cell>
          <cell r="AC1598">
            <v>20.469545840407498</v>
          </cell>
          <cell r="AD1598">
            <v>99.8</v>
          </cell>
          <cell r="AE1598">
            <v>80</v>
          </cell>
          <cell r="AF1598">
            <v>1212525210.21856</v>
          </cell>
          <cell r="AG1598">
            <v>0.17325017325017325</v>
          </cell>
          <cell r="AH1598">
            <v>30.3</v>
          </cell>
          <cell r="AI1598" t="str">
            <v>Estonia</v>
          </cell>
          <cell r="AJ1598" t="str">
            <v>Health Care</v>
          </cell>
          <cell r="AK1598">
            <v>0.89</v>
          </cell>
        </row>
        <row r="1599">
          <cell r="A1599">
            <v>4112</v>
          </cell>
          <cell r="B1599" t="str">
            <v>Budbo</v>
          </cell>
          <cell r="C1599" t="str">
            <v>Comércio &amp; Varejo</v>
          </cell>
          <cell r="D1599" t="str">
            <v>British Virgin Islands</v>
          </cell>
          <cell r="E1599">
            <v>1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  <cell r="O1599">
            <v>30000000</v>
          </cell>
          <cell r="P1599">
            <v>0.75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36.584999999999994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B1599">
            <v>0</v>
          </cell>
          <cell r="AC1599">
            <v>0</v>
          </cell>
          <cell r="AD1599">
            <v>0</v>
          </cell>
          <cell r="AE1599">
            <v>0</v>
          </cell>
          <cell r="AF1599">
            <v>58776983523.091003</v>
          </cell>
          <cell r="AG1599">
            <v>0</v>
          </cell>
          <cell r="AH1599">
            <v>0</v>
          </cell>
          <cell r="AI1599" t="str">
            <v>British Virgin Islands</v>
          </cell>
          <cell r="AJ1599">
            <v>0</v>
          </cell>
          <cell r="AK1599">
            <v>0</v>
          </cell>
        </row>
        <row r="1600">
          <cell r="A1600">
            <v>4114</v>
          </cell>
          <cell r="B1600" t="str">
            <v>Cajutel Sarl</v>
          </cell>
          <cell r="C1600" t="str">
            <v>Tecnologia &amp; Inovação</v>
          </cell>
          <cell r="D1600" t="str">
            <v>Guinea-Bissau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1</v>
          </cell>
          <cell r="O1600">
            <v>152598</v>
          </cell>
          <cell r="P1600">
            <v>0.4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29.1</v>
          </cell>
          <cell r="V1600">
            <v>0</v>
          </cell>
          <cell r="W1600">
            <v>802.76738511615554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B1600">
            <v>15.1</v>
          </cell>
          <cell r="AC1600">
            <v>18.490471071340799</v>
          </cell>
          <cell r="AD1600">
            <v>87.1</v>
          </cell>
          <cell r="AE1600">
            <v>30</v>
          </cell>
          <cell r="AF1600">
            <v>20563818.217400499</v>
          </cell>
          <cell r="AG1600">
            <v>6.670500124078024</v>
          </cell>
          <cell r="AH1600">
            <v>34.799999999999997</v>
          </cell>
          <cell r="AI1600" t="str">
            <v>Guinea-Bissau</v>
          </cell>
          <cell r="AJ1600">
            <v>0</v>
          </cell>
          <cell r="AK1600">
            <v>0.48</v>
          </cell>
        </row>
        <row r="1601">
          <cell r="A1601">
            <v>4119</v>
          </cell>
          <cell r="B1601" t="str">
            <v>Cartel</v>
          </cell>
          <cell r="C1601" t="str">
            <v>Finanças &amp; Economia</v>
          </cell>
          <cell r="D1601" t="str">
            <v>Singapore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1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>
            <v>128110</v>
          </cell>
          <cell r="P1601">
            <v>0.7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58.100000000000023</v>
          </cell>
          <cell r="V1601">
            <v>5.6664724350000002</v>
          </cell>
          <cell r="W1601">
            <v>66679.046489975211</v>
          </cell>
          <cell r="X1601">
            <v>1.30952</v>
          </cell>
          <cell r="Y1601">
            <v>67.179640000000006</v>
          </cell>
          <cell r="Z1601">
            <v>5.4531812670000006</v>
          </cell>
          <cell r="AA1601">
            <v>4.6807894710000006</v>
          </cell>
          <cell r="AB1601">
            <v>1.7</v>
          </cell>
          <cell r="AC1601">
            <v>33.277908415780097</v>
          </cell>
          <cell r="AD1601">
            <v>80</v>
          </cell>
          <cell r="AE1601">
            <v>80</v>
          </cell>
          <cell r="AF1601">
            <v>83110792593.645004</v>
          </cell>
          <cell r="AG1601">
            <v>7.9131568926654912E-4</v>
          </cell>
          <cell r="AH1601">
            <v>0</v>
          </cell>
          <cell r="AI1601" t="str">
            <v>Singapore</v>
          </cell>
          <cell r="AJ1601">
            <v>0</v>
          </cell>
          <cell r="AK1601">
            <v>0.94</v>
          </cell>
        </row>
        <row r="1602">
          <cell r="A1602">
            <v>4121</v>
          </cell>
          <cell r="B1602" t="str">
            <v>CFun</v>
          </cell>
          <cell r="C1602" t="str">
            <v>Entretenimento &amp; Mídia</v>
          </cell>
          <cell r="D1602" t="str">
            <v>Singapore</v>
          </cell>
          <cell r="E1602">
            <v>0</v>
          </cell>
          <cell r="F1602">
            <v>0</v>
          </cell>
          <cell r="G1602">
            <v>0</v>
          </cell>
          <cell r="H1602">
            <v>1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15000000</v>
          </cell>
          <cell r="P1602">
            <v>0.5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58.100000000000023</v>
          </cell>
          <cell r="V1602">
            <v>5.6664724350000002</v>
          </cell>
          <cell r="W1602">
            <v>66679.046489975211</v>
          </cell>
          <cell r="X1602">
            <v>1.30952</v>
          </cell>
          <cell r="Y1602">
            <v>67.179640000000006</v>
          </cell>
          <cell r="Z1602">
            <v>5.4531812670000006</v>
          </cell>
          <cell r="AA1602">
            <v>4.6807894710000006</v>
          </cell>
          <cell r="AB1602">
            <v>1.7</v>
          </cell>
          <cell r="AC1602">
            <v>33.277908415780097</v>
          </cell>
          <cell r="AD1602">
            <v>80</v>
          </cell>
          <cell r="AE1602">
            <v>80</v>
          </cell>
          <cell r="AF1602">
            <v>83110792593.645004</v>
          </cell>
          <cell r="AG1602">
            <v>7.9131568926654912E-4</v>
          </cell>
          <cell r="AH1602">
            <v>0</v>
          </cell>
          <cell r="AI1602" t="str">
            <v>Singapore</v>
          </cell>
          <cell r="AJ1602">
            <v>0</v>
          </cell>
          <cell r="AK1602">
            <v>0.94</v>
          </cell>
        </row>
        <row r="1603">
          <cell r="A1603">
            <v>4128</v>
          </cell>
          <cell r="B1603" t="str">
            <v>CoinJob</v>
          </cell>
          <cell r="C1603" t="str">
            <v>Social &amp; Comunidade</v>
          </cell>
          <cell r="D1603" t="str">
            <v>United States</v>
          </cell>
          <cell r="E1603">
            <v>0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  <cell r="M1603">
            <v>1</v>
          </cell>
          <cell r="N1603">
            <v>0</v>
          </cell>
          <cell r="O1603">
            <v>7639</v>
          </cell>
          <cell r="P1603">
            <v>0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69.3</v>
          </cell>
          <cell r="V1603">
            <v>6.0262746810000003</v>
          </cell>
          <cell r="W1603">
            <v>63064.418409673097</v>
          </cell>
          <cell r="X1603">
            <v>0.91316200000000003</v>
          </cell>
          <cell r="Y1603">
            <v>34.41995</v>
          </cell>
          <cell r="Z1603">
            <v>5.5380668640000001</v>
          </cell>
          <cell r="AA1603">
            <v>5.6031427379999998</v>
          </cell>
          <cell r="AB1603">
            <v>27.1</v>
          </cell>
          <cell r="AC1603">
            <v>51.440525196329602</v>
          </cell>
          <cell r="AD1603">
            <v>54.8</v>
          </cell>
          <cell r="AE1603">
            <v>80</v>
          </cell>
          <cell r="AF1603">
            <v>261482000000</v>
          </cell>
          <cell r="AG1603">
            <v>11.816378682565841</v>
          </cell>
          <cell r="AH1603">
            <v>41.4</v>
          </cell>
          <cell r="AI1603" t="str">
            <v>United States</v>
          </cell>
          <cell r="AJ1603">
            <v>0</v>
          </cell>
          <cell r="AK1603">
            <v>0.93</v>
          </cell>
        </row>
        <row r="1604">
          <cell r="A1604">
            <v>4133</v>
          </cell>
          <cell r="B1604" t="str">
            <v>Copytrack</v>
          </cell>
          <cell r="C1604" t="str">
            <v>Entretenimento &amp; Mídia</v>
          </cell>
          <cell r="D1604" t="str">
            <v>Germany</v>
          </cell>
          <cell r="E1604">
            <v>0</v>
          </cell>
          <cell r="F1604">
            <v>0</v>
          </cell>
          <cell r="G1604">
            <v>0</v>
          </cell>
          <cell r="H1604">
            <v>1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  <cell r="O1604">
            <v>17470740</v>
          </cell>
          <cell r="P1604">
            <v>0.4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77.2</v>
          </cell>
          <cell r="V1604">
            <v>5.6711833199999999</v>
          </cell>
          <cell r="W1604">
            <v>47950.180814204105</v>
          </cell>
          <cell r="X1604">
            <v>1.24</v>
          </cell>
          <cell r="Y1604">
            <v>87.125079999999997</v>
          </cell>
          <cell r="Z1604">
            <v>5.1538100239999993</v>
          </cell>
          <cell r="AA1604">
            <v>5.0092182159999998</v>
          </cell>
          <cell r="AB1604">
            <v>23.2</v>
          </cell>
          <cell r="AC1604">
            <v>17.961690368178399</v>
          </cell>
          <cell r="AD1604">
            <v>90.8</v>
          </cell>
          <cell r="AE1604">
            <v>70</v>
          </cell>
          <cell r="AF1604">
            <v>158515340630.94299</v>
          </cell>
          <cell r="AG1604">
            <v>1.8043442172874817</v>
          </cell>
          <cell r="AH1604">
            <v>31.7</v>
          </cell>
          <cell r="AI1604" t="str">
            <v>Germany</v>
          </cell>
          <cell r="AJ1604">
            <v>0</v>
          </cell>
          <cell r="AK1604">
            <v>0.94</v>
          </cell>
        </row>
        <row r="1605">
          <cell r="A1605">
            <v>4134</v>
          </cell>
          <cell r="B1605" t="str">
            <v>COSS</v>
          </cell>
          <cell r="C1605" t="str">
            <v>Finanças &amp; Economia</v>
          </cell>
          <cell r="D1605" t="str">
            <v>Singapore</v>
          </cell>
          <cell r="E1605">
            <v>0</v>
          </cell>
          <cell r="F1605">
            <v>0</v>
          </cell>
          <cell r="G1605">
            <v>0</v>
          </cell>
          <cell r="H1605">
            <v>0</v>
          </cell>
          <cell r="I1605">
            <v>1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N1605">
            <v>0</v>
          </cell>
          <cell r="O1605">
            <v>3200000</v>
          </cell>
          <cell r="P1605">
            <v>0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58.100000000000023</v>
          </cell>
          <cell r="V1605">
            <v>5.6664724350000002</v>
          </cell>
          <cell r="W1605">
            <v>66679.046489975211</v>
          </cell>
          <cell r="X1605">
            <v>1.30952</v>
          </cell>
          <cell r="Y1605">
            <v>67.179640000000006</v>
          </cell>
          <cell r="Z1605">
            <v>5.4531812670000006</v>
          </cell>
          <cell r="AA1605">
            <v>4.6807894710000006</v>
          </cell>
          <cell r="AB1605">
            <v>1.7</v>
          </cell>
          <cell r="AC1605">
            <v>33.277908415780097</v>
          </cell>
          <cell r="AD1605">
            <v>80</v>
          </cell>
          <cell r="AE1605">
            <v>80</v>
          </cell>
          <cell r="AF1605">
            <v>83110792593.645004</v>
          </cell>
          <cell r="AG1605">
            <v>7.9131568926654912E-4</v>
          </cell>
          <cell r="AH1605">
            <v>0</v>
          </cell>
          <cell r="AI1605" t="str">
            <v>Singapore</v>
          </cell>
          <cell r="AJ1605">
            <v>0</v>
          </cell>
          <cell r="AK1605">
            <v>0.94</v>
          </cell>
        </row>
        <row r="1606">
          <cell r="A1606">
            <v>4136</v>
          </cell>
          <cell r="B1606" t="str">
            <v>CryptoAlias</v>
          </cell>
          <cell r="C1606" t="str">
            <v>Governança &amp; Legal</v>
          </cell>
          <cell r="D1606" t="str">
            <v>Romania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1</v>
          </cell>
          <cell r="K1606">
            <v>0</v>
          </cell>
          <cell r="L1606">
            <v>0</v>
          </cell>
          <cell r="M1606">
            <v>0</v>
          </cell>
          <cell r="N1606">
            <v>0</v>
          </cell>
          <cell r="O1606">
            <v>55697</v>
          </cell>
          <cell r="P1606">
            <v>0.75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64.7</v>
          </cell>
          <cell r="V1606">
            <v>3.979624748</v>
          </cell>
          <cell r="W1606">
            <v>12398.981978766609</v>
          </cell>
          <cell r="X1606">
            <v>4.95655</v>
          </cell>
          <cell r="Y1606">
            <v>55.960979999999999</v>
          </cell>
          <cell r="Z1606">
            <v>3.0147488119999997</v>
          </cell>
          <cell r="AA1606">
            <v>2.353401184</v>
          </cell>
          <cell r="AB1606">
            <v>12.3</v>
          </cell>
          <cell r="AC1606">
            <v>15.2258539173726</v>
          </cell>
          <cell r="AD1606">
            <v>91.1</v>
          </cell>
          <cell r="AE1606">
            <v>50</v>
          </cell>
          <cell r="AF1606">
            <v>7343560129.2521696</v>
          </cell>
          <cell r="AG1606">
            <v>3.8119798263036215</v>
          </cell>
          <cell r="AH1606">
            <v>35.799999999999997</v>
          </cell>
          <cell r="AI1606" t="str">
            <v>Romania</v>
          </cell>
          <cell r="AJ1606">
            <v>0</v>
          </cell>
          <cell r="AK1606">
            <v>0.83</v>
          </cell>
        </row>
        <row r="1607">
          <cell r="A1607">
            <v>4137</v>
          </cell>
          <cell r="B1607" t="str">
            <v>CryptoGlobal Markets</v>
          </cell>
          <cell r="C1607" t="str">
            <v>Finanças &amp; Economia</v>
          </cell>
          <cell r="D1607" t="str">
            <v>United Kingdom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1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N1607">
            <v>0</v>
          </cell>
          <cell r="O1607">
            <v>50000</v>
          </cell>
          <cell r="P1607">
            <v>0.75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81.3</v>
          </cell>
          <cell r="V1607">
            <v>6.3336873499999999</v>
          </cell>
          <cell r="W1607">
            <v>43646.951971149349</v>
          </cell>
          <cell r="X1607">
            <v>1.07263</v>
          </cell>
          <cell r="Y1607">
            <v>48.65972</v>
          </cell>
          <cell r="Z1607">
            <v>4.4291071889999998</v>
          </cell>
          <cell r="AA1607">
            <v>4.4081931110000001</v>
          </cell>
          <cell r="AB1607">
            <v>17.3</v>
          </cell>
          <cell r="AC1607">
            <v>33.219096376887101</v>
          </cell>
          <cell r="AD1607">
            <v>53.5</v>
          </cell>
          <cell r="AE1607">
            <v>80</v>
          </cell>
          <cell r="AF1607">
            <v>81158909779.200806</v>
          </cell>
          <cell r="AG1607">
            <v>6.7026800555819301</v>
          </cell>
          <cell r="AH1607">
            <v>34.799999999999997</v>
          </cell>
          <cell r="AI1607" t="str">
            <v>United Kingdom</v>
          </cell>
          <cell r="AJ1607">
            <v>0</v>
          </cell>
          <cell r="AK1607">
            <v>0.93</v>
          </cell>
        </row>
        <row r="1608">
          <cell r="A1608">
            <v>4141</v>
          </cell>
          <cell r="B1608" t="str">
            <v>Crypviser</v>
          </cell>
          <cell r="C1608" t="str">
            <v>Finanças &amp; Economia</v>
          </cell>
          <cell r="D1608" t="str">
            <v>Russian Federation</v>
          </cell>
          <cell r="E1608">
            <v>0</v>
          </cell>
          <cell r="F1608">
            <v>0</v>
          </cell>
          <cell r="G1608">
            <v>0</v>
          </cell>
          <cell r="H1608">
            <v>0</v>
          </cell>
          <cell r="I1608">
            <v>1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>
            <v>0</v>
          </cell>
          <cell r="O1608">
            <v>4025989</v>
          </cell>
          <cell r="P1608">
            <v>0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50.5</v>
          </cell>
          <cell r="V1608">
            <v>4.3969235419999997</v>
          </cell>
          <cell r="W1608">
            <v>11287.355278081501</v>
          </cell>
          <cell r="X1608">
            <v>10.1236</v>
          </cell>
          <cell r="Y1608">
            <v>33.679859999999998</v>
          </cell>
          <cell r="Z1608">
            <v>3.1727731230000003</v>
          </cell>
          <cell r="AA1608">
            <v>2.6761751169999997</v>
          </cell>
          <cell r="AB1608">
            <v>7.3</v>
          </cell>
          <cell r="AC1608">
            <v>2.2744653628328302</v>
          </cell>
          <cell r="AD1608">
            <v>87.7</v>
          </cell>
          <cell r="AE1608">
            <v>30</v>
          </cell>
          <cell r="AF1608">
            <v>8784850000</v>
          </cell>
          <cell r="AG1608">
            <v>2.6911653308222467</v>
          </cell>
          <cell r="AH1608">
            <v>37.5</v>
          </cell>
          <cell r="AI1608" t="str">
            <v>Russian Federation</v>
          </cell>
          <cell r="AJ1608">
            <v>0</v>
          </cell>
          <cell r="AK1608">
            <v>0.84</v>
          </cell>
        </row>
        <row r="1609">
          <cell r="A1609">
            <v>4143</v>
          </cell>
          <cell r="B1609" t="str">
            <v>DataXchain</v>
          </cell>
          <cell r="C1609" t="str">
            <v>Tecnologia &amp; Inovação</v>
          </cell>
          <cell r="D1609" t="str">
            <v>Singapore</v>
          </cell>
          <cell r="E1609">
            <v>0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0</v>
          </cell>
          <cell r="M1609">
            <v>0</v>
          </cell>
          <cell r="N1609">
            <v>1</v>
          </cell>
          <cell r="O1609">
            <v>11978</v>
          </cell>
          <cell r="P1609">
            <v>0.73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58.100000000000023</v>
          </cell>
          <cell r="V1609">
            <v>5.6664724350000002</v>
          </cell>
          <cell r="W1609">
            <v>66679.046489975211</v>
          </cell>
          <cell r="X1609">
            <v>1.30952</v>
          </cell>
          <cell r="Y1609">
            <v>67.179640000000006</v>
          </cell>
          <cell r="Z1609">
            <v>5.4531812670000006</v>
          </cell>
          <cell r="AA1609">
            <v>4.6807894710000006</v>
          </cell>
          <cell r="AB1609">
            <v>1.7</v>
          </cell>
          <cell r="AC1609">
            <v>33.277908415780097</v>
          </cell>
          <cell r="AD1609">
            <v>80</v>
          </cell>
          <cell r="AE1609">
            <v>80</v>
          </cell>
          <cell r="AF1609">
            <v>83110792593.645004</v>
          </cell>
          <cell r="AG1609">
            <v>7.9131568926654912E-4</v>
          </cell>
          <cell r="AH1609">
            <v>0</v>
          </cell>
          <cell r="AI1609" t="str">
            <v>Singapore</v>
          </cell>
          <cell r="AJ1609">
            <v>0</v>
          </cell>
          <cell r="AK1609">
            <v>0.94</v>
          </cell>
        </row>
        <row r="1610">
          <cell r="A1610">
            <v>4148</v>
          </cell>
          <cell r="B1610" t="str">
            <v>Digital Credit</v>
          </cell>
          <cell r="C1610" t="str">
            <v>Finanças &amp; Economia</v>
          </cell>
          <cell r="D1610" t="str">
            <v>Japan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1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1163100</v>
          </cell>
          <cell r="P1610">
            <v>0.2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75.099999999999994</v>
          </cell>
          <cell r="V1610">
            <v>5.6573196899999996</v>
          </cell>
          <cell r="W1610">
            <v>39808.168560879276</v>
          </cell>
          <cell r="X1610">
            <v>1.0733900000000001</v>
          </cell>
          <cell r="Y1610">
            <v>28.4558</v>
          </cell>
          <cell r="Z1610">
            <v>5.215509892</v>
          </cell>
          <cell r="AA1610">
            <v>4.0913152689999999</v>
          </cell>
          <cell r="AB1610">
            <v>23.9</v>
          </cell>
          <cell r="AC1610">
            <v>49.2881197098773</v>
          </cell>
          <cell r="AD1610">
            <v>49.3</v>
          </cell>
          <cell r="AE1610">
            <v>60</v>
          </cell>
          <cell r="AF1610">
            <v>25289367857.851799</v>
          </cell>
          <cell r="AG1610">
            <v>8.9364242230484265</v>
          </cell>
          <cell r="AH1610">
            <v>32.9</v>
          </cell>
          <cell r="AI1610" t="str">
            <v>Japan</v>
          </cell>
          <cell r="AJ1610">
            <v>0</v>
          </cell>
          <cell r="AK1610">
            <v>0.92</v>
          </cell>
        </row>
        <row r="1611">
          <cell r="A1611">
            <v>4150</v>
          </cell>
          <cell r="B1611" t="str">
            <v>DIMCOIN</v>
          </cell>
          <cell r="C1611" t="str">
            <v>Finanças &amp; Economia</v>
          </cell>
          <cell r="D1611" t="str">
            <v>South Africa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1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14005746</v>
          </cell>
          <cell r="P1611">
            <v>0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43.1</v>
          </cell>
          <cell r="V1611">
            <v>4.3919649119999997</v>
          </cell>
          <cell r="W1611">
            <v>7005.0954126602228</v>
          </cell>
          <cell r="X1611">
            <v>3.7280199999999999</v>
          </cell>
          <cell r="Y1611">
            <v>98.661010000000005</v>
          </cell>
          <cell r="Z1611">
            <v>3.9465005400000002</v>
          </cell>
          <cell r="AA1611">
            <v>2.9803996089999996</v>
          </cell>
          <cell r="AB1611">
            <v>21.8</v>
          </cell>
          <cell r="AC1611">
            <v>48.3978751461187</v>
          </cell>
          <cell r="AD1611">
            <v>74.599999999999994</v>
          </cell>
          <cell r="AE1611">
            <v>50</v>
          </cell>
          <cell r="AF1611">
            <v>5569462350.15205</v>
          </cell>
          <cell r="AG1611">
            <v>10.562564040785324</v>
          </cell>
          <cell r="AH1611">
            <v>63</v>
          </cell>
          <cell r="AI1611" t="str">
            <v>South Africa</v>
          </cell>
          <cell r="AJ1611">
            <v>0</v>
          </cell>
          <cell r="AK1611">
            <v>0.73</v>
          </cell>
        </row>
        <row r="1612">
          <cell r="A1612">
            <v>4156</v>
          </cell>
          <cell r="B1612" t="str">
            <v>eKash</v>
          </cell>
          <cell r="C1612" t="str">
            <v>Finanças &amp; Economia</v>
          </cell>
          <cell r="D1612" t="str">
            <v>Russian Federation</v>
          </cell>
          <cell r="E1612">
            <v>0</v>
          </cell>
          <cell r="F1612">
            <v>0</v>
          </cell>
          <cell r="G1612">
            <v>0</v>
          </cell>
          <cell r="H1612">
            <v>0</v>
          </cell>
          <cell r="I1612">
            <v>1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>
            <v>0</v>
          </cell>
          <cell r="O1612">
            <v>10374758</v>
          </cell>
          <cell r="P1612">
            <v>0.5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50.5</v>
          </cell>
          <cell r="V1612">
            <v>4.3969235419999997</v>
          </cell>
          <cell r="W1612">
            <v>11287.355278081501</v>
          </cell>
          <cell r="X1612">
            <v>10.1236</v>
          </cell>
          <cell r="Y1612">
            <v>33.679859999999998</v>
          </cell>
          <cell r="Z1612">
            <v>3.1727731230000003</v>
          </cell>
          <cell r="AA1612">
            <v>2.6761751169999997</v>
          </cell>
          <cell r="AB1612">
            <v>7.3</v>
          </cell>
          <cell r="AC1612">
            <v>2.2744653628328302</v>
          </cell>
          <cell r="AD1612">
            <v>87.7</v>
          </cell>
          <cell r="AE1612">
            <v>30</v>
          </cell>
          <cell r="AF1612">
            <v>8784850000</v>
          </cell>
          <cell r="AG1612">
            <v>2.6911653308222467</v>
          </cell>
          <cell r="AH1612">
            <v>37.5</v>
          </cell>
          <cell r="AI1612" t="str">
            <v>Russian Federation</v>
          </cell>
          <cell r="AJ1612">
            <v>0</v>
          </cell>
          <cell r="AK1612">
            <v>0.84</v>
          </cell>
        </row>
        <row r="1613">
          <cell r="A1613">
            <v>4157</v>
          </cell>
          <cell r="B1613" t="str">
            <v>Encrypgen</v>
          </cell>
          <cell r="C1613" t="str">
            <v>Saúde &amp; Bem-Estar</v>
          </cell>
          <cell r="D1613" t="str">
            <v>United States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1</v>
          </cell>
          <cell r="M1613">
            <v>0</v>
          </cell>
          <cell r="N1613">
            <v>0</v>
          </cell>
          <cell r="O1613">
            <v>1000000</v>
          </cell>
          <cell r="P1613">
            <v>0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69.3</v>
          </cell>
          <cell r="V1613">
            <v>6.0262746810000003</v>
          </cell>
          <cell r="W1613">
            <v>63064.418409673097</v>
          </cell>
          <cell r="X1613">
            <v>0.91316200000000003</v>
          </cell>
          <cell r="Y1613">
            <v>34.41995</v>
          </cell>
          <cell r="Z1613">
            <v>5.5380668640000001</v>
          </cell>
          <cell r="AA1613">
            <v>5.6031427379999998</v>
          </cell>
          <cell r="AB1613">
            <v>27.1</v>
          </cell>
          <cell r="AC1613">
            <v>51.440525196329602</v>
          </cell>
          <cell r="AD1613">
            <v>54.8</v>
          </cell>
          <cell r="AE1613">
            <v>80</v>
          </cell>
          <cell r="AF1613">
            <v>261482000000</v>
          </cell>
          <cell r="AG1613">
            <v>11.816378682565841</v>
          </cell>
          <cell r="AH1613">
            <v>41.4</v>
          </cell>
          <cell r="AI1613" t="str">
            <v>United States</v>
          </cell>
          <cell r="AJ1613">
            <v>0</v>
          </cell>
          <cell r="AK1613">
            <v>0.93</v>
          </cell>
        </row>
        <row r="1614">
          <cell r="A1614">
            <v>4158</v>
          </cell>
          <cell r="B1614" t="str">
            <v>envion</v>
          </cell>
          <cell r="C1614" t="str">
            <v>Energia &amp; Sustentabilidade</v>
          </cell>
          <cell r="D1614" t="str">
            <v>Switzerland</v>
          </cell>
          <cell r="E1614">
            <v>0</v>
          </cell>
          <cell r="F1614">
            <v>0</v>
          </cell>
          <cell r="G1614">
            <v>1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100012279</v>
          </cell>
          <cell r="P1614">
            <v>0.85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81.5</v>
          </cell>
          <cell r="V1614">
            <v>6.5519385999999997</v>
          </cell>
          <cell r="W1614">
            <v>86388.404952718367</v>
          </cell>
          <cell r="X1614">
            <v>0.66197399999999995</v>
          </cell>
          <cell r="Y1614">
            <v>84.843209999999999</v>
          </cell>
          <cell r="Z1614">
            <v>4.9402475360000002</v>
          </cell>
          <cell r="AA1614">
            <v>4.1459975239999993</v>
          </cell>
          <cell r="AB1614">
            <v>9.3000000000000007</v>
          </cell>
          <cell r="AC1614">
            <v>24.511566139220701</v>
          </cell>
          <cell r="AD1614">
            <v>95.9</v>
          </cell>
          <cell r="AE1614">
            <v>90</v>
          </cell>
          <cell r="AF1614">
            <v>-146999399150.60001</v>
          </cell>
          <cell r="AG1614">
            <v>1.0045494084565703</v>
          </cell>
          <cell r="AH1614">
            <v>33.1</v>
          </cell>
          <cell r="AI1614" t="str">
            <v>Switzerland</v>
          </cell>
          <cell r="AJ1614">
            <v>0</v>
          </cell>
          <cell r="AK1614">
            <v>0.96</v>
          </cell>
        </row>
        <row r="1615">
          <cell r="A1615">
            <v>4161</v>
          </cell>
          <cell r="B1615" t="str">
            <v>Ethorse</v>
          </cell>
          <cell r="C1615" t="str">
            <v>Entretenimento &amp; Mídia</v>
          </cell>
          <cell r="D1615" t="str">
            <v>Cayman Islands</v>
          </cell>
          <cell r="E1615">
            <v>0</v>
          </cell>
          <cell r="F1615">
            <v>0</v>
          </cell>
          <cell r="G1615">
            <v>0</v>
          </cell>
          <cell r="H1615">
            <v>1</v>
          </cell>
          <cell r="I1615">
            <v>0</v>
          </cell>
          <cell r="J1615">
            <v>0</v>
          </cell>
          <cell r="K1615">
            <v>0</v>
          </cell>
          <cell r="L1615">
            <v>0</v>
          </cell>
          <cell r="M1615">
            <v>0</v>
          </cell>
          <cell r="N1615">
            <v>0</v>
          </cell>
          <cell r="O1615">
            <v>4800000</v>
          </cell>
          <cell r="P1615">
            <v>0.8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48.779999999999994</v>
          </cell>
          <cell r="V1615">
            <v>0</v>
          </cell>
          <cell r="W1615">
            <v>86059.739216845352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B1615">
            <v>0</v>
          </cell>
          <cell r="AC1615">
            <v>0</v>
          </cell>
          <cell r="AD1615">
            <v>0</v>
          </cell>
          <cell r="AE1615">
            <v>0</v>
          </cell>
          <cell r="AF1615">
            <v>173644548.79871401</v>
          </cell>
          <cell r="AG1615">
            <v>9.1</v>
          </cell>
          <cell r="AH1615">
            <v>0</v>
          </cell>
          <cell r="AI1615" t="str">
            <v>Cayman Islands</v>
          </cell>
          <cell r="AJ1615">
            <v>0</v>
          </cell>
          <cell r="AK1615">
            <v>0</v>
          </cell>
        </row>
        <row r="1616">
          <cell r="A1616">
            <v>4164</v>
          </cell>
          <cell r="B1616" t="str">
            <v>ExsulCoin</v>
          </cell>
          <cell r="C1616" t="str">
            <v>Finanças &amp; Economia</v>
          </cell>
          <cell r="D1616" t="str">
            <v>United States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1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>
            <v>10000000</v>
          </cell>
          <cell r="P1616">
            <v>0.5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69.3</v>
          </cell>
          <cell r="V1616">
            <v>6.0262746810000003</v>
          </cell>
          <cell r="W1616">
            <v>63064.418409673097</v>
          </cell>
          <cell r="X1616">
            <v>0.91316200000000003</v>
          </cell>
          <cell r="Y1616">
            <v>34.41995</v>
          </cell>
          <cell r="Z1616">
            <v>5.5380668640000001</v>
          </cell>
          <cell r="AA1616">
            <v>5.6031427379999998</v>
          </cell>
          <cell r="AB1616">
            <v>27.1</v>
          </cell>
          <cell r="AC1616">
            <v>51.440525196329602</v>
          </cell>
          <cell r="AD1616">
            <v>54.8</v>
          </cell>
          <cell r="AE1616">
            <v>80</v>
          </cell>
          <cell r="AF1616">
            <v>261482000000</v>
          </cell>
          <cell r="AG1616">
            <v>11.816378682565841</v>
          </cell>
          <cell r="AH1616">
            <v>41.4</v>
          </cell>
          <cell r="AI1616" t="str">
            <v>United States</v>
          </cell>
          <cell r="AJ1616">
            <v>0</v>
          </cell>
          <cell r="AK1616">
            <v>0.93</v>
          </cell>
        </row>
        <row r="1617">
          <cell r="A1617">
            <v>4165</v>
          </cell>
          <cell r="B1617" t="str">
            <v>Extremium</v>
          </cell>
          <cell r="C1617" t="str">
            <v>Energia &amp; Sustentabilidade</v>
          </cell>
          <cell r="D1617" t="str">
            <v>United States</v>
          </cell>
          <cell r="E1617">
            <v>0</v>
          </cell>
          <cell r="F1617">
            <v>0</v>
          </cell>
          <cell r="G1617">
            <v>1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0</v>
          </cell>
          <cell r="M1617">
            <v>0</v>
          </cell>
          <cell r="N1617">
            <v>0</v>
          </cell>
          <cell r="O1617">
            <v>3200000</v>
          </cell>
          <cell r="P1617">
            <v>333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69.3</v>
          </cell>
          <cell r="V1617">
            <v>6.0262746810000003</v>
          </cell>
          <cell r="W1617">
            <v>63064.418409673097</v>
          </cell>
          <cell r="X1617">
            <v>0.91316200000000003</v>
          </cell>
          <cell r="Y1617">
            <v>34.41995</v>
          </cell>
          <cell r="Z1617">
            <v>5.5380668640000001</v>
          </cell>
          <cell r="AA1617">
            <v>5.6031427379999998</v>
          </cell>
          <cell r="AB1617">
            <v>27.1</v>
          </cell>
          <cell r="AC1617">
            <v>51.440525196329602</v>
          </cell>
          <cell r="AD1617">
            <v>54.8</v>
          </cell>
          <cell r="AE1617">
            <v>80</v>
          </cell>
          <cell r="AF1617">
            <v>261482000000</v>
          </cell>
          <cell r="AG1617">
            <v>11.816378682565841</v>
          </cell>
          <cell r="AH1617">
            <v>41.4</v>
          </cell>
          <cell r="AI1617" t="str">
            <v>United States</v>
          </cell>
          <cell r="AJ1617">
            <v>0</v>
          </cell>
          <cell r="AK1617">
            <v>0.93</v>
          </cell>
        </row>
        <row r="1618">
          <cell r="A1618">
            <v>4171</v>
          </cell>
          <cell r="B1618" t="str">
            <v>Feelium</v>
          </cell>
          <cell r="C1618" t="str">
            <v>Finanças &amp; Economia</v>
          </cell>
          <cell r="D1618" t="str">
            <v>Singapore</v>
          </cell>
          <cell r="E1618">
            <v>0</v>
          </cell>
          <cell r="F1618">
            <v>0</v>
          </cell>
          <cell r="G1618">
            <v>0</v>
          </cell>
          <cell r="H1618">
            <v>0</v>
          </cell>
          <cell r="I1618">
            <v>1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</v>
          </cell>
          <cell r="O1618">
            <v>20990021</v>
          </cell>
          <cell r="P1618">
            <v>0.5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58.100000000000023</v>
          </cell>
          <cell r="V1618">
            <v>5.6664724350000002</v>
          </cell>
          <cell r="W1618">
            <v>66679.046489975211</v>
          </cell>
          <cell r="X1618">
            <v>1.30952</v>
          </cell>
          <cell r="Y1618">
            <v>67.179640000000006</v>
          </cell>
          <cell r="Z1618">
            <v>5.4531812670000006</v>
          </cell>
          <cell r="AA1618">
            <v>4.6807894710000006</v>
          </cell>
          <cell r="AB1618">
            <v>1.7</v>
          </cell>
          <cell r="AC1618">
            <v>33.277908415780097</v>
          </cell>
          <cell r="AD1618">
            <v>80</v>
          </cell>
          <cell r="AE1618">
            <v>80</v>
          </cell>
          <cell r="AF1618">
            <v>83110792593.645004</v>
          </cell>
          <cell r="AG1618">
            <v>7.9131568926654912E-4</v>
          </cell>
          <cell r="AH1618">
            <v>0</v>
          </cell>
          <cell r="AI1618" t="str">
            <v>Singapore</v>
          </cell>
          <cell r="AJ1618">
            <v>0</v>
          </cell>
          <cell r="AK1618">
            <v>0.94</v>
          </cell>
        </row>
        <row r="1619">
          <cell r="A1619">
            <v>4172</v>
          </cell>
          <cell r="B1619" t="str">
            <v>Filecoin</v>
          </cell>
          <cell r="C1619" t="str">
            <v>Tecnologia &amp; Inovação</v>
          </cell>
          <cell r="D1619" t="str">
            <v>United States</v>
          </cell>
          <cell r="E1619">
            <v>0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  <cell r="N1619">
            <v>1</v>
          </cell>
          <cell r="O1619">
            <v>257000000</v>
          </cell>
          <cell r="P1619">
            <v>0.1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69.3</v>
          </cell>
          <cell r="V1619">
            <v>6.0262746810000003</v>
          </cell>
          <cell r="W1619">
            <v>63064.418409673097</v>
          </cell>
          <cell r="X1619">
            <v>0.91316200000000003</v>
          </cell>
          <cell r="Y1619">
            <v>34.41995</v>
          </cell>
          <cell r="Z1619">
            <v>5.5380668640000001</v>
          </cell>
          <cell r="AA1619">
            <v>5.6031427379999998</v>
          </cell>
          <cell r="AB1619">
            <v>27.1</v>
          </cell>
          <cell r="AC1619">
            <v>51.440525196329602</v>
          </cell>
          <cell r="AD1619">
            <v>54.8</v>
          </cell>
          <cell r="AE1619">
            <v>80</v>
          </cell>
          <cell r="AF1619">
            <v>261482000000</v>
          </cell>
          <cell r="AG1619">
            <v>11.816378682565841</v>
          </cell>
          <cell r="AH1619">
            <v>41.4</v>
          </cell>
          <cell r="AI1619" t="str">
            <v>United States</v>
          </cell>
          <cell r="AJ1619">
            <v>0</v>
          </cell>
          <cell r="AK1619">
            <v>0.93</v>
          </cell>
        </row>
        <row r="1620">
          <cell r="A1620">
            <v>4175</v>
          </cell>
          <cell r="B1620" t="str">
            <v>FirstBlood</v>
          </cell>
          <cell r="C1620" t="str">
            <v>Entretenimento &amp; Mídia</v>
          </cell>
          <cell r="D1620" t="str">
            <v>United States</v>
          </cell>
          <cell r="E1620">
            <v>0</v>
          </cell>
          <cell r="F1620">
            <v>0</v>
          </cell>
          <cell r="G1620">
            <v>0</v>
          </cell>
          <cell r="H1620">
            <v>1</v>
          </cell>
          <cell r="I1620">
            <v>0</v>
          </cell>
          <cell r="J1620">
            <v>0</v>
          </cell>
          <cell r="K1620">
            <v>0</v>
          </cell>
          <cell r="L1620">
            <v>0</v>
          </cell>
          <cell r="M1620">
            <v>0</v>
          </cell>
          <cell r="N1620">
            <v>0</v>
          </cell>
          <cell r="O1620">
            <v>5500000</v>
          </cell>
          <cell r="P1620">
            <v>0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69.3</v>
          </cell>
          <cell r="V1620">
            <v>6.0262746810000003</v>
          </cell>
          <cell r="W1620">
            <v>63064.418409673097</v>
          </cell>
          <cell r="X1620">
            <v>0.91316200000000003</v>
          </cell>
          <cell r="Y1620">
            <v>34.41995</v>
          </cell>
          <cell r="Z1620">
            <v>5.5380668640000001</v>
          </cell>
          <cell r="AA1620">
            <v>5.6031427379999998</v>
          </cell>
          <cell r="AB1620">
            <v>27.1</v>
          </cell>
          <cell r="AC1620">
            <v>51.440525196329602</v>
          </cell>
          <cell r="AD1620">
            <v>54.8</v>
          </cell>
          <cell r="AE1620">
            <v>80</v>
          </cell>
          <cell r="AF1620">
            <v>261482000000</v>
          </cell>
          <cell r="AG1620">
            <v>11.816378682565841</v>
          </cell>
          <cell r="AH1620">
            <v>41.4</v>
          </cell>
          <cell r="AI1620" t="str">
            <v>United States</v>
          </cell>
          <cell r="AJ1620">
            <v>0</v>
          </cell>
          <cell r="AK1620">
            <v>0.93</v>
          </cell>
        </row>
        <row r="1621">
          <cell r="A1621">
            <v>4178</v>
          </cell>
          <cell r="B1621" t="str">
            <v>FundRequest</v>
          </cell>
          <cell r="C1621" t="str">
            <v>Finanças &amp; Economia</v>
          </cell>
          <cell r="D1621" t="str">
            <v>Belgium</v>
          </cell>
          <cell r="E1621">
            <v>0</v>
          </cell>
          <cell r="F1621">
            <v>0</v>
          </cell>
          <cell r="G1621">
            <v>0</v>
          </cell>
          <cell r="H1621">
            <v>0</v>
          </cell>
          <cell r="I1621">
            <v>1</v>
          </cell>
          <cell r="J1621">
            <v>0</v>
          </cell>
          <cell r="K1621">
            <v>0</v>
          </cell>
          <cell r="L1621">
            <v>0</v>
          </cell>
          <cell r="M1621">
            <v>0</v>
          </cell>
          <cell r="N1621">
            <v>0</v>
          </cell>
          <cell r="O1621">
            <v>700830</v>
          </cell>
          <cell r="P1621">
            <v>0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73.3</v>
          </cell>
          <cell r="V1621">
            <v>5.7977851100000004</v>
          </cell>
          <cell r="W1621">
            <v>47519.553096894313</v>
          </cell>
          <cell r="X1621">
            <v>2.2682699999999998</v>
          </cell>
          <cell r="Y1621">
            <v>81.423299999999998</v>
          </cell>
          <cell r="Z1621">
            <v>4.6665821080000001</v>
          </cell>
          <cell r="AA1621">
            <v>3.8091711999999998</v>
          </cell>
          <cell r="AB1621">
            <v>10.9</v>
          </cell>
          <cell r="AC1621">
            <v>34.005169403796899</v>
          </cell>
          <cell r="AD1621">
            <v>67.900000000000006</v>
          </cell>
          <cell r="AE1621">
            <v>70</v>
          </cell>
          <cell r="AF1621">
            <v>-42501691432.005501</v>
          </cell>
          <cell r="AG1621">
            <v>4.7140715274897573</v>
          </cell>
          <cell r="AH1621">
            <v>27.2</v>
          </cell>
          <cell r="AI1621" t="str">
            <v>Belgium</v>
          </cell>
          <cell r="AJ1621">
            <v>0</v>
          </cell>
          <cell r="AK1621">
            <v>0.93</v>
          </cell>
        </row>
        <row r="1622">
          <cell r="A1622">
            <v>4184</v>
          </cell>
          <cell r="B1622" t="str">
            <v>gonetworks</v>
          </cell>
          <cell r="C1622" t="str">
            <v>Tecnologia &amp; Inovação</v>
          </cell>
          <cell r="D1622" t="str">
            <v>Swaziland</v>
          </cell>
          <cell r="E1622">
            <v>0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0</v>
          </cell>
          <cell r="M1622">
            <v>0</v>
          </cell>
          <cell r="N1622">
            <v>1</v>
          </cell>
          <cell r="O1622">
            <v>46484153</v>
          </cell>
          <cell r="P1622">
            <v>0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40.32</v>
          </cell>
          <cell r="V1622">
            <v>1.9791666269999999</v>
          </cell>
          <cell r="W1622">
            <v>0</v>
          </cell>
          <cell r="X1622">
            <v>0</v>
          </cell>
          <cell r="Y1622">
            <v>0</v>
          </cell>
          <cell r="Z1622">
            <v>3.5</v>
          </cell>
          <cell r="AA1622">
            <v>2.405380487</v>
          </cell>
          <cell r="AB1622">
            <v>25.3</v>
          </cell>
          <cell r="AC1622">
            <v>0</v>
          </cell>
          <cell r="AD1622">
            <v>39.700000000000003</v>
          </cell>
          <cell r="AE1622">
            <v>40</v>
          </cell>
          <cell r="AF1622">
            <v>27049949.523501001</v>
          </cell>
          <cell r="AG1622">
            <v>0</v>
          </cell>
          <cell r="AH1622">
            <v>0</v>
          </cell>
          <cell r="AI1622" t="str">
            <v>Swaziland</v>
          </cell>
          <cell r="AJ1622">
            <v>0</v>
          </cell>
          <cell r="AK1622">
            <v>0</v>
          </cell>
        </row>
        <row r="1623">
          <cell r="A1623">
            <v>4187</v>
          </cell>
          <cell r="B1623" t="str">
            <v>GreenWorld Farm</v>
          </cell>
          <cell r="C1623" t="str">
            <v>Energia &amp; Sustentabilidade</v>
          </cell>
          <cell r="D1623" t="str">
            <v>Nigeria</v>
          </cell>
          <cell r="E1623">
            <v>0</v>
          </cell>
          <cell r="F1623">
            <v>0</v>
          </cell>
          <cell r="G1623">
            <v>1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N1623">
            <v>0</v>
          </cell>
          <cell r="O1623">
            <v>4600000</v>
          </cell>
          <cell r="P1623">
            <v>0.62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31</v>
          </cell>
          <cell r="V1623">
            <v>2.7569663000000002</v>
          </cell>
          <cell r="W1623">
            <v>2027.7785486384198</v>
          </cell>
          <cell r="X1623">
            <v>11.6745</v>
          </cell>
          <cell r="Y1623">
            <v>91.615530000000007</v>
          </cell>
          <cell r="Z1623">
            <v>2.5841748710000001</v>
          </cell>
          <cell r="AA1623">
            <v>1.6745176319999999</v>
          </cell>
          <cell r="AB1623">
            <v>21</v>
          </cell>
          <cell r="AC1623">
            <v>0</v>
          </cell>
          <cell r="AD1623">
            <v>80.900000000000006</v>
          </cell>
          <cell r="AE1623">
            <v>40</v>
          </cell>
          <cell r="AF1623">
            <v>775247400.00302899</v>
          </cell>
          <cell r="AG1623">
            <v>20.309999999999999</v>
          </cell>
          <cell r="AH1623">
            <v>35.1</v>
          </cell>
          <cell r="AI1623" t="str">
            <v>Nigeria</v>
          </cell>
          <cell r="AJ1623">
            <v>0</v>
          </cell>
          <cell r="AK1623">
            <v>0.53</v>
          </cell>
        </row>
        <row r="1624">
          <cell r="A1624">
            <v>4190</v>
          </cell>
          <cell r="B1624" t="str">
            <v>Hicky</v>
          </cell>
          <cell r="C1624" t="str">
            <v>Entretenimento &amp; Mídia</v>
          </cell>
          <cell r="D1624" t="str">
            <v>British Virgin Islands</v>
          </cell>
          <cell r="E1624">
            <v>0</v>
          </cell>
          <cell r="F1624">
            <v>0</v>
          </cell>
          <cell r="G1624">
            <v>0</v>
          </cell>
          <cell r="H1624">
            <v>1</v>
          </cell>
          <cell r="I1624">
            <v>0</v>
          </cell>
          <cell r="J1624">
            <v>0</v>
          </cell>
          <cell r="K1624">
            <v>0</v>
          </cell>
          <cell r="L1624">
            <v>0</v>
          </cell>
          <cell r="M1624">
            <v>0</v>
          </cell>
          <cell r="N1624">
            <v>0</v>
          </cell>
          <cell r="O1624">
            <v>1731267</v>
          </cell>
          <cell r="P1624">
            <v>0.6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36.584999999999994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B1624">
            <v>0</v>
          </cell>
          <cell r="AC1624">
            <v>0</v>
          </cell>
          <cell r="AD1624">
            <v>0</v>
          </cell>
          <cell r="AE1624">
            <v>0</v>
          </cell>
          <cell r="AF1624">
            <v>58776983523.091003</v>
          </cell>
          <cell r="AG1624">
            <v>0</v>
          </cell>
          <cell r="AH1624">
            <v>0</v>
          </cell>
          <cell r="AI1624" t="str">
            <v>British Virgin Islands</v>
          </cell>
          <cell r="AJ1624">
            <v>0</v>
          </cell>
          <cell r="AK1624">
            <v>0</v>
          </cell>
        </row>
        <row r="1625">
          <cell r="A1625">
            <v>4191</v>
          </cell>
          <cell r="B1625" t="str">
            <v>Holdme</v>
          </cell>
          <cell r="C1625" t="str">
            <v>Finanças &amp; Economia</v>
          </cell>
          <cell r="D1625" t="str">
            <v>United States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1</v>
          </cell>
          <cell r="J1625">
            <v>0</v>
          </cell>
          <cell r="K1625">
            <v>0</v>
          </cell>
          <cell r="L1625">
            <v>0</v>
          </cell>
          <cell r="M1625">
            <v>0</v>
          </cell>
          <cell r="N1625">
            <v>0</v>
          </cell>
          <cell r="O1625">
            <v>1022753</v>
          </cell>
          <cell r="P1625">
            <v>0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69.3</v>
          </cell>
          <cell r="V1625">
            <v>6.0262746810000003</v>
          </cell>
          <cell r="W1625">
            <v>63064.418409673097</v>
          </cell>
          <cell r="X1625">
            <v>0.91316200000000003</v>
          </cell>
          <cell r="Y1625">
            <v>34.41995</v>
          </cell>
          <cell r="Z1625">
            <v>5.5380668640000001</v>
          </cell>
          <cell r="AA1625">
            <v>5.6031427379999998</v>
          </cell>
          <cell r="AB1625">
            <v>27.1</v>
          </cell>
          <cell r="AC1625">
            <v>51.440525196329602</v>
          </cell>
          <cell r="AD1625">
            <v>54.8</v>
          </cell>
          <cell r="AE1625">
            <v>80</v>
          </cell>
          <cell r="AF1625">
            <v>261482000000</v>
          </cell>
          <cell r="AG1625">
            <v>11.816378682565841</v>
          </cell>
          <cell r="AH1625">
            <v>41.4</v>
          </cell>
          <cell r="AI1625" t="str">
            <v>United States</v>
          </cell>
          <cell r="AJ1625">
            <v>0</v>
          </cell>
          <cell r="AK1625">
            <v>0.93</v>
          </cell>
        </row>
        <row r="1626">
          <cell r="A1626">
            <v>4193</v>
          </cell>
          <cell r="B1626" t="str">
            <v>HorseChain</v>
          </cell>
          <cell r="C1626" t="str">
            <v>Entretenimento &amp; Mídia</v>
          </cell>
          <cell r="D1626" t="str">
            <v>United Arab Emirates</v>
          </cell>
          <cell r="E1626">
            <v>0</v>
          </cell>
          <cell r="F1626">
            <v>0</v>
          </cell>
          <cell r="G1626">
            <v>0</v>
          </cell>
          <cell r="H1626">
            <v>1</v>
          </cell>
          <cell r="I1626">
            <v>0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N1626">
            <v>0</v>
          </cell>
          <cell r="O1626">
            <v>6000000</v>
          </cell>
          <cell r="P1626">
            <v>0.65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55.6</v>
          </cell>
          <cell r="V1626">
            <v>4.8943514820000003</v>
          </cell>
          <cell r="W1626">
            <v>43839.324486690311</v>
          </cell>
          <cell r="X1626">
            <v>5.6104399999999996</v>
          </cell>
          <cell r="Y1626">
            <v>66.153589999999994</v>
          </cell>
          <cell r="Z1626">
            <v>5.1651358600000004</v>
          </cell>
          <cell r="AA1626">
            <v>4.4209642410000001</v>
          </cell>
          <cell r="AB1626">
            <v>0</v>
          </cell>
          <cell r="AC1626">
            <v>0</v>
          </cell>
          <cell r="AD1626">
            <v>99</v>
          </cell>
          <cell r="AE1626">
            <v>60</v>
          </cell>
          <cell r="AF1626">
            <v>10385286000</v>
          </cell>
          <cell r="AG1626">
            <v>2.6224606646113751E-3</v>
          </cell>
          <cell r="AH1626">
            <v>26</v>
          </cell>
          <cell r="AI1626" t="str">
            <v>United Arab Emirates</v>
          </cell>
          <cell r="AJ1626">
            <v>0</v>
          </cell>
          <cell r="AK1626">
            <v>0.91</v>
          </cell>
        </row>
        <row r="1627">
          <cell r="A1627">
            <v>4198</v>
          </cell>
          <cell r="B1627" t="str">
            <v>IHT Coin</v>
          </cell>
          <cell r="C1627" t="str">
            <v>Finanças &amp; Economia</v>
          </cell>
          <cell r="D1627" t="str">
            <v>China</v>
          </cell>
          <cell r="E1627">
            <v>0</v>
          </cell>
          <cell r="F1627">
            <v>0</v>
          </cell>
          <cell r="G1627">
            <v>0</v>
          </cell>
          <cell r="H1627">
            <v>0</v>
          </cell>
          <cell r="I1627">
            <v>1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39999600</v>
          </cell>
          <cell r="P1627">
            <v>0.35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37.299999999999997</v>
          </cell>
          <cell r="V1627">
            <v>4.6324539180000004</v>
          </cell>
          <cell r="W1627">
            <v>9905.3420038925342</v>
          </cell>
          <cell r="X1627">
            <v>1.8329500000000001</v>
          </cell>
          <cell r="Y1627">
            <v>44.191699999999997</v>
          </cell>
          <cell r="Z1627">
            <v>4.4667978289999999</v>
          </cell>
          <cell r="AA1627">
            <v>4.4180374149999997</v>
          </cell>
          <cell r="AB1627">
            <v>10.8</v>
          </cell>
          <cell r="AC1627">
            <v>20.108052919991401</v>
          </cell>
          <cell r="AD1627">
            <v>85.9</v>
          </cell>
          <cell r="AE1627">
            <v>20</v>
          </cell>
          <cell r="AF1627">
            <v>235365050036.341</v>
          </cell>
          <cell r="AG1627">
            <v>0</v>
          </cell>
          <cell r="AH1627">
            <v>38.5</v>
          </cell>
          <cell r="AI1627" t="str">
            <v>China</v>
          </cell>
          <cell r="AJ1627">
            <v>0</v>
          </cell>
          <cell r="AK1627">
            <v>0.76</v>
          </cell>
        </row>
        <row r="1628">
          <cell r="A1628">
            <v>4199</v>
          </cell>
          <cell r="B1628" t="str">
            <v>Incent</v>
          </cell>
          <cell r="C1628" t="str">
            <v>Social &amp; Comunidade</v>
          </cell>
          <cell r="D1628" t="str">
            <v>Australia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0</v>
          </cell>
          <cell r="M1628">
            <v>1</v>
          </cell>
          <cell r="N1628">
            <v>0</v>
          </cell>
          <cell r="O1628">
            <v>1000000</v>
          </cell>
          <cell r="P1628">
            <v>0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74.900000000000006</v>
          </cell>
          <cell r="V1628">
            <v>5.6769897900000004</v>
          </cell>
          <cell r="W1628">
            <v>57180.779400161351</v>
          </cell>
          <cell r="X1628">
            <v>0.90185499999999996</v>
          </cell>
          <cell r="Y1628">
            <v>89.305639999999997</v>
          </cell>
          <cell r="Z1628">
            <v>5.0093898770000003</v>
          </cell>
          <cell r="AA1628">
            <v>3.5518651010000002</v>
          </cell>
          <cell r="AB1628">
            <v>26</v>
          </cell>
          <cell r="AC1628">
            <v>65.171796722159399</v>
          </cell>
          <cell r="AD1628">
            <v>84.3</v>
          </cell>
          <cell r="AE1628">
            <v>90</v>
          </cell>
          <cell r="AF1628">
            <v>61526702742.364098</v>
          </cell>
          <cell r="AG1628">
            <v>3.6774871884029179</v>
          </cell>
          <cell r="AH1628">
            <v>34.299999999999997</v>
          </cell>
          <cell r="AI1628" t="str">
            <v>Australia</v>
          </cell>
          <cell r="AJ1628">
            <v>0</v>
          </cell>
          <cell r="AK1628">
            <v>0.94</v>
          </cell>
        </row>
        <row r="1629">
          <cell r="A1629">
            <v>4200</v>
          </cell>
          <cell r="B1629" t="str">
            <v>Infinitus Token</v>
          </cell>
          <cell r="C1629" t="str">
            <v>Tecnologia &amp; Inovação</v>
          </cell>
          <cell r="D1629" t="str">
            <v>Singapore</v>
          </cell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>
            <v>1</v>
          </cell>
          <cell r="O1629">
            <v>11000000</v>
          </cell>
          <cell r="P1629">
            <v>0.85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58.100000000000023</v>
          </cell>
          <cell r="V1629">
            <v>5.6664724350000002</v>
          </cell>
          <cell r="W1629">
            <v>66679.046489975211</v>
          </cell>
          <cell r="X1629">
            <v>1.30952</v>
          </cell>
          <cell r="Y1629">
            <v>67.179640000000006</v>
          </cell>
          <cell r="Z1629">
            <v>5.4531812670000006</v>
          </cell>
          <cell r="AA1629">
            <v>4.6807894710000006</v>
          </cell>
          <cell r="AB1629">
            <v>1.7</v>
          </cell>
          <cell r="AC1629">
            <v>33.277908415780097</v>
          </cell>
          <cell r="AD1629">
            <v>80</v>
          </cell>
          <cell r="AE1629">
            <v>80</v>
          </cell>
          <cell r="AF1629">
            <v>83110792593.645004</v>
          </cell>
          <cell r="AG1629">
            <v>7.9131568926654912E-4</v>
          </cell>
          <cell r="AH1629">
            <v>0</v>
          </cell>
          <cell r="AI1629" t="str">
            <v>Singapore</v>
          </cell>
          <cell r="AJ1629">
            <v>0</v>
          </cell>
          <cell r="AK1629">
            <v>0.94</v>
          </cell>
        </row>
        <row r="1630">
          <cell r="A1630">
            <v>4202</v>
          </cell>
          <cell r="B1630" t="str">
            <v>investFeed</v>
          </cell>
          <cell r="C1630" t="str">
            <v>Social &amp; Comunidade</v>
          </cell>
          <cell r="D1630" t="str">
            <v>United States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K1630">
            <v>0</v>
          </cell>
          <cell r="L1630">
            <v>0</v>
          </cell>
          <cell r="M1630">
            <v>1</v>
          </cell>
          <cell r="N1630">
            <v>0</v>
          </cell>
          <cell r="O1630">
            <v>3400000</v>
          </cell>
          <cell r="P1630">
            <v>0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69.3</v>
          </cell>
          <cell r="V1630">
            <v>6.0262746810000003</v>
          </cell>
          <cell r="W1630">
            <v>63064.418409673097</v>
          </cell>
          <cell r="X1630">
            <v>0.91316200000000003</v>
          </cell>
          <cell r="Y1630">
            <v>34.41995</v>
          </cell>
          <cell r="Z1630">
            <v>5.5380668640000001</v>
          </cell>
          <cell r="AA1630">
            <v>5.6031427379999998</v>
          </cell>
          <cell r="AB1630">
            <v>27.1</v>
          </cell>
          <cell r="AC1630">
            <v>51.440525196329602</v>
          </cell>
          <cell r="AD1630">
            <v>54.8</v>
          </cell>
          <cell r="AE1630">
            <v>80</v>
          </cell>
          <cell r="AF1630">
            <v>261482000000</v>
          </cell>
          <cell r="AG1630">
            <v>11.816378682565841</v>
          </cell>
          <cell r="AH1630">
            <v>41.4</v>
          </cell>
          <cell r="AI1630" t="str">
            <v>United States</v>
          </cell>
          <cell r="AJ1630">
            <v>0</v>
          </cell>
          <cell r="AK1630">
            <v>0.93</v>
          </cell>
        </row>
        <row r="1631">
          <cell r="A1631">
            <v>4208</v>
          </cell>
          <cell r="B1631" t="str">
            <v>Kin</v>
          </cell>
          <cell r="C1631" t="str">
            <v>Entretenimento &amp; Mídia</v>
          </cell>
          <cell r="D1631" t="str">
            <v>Canada</v>
          </cell>
          <cell r="E1631">
            <v>0</v>
          </cell>
          <cell r="F1631">
            <v>0</v>
          </cell>
          <cell r="G1631">
            <v>0</v>
          </cell>
          <cell r="H1631">
            <v>1</v>
          </cell>
          <cell r="I1631">
            <v>0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  <cell r="N1631">
            <v>0</v>
          </cell>
          <cell r="O1631">
            <v>98000000</v>
          </cell>
          <cell r="P1631">
            <v>0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71</v>
          </cell>
          <cell r="V1631">
            <v>5.7107625009999996</v>
          </cell>
          <cell r="W1631">
            <v>46548.520360080933</v>
          </cell>
          <cell r="X1631">
            <v>0.50521400000000005</v>
          </cell>
          <cell r="Y1631">
            <v>61.27</v>
          </cell>
          <cell r="Z1631">
            <v>4.9230790139999998</v>
          </cell>
          <cell r="AA1631">
            <v>3.6892123219999999</v>
          </cell>
          <cell r="AB1631">
            <v>3.9</v>
          </cell>
          <cell r="AC1631">
            <v>55.233471094284397</v>
          </cell>
          <cell r="AD1631">
            <v>81.2</v>
          </cell>
          <cell r="AE1631">
            <v>80</v>
          </cell>
          <cell r="AF1631">
            <v>43159748307.979797</v>
          </cell>
          <cell r="AG1631">
            <v>6.2862577998097704</v>
          </cell>
          <cell r="AH1631">
            <v>32.700000000000003</v>
          </cell>
          <cell r="AI1631" t="str">
            <v>Canada</v>
          </cell>
          <cell r="AJ1631">
            <v>0</v>
          </cell>
          <cell r="AK1631">
            <v>0.93</v>
          </cell>
        </row>
        <row r="1632">
          <cell r="A1632">
            <v>4212</v>
          </cell>
          <cell r="B1632" t="str">
            <v>Konios Project</v>
          </cell>
          <cell r="C1632" t="str">
            <v>Tecnologia &amp; Inovação</v>
          </cell>
          <cell r="D1632" t="str">
            <v>Switzerland</v>
          </cell>
          <cell r="E1632">
            <v>0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  <cell r="K1632">
            <v>0</v>
          </cell>
          <cell r="L1632">
            <v>0</v>
          </cell>
          <cell r="M1632">
            <v>0</v>
          </cell>
          <cell r="N1632">
            <v>1</v>
          </cell>
          <cell r="O1632">
            <v>30500</v>
          </cell>
          <cell r="P1632">
            <v>0.75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81.5</v>
          </cell>
          <cell r="V1632">
            <v>6.5519385999999997</v>
          </cell>
          <cell r="W1632">
            <v>86388.404952718367</v>
          </cell>
          <cell r="X1632">
            <v>0.66197399999999995</v>
          </cell>
          <cell r="Y1632">
            <v>84.843209999999999</v>
          </cell>
          <cell r="Z1632">
            <v>4.9402475360000002</v>
          </cell>
          <cell r="AA1632">
            <v>4.1459975239999993</v>
          </cell>
          <cell r="AB1632">
            <v>9.3000000000000007</v>
          </cell>
          <cell r="AC1632">
            <v>24.511566139220701</v>
          </cell>
          <cell r="AD1632">
            <v>95.9</v>
          </cell>
          <cell r="AE1632">
            <v>90</v>
          </cell>
          <cell r="AF1632">
            <v>-146999399150.60001</v>
          </cell>
          <cell r="AG1632">
            <v>1.0045494084565703</v>
          </cell>
          <cell r="AH1632">
            <v>33.1</v>
          </cell>
          <cell r="AI1632" t="str">
            <v>Switzerland</v>
          </cell>
          <cell r="AJ1632">
            <v>0</v>
          </cell>
          <cell r="AK1632">
            <v>0.96</v>
          </cell>
        </row>
        <row r="1633">
          <cell r="A1633">
            <v>4214</v>
          </cell>
          <cell r="B1633" t="str">
            <v>Larecoin (LARE)</v>
          </cell>
          <cell r="C1633" t="str">
            <v>Finanças &amp; Economia</v>
          </cell>
          <cell r="D1633" t="str">
            <v>United States</v>
          </cell>
          <cell r="E1633">
            <v>0</v>
          </cell>
          <cell r="F1633">
            <v>0</v>
          </cell>
          <cell r="G1633">
            <v>0</v>
          </cell>
          <cell r="H1633">
            <v>0</v>
          </cell>
          <cell r="I1633">
            <v>1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N1633">
            <v>0</v>
          </cell>
          <cell r="O1633">
            <v>9500012</v>
          </cell>
          <cell r="P1633">
            <v>0.48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69.3</v>
          </cell>
          <cell r="V1633">
            <v>6.0262746810000003</v>
          </cell>
          <cell r="W1633">
            <v>63064.418409673097</v>
          </cell>
          <cell r="X1633">
            <v>0.91316200000000003</v>
          </cell>
          <cell r="Y1633">
            <v>34.41995</v>
          </cell>
          <cell r="Z1633">
            <v>5.5380668640000001</v>
          </cell>
          <cell r="AA1633">
            <v>5.6031427379999998</v>
          </cell>
          <cell r="AB1633">
            <v>27.1</v>
          </cell>
          <cell r="AC1633">
            <v>51.440525196329602</v>
          </cell>
          <cell r="AD1633">
            <v>54.8</v>
          </cell>
          <cell r="AE1633">
            <v>80</v>
          </cell>
          <cell r="AF1633">
            <v>261482000000</v>
          </cell>
          <cell r="AG1633">
            <v>11.816378682565841</v>
          </cell>
          <cell r="AH1633">
            <v>41.4</v>
          </cell>
          <cell r="AI1633" t="str">
            <v>United States</v>
          </cell>
          <cell r="AJ1633">
            <v>0</v>
          </cell>
          <cell r="AK1633">
            <v>0.93</v>
          </cell>
        </row>
        <row r="1634">
          <cell r="A1634">
            <v>4216</v>
          </cell>
          <cell r="B1634" t="str">
            <v>LiveTree</v>
          </cell>
          <cell r="C1634" t="str">
            <v>Entretenimento &amp; Mídia</v>
          </cell>
          <cell r="D1634" t="str">
            <v>United Kingdom</v>
          </cell>
          <cell r="E1634">
            <v>0</v>
          </cell>
          <cell r="F1634">
            <v>0</v>
          </cell>
          <cell r="G1634">
            <v>0</v>
          </cell>
          <cell r="H1634">
            <v>1</v>
          </cell>
          <cell r="I1634">
            <v>0</v>
          </cell>
          <cell r="J1634">
            <v>0</v>
          </cell>
          <cell r="K1634">
            <v>0</v>
          </cell>
          <cell r="L1634">
            <v>0</v>
          </cell>
          <cell r="M1634">
            <v>0</v>
          </cell>
          <cell r="N1634">
            <v>0</v>
          </cell>
          <cell r="O1634">
            <v>865144</v>
          </cell>
          <cell r="P1634">
            <v>0.8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81.3</v>
          </cell>
          <cell r="V1634">
            <v>6.3336873499999999</v>
          </cell>
          <cell r="W1634">
            <v>43646.951971149349</v>
          </cell>
          <cell r="X1634">
            <v>1.07263</v>
          </cell>
          <cell r="Y1634">
            <v>48.65972</v>
          </cell>
          <cell r="Z1634">
            <v>4.4291071889999998</v>
          </cell>
          <cell r="AA1634">
            <v>4.4081931110000001</v>
          </cell>
          <cell r="AB1634">
            <v>17.3</v>
          </cell>
          <cell r="AC1634">
            <v>33.219096376887101</v>
          </cell>
          <cell r="AD1634">
            <v>53.5</v>
          </cell>
          <cell r="AE1634">
            <v>80</v>
          </cell>
          <cell r="AF1634">
            <v>81158909779.200806</v>
          </cell>
          <cell r="AG1634">
            <v>6.7026800555819301</v>
          </cell>
          <cell r="AH1634">
            <v>34.799999999999997</v>
          </cell>
          <cell r="AI1634" t="str">
            <v>United Kingdom</v>
          </cell>
          <cell r="AJ1634">
            <v>0</v>
          </cell>
          <cell r="AK1634">
            <v>0.93</v>
          </cell>
        </row>
        <row r="1635">
          <cell r="A1635">
            <v>4219</v>
          </cell>
          <cell r="B1635" t="str">
            <v>Lunyr</v>
          </cell>
          <cell r="C1635" t="str">
            <v>Educação &amp; Pesquisa</v>
          </cell>
          <cell r="D1635" t="str">
            <v>United States</v>
          </cell>
          <cell r="E1635">
            <v>0</v>
          </cell>
          <cell r="F1635">
            <v>1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N1635">
            <v>0</v>
          </cell>
          <cell r="O1635">
            <v>3400000</v>
          </cell>
          <cell r="P1635">
            <v>0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69.3</v>
          </cell>
          <cell r="V1635">
            <v>6.0262746810000003</v>
          </cell>
          <cell r="W1635">
            <v>63064.418409673097</v>
          </cell>
          <cell r="X1635">
            <v>0.91316200000000003</v>
          </cell>
          <cell r="Y1635">
            <v>34.41995</v>
          </cell>
          <cell r="Z1635">
            <v>5.5380668640000001</v>
          </cell>
          <cell r="AA1635">
            <v>5.6031427379999998</v>
          </cell>
          <cell r="AB1635">
            <v>27.1</v>
          </cell>
          <cell r="AC1635">
            <v>51.440525196329602</v>
          </cell>
          <cell r="AD1635">
            <v>54.8</v>
          </cell>
          <cell r="AE1635">
            <v>80</v>
          </cell>
          <cell r="AF1635">
            <v>261482000000</v>
          </cell>
          <cell r="AG1635">
            <v>11.816378682565841</v>
          </cell>
          <cell r="AH1635">
            <v>41.4</v>
          </cell>
          <cell r="AI1635" t="str">
            <v>United States</v>
          </cell>
          <cell r="AJ1635">
            <v>0</v>
          </cell>
          <cell r="AK1635">
            <v>0.93</v>
          </cell>
        </row>
        <row r="1636">
          <cell r="A1636">
            <v>4225</v>
          </cell>
          <cell r="B1636" t="str">
            <v>Meet Luna</v>
          </cell>
          <cell r="C1636" t="str">
            <v>Entretenimento &amp; Mídia</v>
          </cell>
          <cell r="D1636" t="str">
            <v>Korea, Rep.</v>
          </cell>
          <cell r="E1636">
            <v>0</v>
          </cell>
          <cell r="F1636">
            <v>0</v>
          </cell>
          <cell r="G1636">
            <v>0</v>
          </cell>
          <cell r="H1636">
            <v>1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12000000</v>
          </cell>
          <cell r="P1636">
            <v>0.4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B1636">
            <v>0</v>
          </cell>
          <cell r="AC1636">
            <v>0</v>
          </cell>
          <cell r="AD1636">
            <v>0</v>
          </cell>
          <cell r="AE1636">
            <v>0</v>
          </cell>
          <cell r="AF1636">
            <v>0</v>
          </cell>
          <cell r="AG1636">
            <v>0</v>
          </cell>
          <cell r="AH1636">
            <v>0</v>
          </cell>
          <cell r="AI1636" t="str">
            <v>Korea, Rep.</v>
          </cell>
          <cell r="AJ1636">
            <v>0</v>
          </cell>
          <cell r="AK1636">
            <v>0.92</v>
          </cell>
        </row>
        <row r="1637">
          <cell r="A1637">
            <v>4230</v>
          </cell>
          <cell r="B1637" t="str">
            <v>Minex</v>
          </cell>
          <cell r="C1637" t="str">
            <v>Finanças &amp; Economia</v>
          </cell>
          <cell r="D1637" t="str">
            <v>Ukraine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1</v>
          </cell>
          <cell r="J1637">
            <v>0</v>
          </cell>
          <cell r="K1637">
            <v>0</v>
          </cell>
          <cell r="L1637">
            <v>0</v>
          </cell>
          <cell r="M1637">
            <v>0</v>
          </cell>
          <cell r="N1637">
            <v>0</v>
          </cell>
          <cell r="O1637">
            <v>789859</v>
          </cell>
          <cell r="P1637">
            <v>0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49.5</v>
          </cell>
          <cell r="V1637">
            <v>3.9227697849999998</v>
          </cell>
          <cell r="W1637">
            <v>3096.5616966192301</v>
          </cell>
          <cell r="X1637">
            <v>52.8476</v>
          </cell>
          <cell r="Y1637">
            <v>44.844880000000003</v>
          </cell>
          <cell r="Z1637">
            <v>3.3813960550000002</v>
          </cell>
          <cell r="AA1637">
            <v>2.6859548089999996</v>
          </cell>
          <cell r="AB1637">
            <v>11</v>
          </cell>
          <cell r="AC1637">
            <v>16.359446566997502</v>
          </cell>
          <cell r="AD1637">
            <v>75.900000000000006</v>
          </cell>
          <cell r="AE1637">
            <v>30</v>
          </cell>
          <cell r="AF1637">
            <v>4576000000</v>
          </cell>
          <cell r="AG1637">
            <v>9.7773906770341057</v>
          </cell>
          <cell r="AH1637">
            <v>26.1</v>
          </cell>
          <cell r="AI1637" t="str">
            <v>Ukraine</v>
          </cell>
          <cell r="AJ1637">
            <v>0</v>
          </cell>
          <cell r="AK1637">
            <v>0.78</v>
          </cell>
        </row>
        <row r="1638">
          <cell r="A1638">
            <v>4231</v>
          </cell>
          <cell r="B1638" t="str">
            <v>Mit-Ra</v>
          </cell>
          <cell r="C1638" t="str">
            <v>Tecnologia &amp; Inovação</v>
          </cell>
          <cell r="D1638" t="str">
            <v>United Arab Emirates</v>
          </cell>
          <cell r="E1638">
            <v>0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L1638">
            <v>0</v>
          </cell>
          <cell r="M1638">
            <v>0</v>
          </cell>
          <cell r="N1638">
            <v>1</v>
          </cell>
          <cell r="O1638">
            <v>3675000</v>
          </cell>
          <cell r="P1638">
            <v>0.8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55.6</v>
          </cell>
          <cell r="V1638">
            <v>4.8943514820000003</v>
          </cell>
          <cell r="W1638">
            <v>43839.324486690311</v>
          </cell>
          <cell r="X1638">
            <v>5.6104399999999996</v>
          </cell>
          <cell r="Y1638">
            <v>66.153589999999994</v>
          </cell>
          <cell r="Z1638">
            <v>5.1651358600000004</v>
          </cell>
          <cell r="AA1638">
            <v>4.4209642410000001</v>
          </cell>
          <cell r="AB1638">
            <v>0</v>
          </cell>
          <cell r="AC1638">
            <v>0</v>
          </cell>
          <cell r="AD1638">
            <v>99</v>
          </cell>
          <cell r="AE1638">
            <v>60</v>
          </cell>
          <cell r="AF1638">
            <v>10385286000</v>
          </cell>
          <cell r="AG1638">
            <v>2.6224606646113751E-3</v>
          </cell>
          <cell r="AH1638">
            <v>26</v>
          </cell>
          <cell r="AI1638" t="str">
            <v>United Arab Emirates</v>
          </cell>
          <cell r="AJ1638">
            <v>0</v>
          </cell>
          <cell r="AK1638">
            <v>0.91</v>
          </cell>
        </row>
        <row r="1639">
          <cell r="A1639">
            <v>4232</v>
          </cell>
          <cell r="B1639" t="str">
            <v>MJCoin</v>
          </cell>
          <cell r="C1639" t="str">
            <v>Comércio &amp; Varejo</v>
          </cell>
          <cell r="D1639" t="str">
            <v>United States</v>
          </cell>
          <cell r="E1639">
            <v>1</v>
          </cell>
          <cell r="F1639">
            <v>0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15339694</v>
          </cell>
          <cell r="P1639">
            <v>825</v>
          </cell>
          <cell r="Q1639">
            <v>0</v>
          </cell>
          <cell r="R1639">
            <v>0</v>
          </cell>
          <cell r="S1639">
            <v>0</v>
          </cell>
          <cell r="T1639">
            <v>0</v>
          </cell>
          <cell r="U1639">
            <v>69.3</v>
          </cell>
          <cell r="V1639">
            <v>6.0262746810000003</v>
          </cell>
          <cell r="W1639">
            <v>63064.418409673097</v>
          </cell>
          <cell r="X1639">
            <v>0.91316200000000003</v>
          </cell>
          <cell r="Y1639">
            <v>34.41995</v>
          </cell>
          <cell r="Z1639">
            <v>5.5380668640000001</v>
          </cell>
          <cell r="AA1639">
            <v>5.6031427379999998</v>
          </cell>
          <cell r="AB1639">
            <v>27.1</v>
          </cell>
          <cell r="AC1639">
            <v>51.440525196329602</v>
          </cell>
          <cell r="AD1639">
            <v>54.8</v>
          </cell>
          <cell r="AE1639">
            <v>80</v>
          </cell>
          <cell r="AF1639">
            <v>261482000000</v>
          </cell>
          <cell r="AG1639">
            <v>11.816378682565841</v>
          </cell>
          <cell r="AH1639">
            <v>41.4</v>
          </cell>
          <cell r="AI1639" t="str">
            <v>United States</v>
          </cell>
          <cell r="AJ1639">
            <v>0</v>
          </cell>
          <cell r="AK1639">
            <v>0.93</v>
          </cell>
        </row>
        <row r="1640">
          <cell r="A1640">
            <v>4233</v>
          </cell>
          <cell r="B1640" t="str">
            <v>MobileGo</v>
          </cell>
          <cell r="C1640" t="str">
            <v>Entretenimento &amp; Mídia</v>
          </cell>
          <cell r="D1640" t="str">
            <v>United States</v>
          </cell>
          <cell r="E1640">
            <v>0</v>
          </cell>
          <cell r="F1640">
            <v>0</v>
          </cell>
          <cell r="G1640">
            <v>0</v>
          </cell>
          <cell r="H1640">
            <v>1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53000000</v>
          </cell>
          <cell r="P1640">
            <v>0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69.3</v>
          </cell>
          <cell r="V1640">
            <v>6.0262746810000003</v>
          </cell>
          <cell r="W1640">
            <v>63064.418409673097</v>
          </cell>
          <cell r="X1640">
            <v>0.91316200000000003</v>
          </cell>
          <cell r="Y1640">
            <v>34.41995</v>
          </cell>
          <cell r="Z1640">
            <v>5.5380668640000001</v>
          </cell>
          <cell r="AA1640">
            <v>5.6031427379999998</v>
          </cell>
          <cell r="AB1640">
            <v>27.1</v>
          </cell>
          <cell r="AC1640">
            <v>51.440525196329602</v>
          </cell>
          <cell r="AD1640">
            <v>54.8</v>
          </cell>
          <cell r="AE1640">
            <v>80</v>
          </cell>
          <cell r="AF1640">
            <v>261482000000</v>
          </cell>
          <cell r="AG1640">
            <v>11.816378682565841</v>
          </cell>
          <cell r="AH1640">
            <v>41.4</v>
          </cell>
          <cell r="AI1640" t="str">
            <v>United States</v>
          </cell>
          <cell r="AJ1640">
            <v>0</v>
          </cell>
          <cell r="AK1640">
            <v>0.93</v>
          </cell>
        </row>
        <row r="1641">
          <cell r="A1641">
            <v>4235</v>
          </cell>
          <cell r="B1641" t="str">
            <v>Moria</v>
          </cell>
          <cell r="C1641" t="str">
            <v>Entretenimento &amp; Mídia</v>
          </cell>
          <cell r="D1641" t="str">
            <v>United States</v>
          </cell>
          <cell r="E1641">
            <v>0</v>
          </cell>
          <cell r="F1641">
            <v>0</v>
          </cell>
          <cell r="G1641">
            <v>0</v>
          </cell>
          <cell r="H1641">
            <v>1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51511179</v>
          </cell>
          <cell r="P1641">
            <v>0.8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69.3</v>
          </cell>
          <cell r="V1641">
            <v>6.0262746810000003</v>
          </cell>
          <cell r="W1641">
            <v>63064.418409673097</v>
          </cell>
          <cell r="X1641">
            <v>0.91316200000000003</v>
          </cell>
          <cell r="Y1641">
            <v>34.41995</v>
          </cell>
          <cell r="Z1641">
            <v>5.5380668640000001</v>
          </cell>
          <cell r="AA1641">
            <v>5.6031427379999998</v>
          </cell>
          <cell r="AB1641">
            <v>27.1</v>
          </cell>
          <cell r="AC1641">
            <v>51.440525196329602</v>
          </cell>
          <cell r="AD1641">
            <v>54.8</v>
          </cell>
          <cell r="AE1641">
            <v>80</v>
          </cell>
          <cell r="AF1641">
            <v>261482000000</v>
          </cell>
          <cell r="AG1641">
            <v>11.816378682565841</v>
          </cell>
          <cell r="AH1641">
            <v>41.4</v>
          </cell>
          <cell r="AI1641" t="str">
            <v>United States</v>
          </cell>
          <cell r="AJ1641">
            <v>0</v>
          </cell>
          <cell r="AK1641">
            <v>0.93</v>
          </cell>
        </row>
        <row r="1642">
          <cell r="A1642">
            <v>4239</v>
          </cell>
          <cell r="B1642" t="str">
            <v>MTK</v>
          </cell>
          <cell r="C1642" t="str">
            <v>Tecnologia &amp; Inovação</v>
          </cell>
          <cell r="D1642" t="str">
            <v>Japan</v>
          </cell>
          <cell r="E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  <cell r="L1642">
            <v>0</v>
          </cell>
          <cell r="M1642">
            <v>0</v>
          </cell>
          <cell r="N1642">
            <v>1</v>
          </cell>
          <cell r="O1642">
            <v>15000000</v>
          </cell>
          <cell r="P1642">
            <v>0.3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75.099999999999994</v>
          </cell>
          <cell r="V1642">
            <v>5.6573196899999996</v>
          </cell>
          <cell r="W1642">
            <v>39808.168560879276</v>
          </cell>
          <cell r="X1642">
            <v>1.0733900000000001</v>
          </cell>
          <cell r="Y1642">
            <v>28.4558</v>
          </cell>
          <cell r="Z1642">
            <v>5.215509892</v>
          </cell>
          <cell r="AA1642">
            <v>4.0913152689999999</v>
          </cell>
          <cell r="AB1642">
            <v>23.9</v>
          </cell>
          <cell r="AC1642">
            <v>49.2881197098773</v>
          </cell>
          <cell r="AD1642">
            <v>49.3</v>
          </cell>
          <cell r="AE1642">
            <v>60</v>
          </cell>
          <cell r="AF1642">
            <v>25289367857.851799</v>
          </cell>
          <cell r="AG1642">
            <v>8.9364242230484265</v>
          </cell>
          <cell r="AH1642">
            <v>32.9</v>
          </cell>
          <cell r="AI1642" t="str">
            <v>Japan</v>
          </cell>
          <cell r="AJ1642">
            <v>0</v>
          </cell>
          <cell r="AK1642">
            <v>0.92</v>
          </cell>
        </row>
        <row r="1643">
          <cell r="A1643">
            <v>4240</v>
          </cell>
          <cell r="B1643" t="str">
            <v>MyBit</v>
          </cell>
          <cell r="C1643" t="str">
            <v>Tecnologia &amp; Inovação</v>
          </cell>
          <cell r="D1643" t="str">
            <v>Switzerland</v>
          </cell>
          <cell r="E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  <cell r="J1643">
            <v>0</v>
          </cell>
          <cell r="K1643">
            <v>0</v>
          </cell>
          <cell r="L1643">
            <v>0</v>
          </cell>
          <cell r="M1643">
            <v>0</v>
          </cell>
          <cell r="N1643">
            <v>1</v>
          </cell>
          <cell r="O1643">
            <v>2700000</v>
          </cell>
          <cell r="P1643">
            <v>0.41549999999999998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  <cell r="U1643">
            <v>81.5</v>
          </cell>
          <cell r="V1643">
            <v>6.5519385999999997</v>
          </cell>
          <cell r="W1643">
            <v>86388.404952718367</v>
          </cell>
          <cell r="X1643">
            <v>0.66197399999999995</v>
          </cell>
          <cell r="Y1643">
            <v>84.843209999999999</v>
          </cell>
          <cell r="Z1643">
            <v>4.9402475360000002</v>
          </cell>
          <cell r="AA1643">
            <v>4.1459975239999993</v>
          </cell>
          <cell r="AB1643">
            <v>9.3000000000000007</v>
          </cell>
          <cell r="AC1643">
            <v>24.511566139220701</v>
          </cell>
          <cell r="AD1643">
            <v>95.9</v>
          </cell>
          <cell r="AE1643">
            <v>90</v>
          </cell>
          <cell r="AF1643">
            <v>-146999399150.60001</v>
          </cell>
          <cell r="AG1643">
            <v>1.0045494084565703</v>
          </cell>
          <cell r="AH1643">
            <v>33.1</v>
          </cell>
          <cell r="AI1643" t="str">
            <v>Switzerland</v>
          </cell>
          <cell r="AJ1643">
            <v>0</v>
          </cell>
          <cell r="AK1643">
            <v>0.96</v>
          </cell>
        </row>
        <row r="1644">
          <cell r="A1644">
            <v>4244</v>
          </cell>
          <cell r="B1644" t="str">
            <v>Nimiq</v>
          </cell>
          <cell r="C1644" t="str">
            <v>Tecnologia &amp; Inovação</v>
          </cell>
          <cell r="D1644" t="str">
            <v>Sweden</v>
          </cell>
          <cell r="E1644">
            <v>0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  <cell r="K1644">
            <v>0</v>
          </cell>
          <cell r="L1644">
            <v>0</v>
          </cell>
          <cell r="M1644">
            <v>0</v>
          </cell>
          <cell r="N1644">
            <v>1</v>
          </cell>
          <cell r="O1644">
            <v>10000000</v>
          </cell>
          <cell r="P1644">
            <v>0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78.7</v>
          </cell>
          <cell r="V1644">
            <v>5.6622586799999999</v>
          </cell>
          <cell r="W1644">
            <v>54589.060386060613</v>
          </cell>
          <cell r="X1644">
            <v>0.49490899999999999</v>
          </cell>
          <cell r="Y1644">
            <v>63.401600000000002</v>
          </cell>
          <cell r="Z1644">
            <v>5.0827059749999997</v>
          </cell>
          <cell r="AA1644">
            <v>4.5106120110000001</v>
          </cell>
          <cell r="AB1644">
            <v>13.1</v>
          </cell>
          <cell r="AC1644">
            <v>15.5377728733453</v>
          </cell>
          <cell r="AD1644">
            <v>96.1</v>
          </cell>
          <cell r="AE1644">
            <v>80</v>
          </cell>
          <cell r="AF1644">
            <v>-952397359.63471198</v>
          </cell>
          <cell r="AG1644">
            <v>1.3012690131602576</v>
          </cell>
          <cell r="AH1644">
            <v>30</v>
          </cell>
          <cell r="AI1644" t="str">
            <v>Sweden</v>
          </cell>
          <cell r="AJ1644">
            <v>0</v>
          </cell>
          <cell r="AK1644">
            <v>0.94</v>
          </cell>
        </row>
        <row r="1645">
          <cell r="A1645">
            <v>4249</v>
          </cell>
          <cell r="B1645" t="str">
            <v>Olife</v>
          </cell>
          <cell r="C1645" t="str">
            <v>Saúde &amp; Bem-Estar</v>
          </cell>
          <cell r="D1645" t="str">
            <v>Singapore</v>
          </cell>
          <cell r="E1645">
            <v>0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1</v>
          </cell>
          <cell r="M1645">
            <v>0</v>
          </cell>
          <cell r="N1645">
            <v>0</v>
          </cell>
          <cell r="O1645">
            <v>20000000</v>
          </cell>
          <cell r="P1645">
            <v>0.5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  <cell r="U1645">
            <v>58.100000000000023</v>
          </cell>
          <cell r="V1645">
            <v>5.6664724350000002</v>
          </cell>
          <cell r="W1645">
            <v>66679.046489975211</v>
          </cell>
          <cell r="X1645">
            <v>1.30952</v>
          </cell>
          <cell r="Y1645">
            <v>67.179640000000006</v>
          </cell>
          <cell r="Z1645">
            <v>5.4531812670000006</v>
          </cell>
          <cell r="AA1645">
            <v>4.6807894710000006</v>
          </cell>
          <cell r="AB1645">
            <v>1.7</v>
          </cell>
          <cell r="AC1645">
            <v>33.277908415780097</v>
          </cell>
          <cell r="AD1645">
            <v>80</v>
          </cell>
          <cell r="AE1645">
            <v>80</v>
          </cell>
          <cell r="AF1645">
            <v>83110792593.645004</v>
          </cell>
          <cell r="AG1645">
            <v>7.9131568926654912E-4</v>
          </cell>
          <cell r="AH1645">
            <v>0</v>
          </cell>
          <cell r="AI1645" t="str">
            <v>Singapore</v>
          </cell>
          <cell r="AJ1645">
            <v>0</v>
          </cell>
          <cell r="AK1645">
            <v>0.94</v>
          </cell>
        </row>
        <row r="1646">
          <cell r="A1646">
            <v>4253</v>
          </cell>
          <cell r="B1646" t="str">
            <v>Orbeum</v>
          </cell>
          <cell r="C1646" t="str">
            <v>Tecnologia &amp; Inovação</v>
          </cell>
          <cell r="D1646" t="str">
            <v>United Kingdom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0</v>
          </cell>
          <cell r="K1646">
            <v>0</v>
          </cell>
          <cell r="L1646">
            <v>0</v>
          </cell>
          <cell r="M1646">
            <v>0</v>
          </cell>
          <cell r="N1646">
            <v>1</v>
          </cell>
          <cell r="O1646">
            <v>600</v>
          </cell>
          <cell r="P1646">
            <v>0.73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81.3</v>
          </cell>
          <cell r="V1646">
            <v>6.3336873499999999</v>
          </cell>
          <cell r="W1646">
            <v>43646.951971149349</v>
          </cell>
          <cell r="X1646">
            <v>1.07263</v>
          </cell>
          <cell r="Y1646">
            <v>48.65972</v>
          </cell>
          <cell r="Z1646">
            <v>4.4291071889999998</v>
          </cell>
          <cell r="AA1646">
            <v>4.4081931110000001</v>
          </cell>
          <cell r="AB1646">
            <v>17.3</v>
          </cell>
          <cell r="AC1646">
            <v>33.219096376887101</v>
          </cell>
          <cell r="AD1646">
            <v>53.5</v>
          </cell>
          <cell r="AE1646">
            <v>80</v>
          </cell>
          <cell r="AF1646">
            <v>81158909779.200806</v>
          </cell>
          <cell r="AG1646">
            <v>6.7026800555819301</v>
          </cell>
          <cell r="AH1646">
            <v>34.799999999999997</v>
          </cell>
          <cell r="AI1646" t="str">
            <v>United Kingdom</v>
          </cell>
          <cell r="AJ1646">
            <v>0</v>
          </cell>
          <cell r="AK1646">
            <v>0.93</v>
          </cell>
        </row>
        <row r="1647">
          <cell r="A1647">
            <v>4256</v>
          </cell>
          <cell r="B1647" t="str">
            <v>ParcelX</v>
          </cell>
          <cell r="C1647" t="str">
            <v>Logística &amp; Transporte</v>
          </cell>
          <cell r="D1647" t="str">
            <v>Singapore</v>
          </cell>
          <cell r="E1647">
            <v>0</v>
          </cell>
          <cell r="F1647">
            <v>0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1</v>
          </cell>
          <cell r="L1647">
            <v>0</v>
          </cell>
          <cell r="M1647">
            <v>0</v>
          </cell>
          <cell r="N1647">
            <v>0</v>
          </cell>
          <cell r="O1647">
            <v>6000000</v>
          </cell>
          <cell r="P1647">
            <v>0.3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  <cell r="U1647">
            <v>58.100000000000023</v>
          </cell>
          <cell r="V1647">
            <v>5.6664724350000002</v>
          </cell>
          <cell r="W1647">
            <v>66679.046489975211</v>
          </cell>
          <cell r="X1647">
            <v>1.30952</v>
          </cell>
          <cell r="Y1647">
            <v>67.179640000000006</v>
          </cell>
          <cell r="Z1647">
            <v>5.4531812670000006</v>
          </cell>
          <cell r="AA1647">
            <v>4.6807894710000006</v>
          </cell>
          <cell r="AB1647">
            <v>1.7</v>
          </cell>
          <cell r="AC1647">
            <v>33.277908415780097</v>
          </cell>
          <cell r="AD1647">
            <v>80</v>
          </cell>
          <cell r="AE1647">
            <v>80</v>
          </cell>
          <cell r="AF1647">
            <v>83110792593.645004</v>
          </cell>
          <cell r="AG1647">
            <v>7.9131568926654912E-4</v>
          </cell>
          <cell r="AH1647">
            <v>0</v>
          </cell>
          <cell r="AI1647" t="str">
            <v>Singapore</v>
          </cell>
          <cell r="AJ1647">
            <v>0</v>
          </cell>
          <cell r="AK1647">
            <v>0.94</v>
          </cell>
        </row>
        <row r="1648">
          <cell r="A1648">
            <v>4257</v>
          </cell>
          <cell r="B1648" t="str">
            <v>PayPro</v>
          </cell>
          <cell r="C1648" t="str">
            <v>Finanças &amp; Economia</v>
          </cell>
          <cell r="D1648" t="str">
            <v>Gibraltar</v>
          </cell>
          <cell r="E1648">
            <v>0</v>
          </cell>
          <cell r="F1648">
            <v>0</v>
          </cell>
          <cell r="G1648">
            <v>0</v>
          </cell>
          <cell r="H1648">
            <v>0</v>
          </cell>
          <cell r="I1648">
            <v>1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2050186</v>
          </cell>
          <cell r="P1648">
            <v>0.4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40.649999999999991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B1648">
            <v>0</v>
          </cell>
          <cell r="AC1648">
            <v>0</v>
          </cell>
          <cell r="AD1648">
            <v>0</v>
          </cell>
          <cell r="AE1648">
            <v>0</v>
          </cell>
          <cell r="AF1648">
            <v>0</v>
          </cell>
          <cell r="AG1648">
            <v>0</v>
          </cell>
          <cell r="AH1648">
            <v>0</v>
          </cell>
          <cell r="AI1648" t="str">
            <v>Gibraltar</v>
          </cell>
          <cell r="AJ1648">
            <v>0</v>
          </cell>
          <cell r="AK1648">
            <v>0</v>
          </cell>
        </row>
        <row r="1649">
          <cell r="A1649">
            <v>4259</v>
          </cell>
          <cell r="B1649" t="str">
            <v>PingPaid</v>
          </cell>
          <cell r="C1649" t="str">
            <v>Finanças &amp; Economia</v>
          </cell>
          <cell r="D1649" t="str">
            <v>Bahamas, The</v>
          </cell>
          <cell r="E1649">
            <v>0</v>
          </cell>
          <cell r="F1649">
            <v>0</v>
          </cell>
          <cell r="G1649">
            <v>0</v>
          </cell>
          <cell r="H1649">
            <v>0</v>
          </cell>
          <cell r="I1649">
            <v>1</v>
          </cell>
          <cell r="J1649">
            <v>0</v>
          </cell>
          <cell r="K1649">
            <v>0</v>
          </cell>
          <cell r="L1649">
            <v>0</v>
          </cell>
          <cell r="M1649">
            <v>0</v>
          </cell>
          <cell r="N1649">
            <v>0</v>
          </cell>
          <cell r="O1649">
            <v>5072578</v>
          </cell>
          <cell r="P1649">
            <v>0</v>
          </cell>
          <cell r="Q1649">
            <v>0</v>
          </cell>
          <cell r="R1649">
            <v>0</v>
          </cell>
          <cell r="S1649">
            <v>0</v>
          </cell>
          <cell r="T1649">
            <v>0</v>
          </cell>
          <cell r="U1649">
            <v>43.5</v>
          </cell>
          <cell r="V1649">
            <v>0</v>
          </cell>
          <cell r="W1649">
            <v>33290.02813541302</v>
          </cell>
          <cell r="X1649">
            <v>0</v>
          </cell>
          <cell r="Y1649">
            <v>61.598269999999999</v>
          </cell>
          <cell r="Z1649">
            <v>0</v>
          </cell>
          <cell r="AA1649">
            <v>0</v>
          </cell>
          <cell r="AB1649">
            <v>0</v>
          </cell>
          <cell r="AC1649">
            <v>0</v>
          </cell>
          <cell r="AD1649">
            <v>59</v>
          </cell>
          <cell r="AE1649">
            <v>60</v>
          </cell>
          <cell r="AF1649">
            <v>491404689.22966701</v>
          </cell>
          <cell r="AG1649">
            <v>14.083994487898192</v>
          </cell>
          <cell r="AH1649">
            <v>0</v>
          </cell>
          <cell r="AI1649" t="str">
            <v>Bahamas, The</v>
          </cell>
          <cell r="AJ1649">
            <v>0</v>
          </cell>
          <cell r="AK1649">
            <v>0.83</v>
          </cell>
        </row>
        <row r="1650">
          <cell r="A1650">
            <v>4261</v>
          </cell>
          <cell r="B1650" t="str">
            <v>Pinnacle Brilliance</v>
          </cell>
          <cell r="C1650" t="str">
            <v>Logística &amp; Transporte</v>
          </cell>
          <cell r="D1650" t="str">
            <v>Belize</v>
          </cell>
          <cell r="E1650">
            <v>0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1</v>
          </cell>
          <cell r="L1650">
            <v>0</v>
          </cell>
          <cell r="M1650">
            <v>0</v>
          </cell>
          <cell r="N1650">
            <v>0</v>
          </cell>
          <cell r="O1650">
            <v>2000000</v>
          </cell>
          <cell r="P1650">
            <v>0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41.9</v>
          </cell>
          <cell r="V1650">
            <v>2.3827859999999998</v>
          </cell>
          <cell r="W1650">
            <v>5001.4221566343313</v>
          </cell>
          <cell r="X1650">
            <v>0</v>
          </cell>
          <cell r="Y1650">
            <v>100</v>
          </cell>
          <cell r="Z1650">
            <v>0</v>
          </cell>
          <cell r="AA1650">
            <v>0</v>
          </cell>
          <cell r="AB1650">
            <v>24.7</v>
          </cell>
          <cell r="AC1650">
            <v>24.954939644116301</v>
          </cell>
          <cell r="AD1650">
            <v>50</v>
          </cell>
          <cell r="AE1650">
            <v>50</v>
          </cell>
          <cell r="AF1650">
            <v>122041646.954707</v>
          </cell>
          <cell r="AG1650">
            <v>10.335984849393984</v>
          </cell>
          <cell r="AH1650">
            <v>0</v>
          </cell>
          <cell r="AI1650" t="str">
            <v>Belize</v>
          </cell>
          <cell r="AJ1650">
            <v>0</v>
          </cell>
          <cell r="AK1650">
            <v>0.71</v>
          </cell>
        </row>
        <row r="1651">
          <cell r="A1651">
            <v>4262</v>
          </cell>
          <cell r="B1651" t="str">
            <v>POA Network</v>
          </cell>
          <cell r="C1651" t="str">
            <v>Tecnologia &amp; Inovação</v>
          </cell>
          <cell r="D1651" t="str">
            <v>United States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1</v>
          </cell>
          <cell r="O1651">
            <v>12500000</v>
          </cell>
          <cell r="P1651">
            <v>0.7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69.3</v>
          </cell>
          <cell r="V1651">
            <v>6.0262746810000003</v>
          </cell>
          <cell r="W1651">
            <v>63064.418409673097</v>
          </cell>
          <cell r="X1651">
            <v>0.91316200000000003</v>
          </cell>
          <cell r="Y1651">
            <v>34.41995</v>
          </cell>
          <cell r="Z1651">
            <v>5.5380668640000001</v>
          </cell>
          <cell r="AA1651">
            <v>5.6031427379999998</v>
          </cell>
          <cell r="AB1651">
            <v>27.1</v>
          </cell>
          <cell r="AC1651">
            <v>51.440525196329602</v>
          </cell>
          <cell r="AD1651">
            <v>54.8</v>
          </cell>
          <cell r="AE1651">
            <v>80</v>
          </cell>
          <cell r="AF1651">
            <v>261482000000</v>
          </cell>
          <cell r="AG1651">
            <v>11.816378682565841</v>
          </cell>
          <cell r="AH1651">
            <v>41.4</v>
          </cell>
          <cell r="AI1651" t="str">
            <v>United States</v>
          </cell>
          <cell r="AJ1651">
            <v>0</v>
          </cell>
          <cell r="AK1651">
            <v>0.93</v>
          </cell>
        </row>
        <row r="1652">
          <cell r="A1652">
            <v>4270</v>
          </cell>
          <cell r="B1652" t="str">
            <v>Real Property Token</v>
          </cell>
          <cell r="C1652" t="str">
            <v>Finanças &amp; Economia</v>
          </cell>
          <cell r="D1652" t="str">
            <v>Hong Kong SAR, China</v>
          </cell>
          <cell r="E1652">
            <v>0</v>
          </cell>
          <cell r="F1652">
            <v>0</v>
          </cell>
          <cell r="G1652">
            <v>0</v>
          </cell>
          <cell r="H1652">
            <v>0</v>
          </cell>
          <cell r="I1652">
            <v>1</v>
          </cell>
          <cell r="J1652">
            <v>0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  <cell r="O1652">
            <v>800000</v>
          </cell>
          <cell r="P1652">
            <v>0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18.649999999999995</v>
          </cell>
          <cell r="V1652">
            <v>5.0114941599999998</v>
          </cell>
          <cell r="W1652">
            <v>48542.681869916094</v>
          </cell>
          <cell r="X1652">
            <v>0.54697099999999998</v>
          </cell>
          <cell r="Y1652">
            <v>57.390799999999999</v>
          </cell>
          <cell r="Z1652">
            <v>5.0777778630000006</v>
          </cell>
          <cell r="AA1652">
            <v>4.3424506190000001</v>
          </cell>
          <cell r="AB1652">
            <v>17.5</v>
          </cell>
          <cell r="AC1652">
            <v>0</v>
          </cell>
          <cell r="AD1652">
            <v>100</v>
          </cell>
          <cell r="AE1652">
            <v>90</v>
          </cell>
          <cell r="AF1652">
            <v>97036255478.945908</v>
          </cell>
          <cell r="AG1652">
            <v>0.05</v>
          </cell>
          <cell r="AH1652">
            <v>0</v>
          </cell>
          <cell r="AI1652" t="str">
            <v>Hong Kong SAR, China</v>
          </cell>
          <cell r="AJ1652">
            <v>0</v>
          </cell>
          <cell r="AK1652">
            <v>0</v>
          </cell>
        </row>
        <row r="1653">
          <cell r="A1653">
            <v>4276</v>
          </cell>
          <cell r="B1653" t="str">
            <v>Ripio Credit Network</v>
          </cell>
          <cell r="C1653" t="str">
            <v>Finanças &amp; Economia</v>
          </cell>
          <cell r="D1653" t="str">
            <v>Cayman Islands</v>
          </cell>
          <cell r="E1653">
            <v>0</v>
          </cell>
          <cell r="F1653">
            <v>0</v>
          </cell>
          <cell r="G1653">
            <v>0</v>
          </cell>
          <cell r="H1653">
            <v>0</v>
          </cell>
          <cell r="I1653">
            <v>1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37000000</v>
          </cell>
          <cell r="P1653">
            <v>0.51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48.779999999999994</v>
          </cell>
          <cell r="V1653">
            <v>0</v>
          </cell>
          <cell r="W1653">
            <v>86059.739216845352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B1653">
            <v>0</v>
          </cell>
          <cell r="AC1653">
            <v>0</v>
          </cell>
          <cell r="AD1653">
            <v>0</v>
          </cell>
          <cell r="AE1653">
            <v>0</v>
          </cell>
          <cell r="AF1653">
            <v>173644548.79871401</v>
          </cell>
          <cell r="AG1653">
            <v>9.1</v>
          </cell>
          <cell r="AH1653">
            <v>0</v>
          </cell>
          <cell r="AI1653" t="str">
            <v>Cayman Islands</v>
          </cell>
          <cell r="AJ1653">
            <v>0</v>
          </cell>
          <cell r="AK1653">
            <v>0</v>
          </cell>
        </row>
        <row r="1654">
          <cell r="A1654">
            <v>4277</v>
          </cell>
          <cell r="B1654" t="str">
            <v>RuCoin</v>
          </cell>
          <cell r="C1654" t="str">
            <v>Social &amp; Comunidade</v>
          </cell>
          <cell r="D1654" t="str">
            <v>Russian Federation</v>
          </cell>
          <cell r="E1654">
            <v>0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  <cell r="L1654">
            <v>0</v>
          </cell>
          <cell r="M1654">
            <v>1</v>
          </cell>
          <cell r="N1654">
            <v>0</v>
          </cell>
          <cell r="O1654">
            <v>1168995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50.5</v>
          </cell>
          <cell r="V1654">
            <v>4.3969235419999997</v>
          </cell>
          <cell r="W1654">
            <v>11287.355278081501</v>
          </cell>
          <cell r="X1654">
            <v>10.1236</v>
          </cell>
          <cell r="Y1654">
            <v>33.679859999999998</v>
          </cell>
          <cell r="Z1654">
            <v>3.1727731230000003</v>
          </cell>
          <cell r="AA1654">
            <v>2.6761751169999997</v>
          </cell>
          <cell r="AB1654">
            <v>7.3</v>
          </cell>
          <cell r="AC1654">
            <v>2.2744653628328302</v>
          </cell>
          <cell r="AD1654">
            <v>87.7</v>
          </cell>
          <cell r="AE1654">
            <v>30</v>
          </cell>
          <cell r="AF1654">
            <v>8784850000</v>
          </cell>
          <cell r="AG1654">
            <v>2.6911653308222467</v>
          </cell>
          <cell r="AH1654">
            <v>37.5</v>
          </cell>
          <cell r="AI1654" t="str">
            <v>Russian Federation</v>
          </cell>
          <cell r="AJ1654">
            <v>0</v>
          </cell>
          <cell r="AK1654">
            <v>0.84</v>
          </cell>
        </row>
        <row r="1655">
          <cell r="A1655">
            <v>4279</v>
          </cell>
          <cell r="B1655" t="str">
            <v>SandCoin</v>
          </cell>
          <cell r="C1655" t="str">
            <v>Logística &amp; Transporte</v>
          </cell>
          <cell r="D1655" t="str">
            <v>Russian Federation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1</v>
          </cell>
          <cell r="L1655">
            <v>0</v>
          </cell>
          <cell r="M1655">
            <v>0</v>
          </cell>
          <cell r="N1655">
            <v>0</v>
          </cell>
          <cell r="O1655">
            <v>1291380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50.5</v>
          </cell>
          <cell r="V1655">
            <v>4.3969235419999997</v>
          </cell>
          <cell r="W1655">
            <v>11287.355278081501</v>
          </cell>
          <cell r="X1655">
            <v>10.1236</v>
          </cell>
          <cell r="Y1655">
            <v>33.679859999999998</v>
          </cell>
          <cell r="Z1655">
            <v>3.1727731230000003</v>
          </cell>
          <cell r="AA1655">
            <v>2.6761751169999997</v>
          </cell>
          <cell r="AB1655">
            <v>7.3</v>
          </cell>
          <cell r="AC1655">
            <v>2.2744653628328302</v>
          </cell>
          <cell r="AD1655">
            <v>87.7</v>
          </cell>
          <cell r="AE1655">
            <v>30</v>
          </cell>
          <cell r="AF1655">
            <v>8784850000</v>
          </cell>
          <cell r="AG1655">
            <v>2.6911653308222467</v>
          </cell>
          <cell r="AH1655">
            <v>37.5</v>
          </cell>
          <cell r="AI1655" t="str">
            <v>Russian Federation</v>
          </cell>
          <cell r="AJ1655">
            <v>0</v>
          </cell>
          <cell r="AK1655">
            <v>0.84</v>
          </cell>
        </row>
        <row r="1656">
          <cell r="A1656">
            <v>4280</v>
          </cell>
          <cell r="B1656" t="str">
            <v>savedroid</v>
          </cell>
          <cell r="C1656" t="str">
            <v>Finanças &amp; Economia</v>
          </cell>
          <cell r="D1656" t="str">
            <v>Germany</v>
          </cell>
          <cell r="E1656">
            <v>0</v>
          </cell>
          <cell r="F1656">
            <v>0</v>
          </cell>
          <cell r="G1656">
            <v>0</v>
          </cell>
          <cell r="H1656">
            <v>0</v>
          </cell>
          <cell r="I1656">
            <v>1</v>
          </cell>
          <cell r="J1656">
            <v>0</v>
          </cell>
          <cell r="K1656">
            <v>0</v>
          </cell>
          <cell r="L1656">
            <v>0</v>
          </cell>
          <cell r="M1656">
            <v>0</v>
          </cell>
          <cell r="N1656">
            <v>0</v>
          </cell>
          <cell r="O1656">
            <v>4345948</v>
          </cell>
          <cell r="P1656">
            <v>0.6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77.2</v>
          </cell>
          <cell r="V1656">
            <v>5.6711833199999999</v>
          </cell>
          <cell r="W1656">
            <v>47950.180814204105</v>
          </cell>
          <cell r="X1656">
            <v>1.24</v>
          </cell>
          <cell r="Y1656">
            <v>87.125079999999997</v>
          </cell>
          <cell r="Z1656">
            <v>5.1538100239999993</v>
          </cell>
          <cell r="AA1656">
            <v>5.0092182159999998</v>
          </cell>
          <cell r="AB1656">
            <v>23.2</v>
          </cell>
          <cell r="AC1656">
            <v>17.961690368178399</v>
          </cell>
          <cell r="AD1656">
            <v>90.8</v>
          </cell>
          <cell r="AE1656">
            <v>70</v>
          </cell>
          <cell r="AF1656">
            <v>158515340630.94299</v>
          </cell>
          <cell r="AG1656">
            <v>1.8043442172874817</v>
          </cell>
          <cell r="AH1656">
            <v>31.7</v>
          </cell>
          <cell r="AI1656" t="str">
            <v>Germany</v>
          </cell>
          <cell r="AJ1656">
            <v>0</v>
          </cell>
          <cell r="AK1656">
            <v>0.94</v>
          </cell>
        </row>
        <row r="1657">
          <cell r="A1657">
            <v>4288</v>
          </cell>
          <cell r="B1657" t="str">
            <v>SocialMedia.Market</v>
          </cell>
          <cell r="C1657" t="str">
            <v>Entretenimento &amp; Mídia</v>
          </cell>
          <cell r="D1657" t="str">
            <v>Ukraine</v>
          </cell>
          <cell r="E1657">
            <v>0</v>
          </cell>
          <cell r="F1657">
            <v>0</v>
          </cell>
          <cell r="G1657">
            <v>0</v>
          </cell>
          <cell r="H1657">
            <v>1</v>
          </cell>
          <cell r="I1657">
            <v>0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>
            <v>0</v>
          </cell>
          <cell r="O1657">
            <v>8484606</v>
          </cell>
          <cell r="P1657">
            <v>0.8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49.5</v>
          </cell>
          <cell r="V1657">
            <v>3.9227697849999998</v>
          </cell>
          <cell r="W1657">
            <v>3096.5616966192301</v>
          </cell>
          <cell r="X1657">
            <v>52.8476</v>
          </cell>
          <cell r="Y1657">
            <v>44.844880000000003</v>
          </cell>
          <cell r="Z1657">
            <v>3.3813960550000002</v>
          </cell>
          <cell r="AA1657">
            <v>2.6859548089999996</v>
          </cell>
          <cell r="AB1657">
            <v>11</v>
          </cell>
          <cell r="AC1657">
            <v>16.359446566997502</v>
          </cell>
          <cell r="AD1657">
            <v>75.900000000000006</v>
          </cell>
          <cell r="AE1657">
            <v>30</v>
          </cell>
          <cell r="AF1657">
            <v>4576000000</v>
          </cell>
          <cell r="AG1657">
            <v>9.7773906770341057</v>
          </cell>
          <cell r="AH1657">
            <v>26.1</v>
          </cell>
          <cell r="AI1657" t="str">
            <v>Ukraine</v>
          </cell>
          <cell r="AJ1657">
            <v>0</v>
          </cell>
          <cell r="AK1657">
            <v>0.78</v>
          </cell>
        </row>
        <row r="1658">
          <cell r="A1658">
            <v>4293</v>
          </cell>
          <cell r="B1658" t="str">
            <v>Staramba</v>
          </cell>
          <cell r="C1658" t="str">
            <v>Tecnologia &amp; Inovação</v>
          </cell>
          <cell r="D1658" t="str">
            <v>Germany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1</v>
          </cell>
          <cell r="O1658">
            <v>21794958</v>
          </cell>
          <cell r="P1658">
            <v>0.45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77.2</v>
          </cell>
          <cell r="V1658">
            <v>5.6711833199999999</v>
          </cell>
          <cell r="W1658">
            <v>47950.180814204105</v>
          </cell>
          <cell r="X1658">
            <v>1.24</v>
          </cell>
          <cell r="Y1658">
            <v>87.125079999999997</v>
          </cell>
          <cell r="Z1658">
            <v>5.1538100239999993</v>
          </cell>
          <cell r="AA1658">
            <v>5.0092182159999998</v>
          </cell>
          <cell r="AB1658">
            <v>23.2</v>
          </cell>
          <cell r="AC1658">
            <v>17.961690368178399</v>
          </cell>
          <cell r="AD1658">
            <v>90.8</v>
          </cell>
          <cell r="AE1658">
            <v>70</v>
          </cell>
          <cell r="AF1658">
            <v>158515340630.94299</v>
          </cell>
          <cell r="AG1658">
            <v>1.8043442172874817</v>
          </cell>
          <cell r="AH1658">
            <v>31.7</v>
          </cell>
          <cell r="AI1658" t="str">
            <v>Germany</v>
          </cell>
          <cell r="AJ1658">
            <v>0</v>
          </cell>
          <cell r="AK1658">
            <v>0.94</v>
          </cell>
        </row>
        <row r="1659">
          <cell r="A1659">
            <v>4294</v>
          </cell>
          <cell r="B1659" t="str">
            <v>Stash</v>
          </cell>
          <cell r="C1659" t="str">
            <v>Finanças &amp; Economia</v>
          </cell>
          <cell r="D1659" t="str">
            <v>Australia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1</v>
          </cell>
          <cell r="J1659">
            <v>0</v>
          </cell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695370</v>
          </cell>
          <cell r="P1659">
            <v>0.72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74.900000000000006</v>
          </cell>
          <cell r="V1659">
            <v>5.6769897900000004</v>
          </cell>
          <cell r="W1659">
            <v>57180.779400161351</v>
          </cell>
          <cell r="X1659">
            <v>0.90185499999999996</v>
          </cell>
          <cell r="Y1659">
            <v>89.305639999999997</v>
          </cell>
          <cell r="Z1659">
            <v>5.0093898770000003</v>
          </cell>
          <cell r="AA1659">
            <v>3.5518651010000002</v>
          </cell>
          <cell r="AB1659">
            <v>26</v>
          </cell>
          <cell r="AC1659">
            <v>65.171796722159399</v>
          </cell>
          <cell r="AD1659">
            <v>84.3</v>
          </cell>
          <cell r="AE1659">
            <v>90</v>
          </cell>
          <cell r="AF1659">
            <v>61526702742.364098</v>
          </cell>
          <cell r="AG1659">
            <v>3.6774871884029179</v>
          </cell>
          <cell r="AH1659">
            <v>34.299999999999997</v>
          </cell>
          <cell r="AI1659" t="str">
            <v>Australia</v>
          </cell>
          <cell r="AJ1659">
            <v>0</v>
          </cell>
          <cell r="AK1659">
            <v>0.94</v>
          </cell>
        </row>
        <row r="1660">
          <cell r="A1660">
            <v>4297</v>
          </cell>
          <cell r="B1660" t="str">
            <v>STK</v>
          </cell>
          <cell r="C1660" t="str">
            <v>Finanças &amp; Economia</v>
          </cell>
          <cell r="D1660" t="str">
            <v>Canada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1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>
            <v>0</v>
          </cell>
          <cell r="O1660">
            <v>17000000</v>
          </cell>
          <cell r="P1660">
            <v>0.55000000000000004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71</v>
          </cell>
          <cell r="V1660">
            <v>5.7107625009999996</v>
          </cell>
          <cell r="W1660">
            <v>46548.520360080933</v>
          </cell>
          <cell r="X1660">
            <v>0.50521400000000005</v>
          </cell>
          <cell r="Y1660">
            <v>61.27</v>
          </cell>
          <cell r="Z1660">
            <v>4.9230790139999998</v>
          </cell>
          <cell r="AA1660">
            <v>3.6892123219999999</v>
          </cell>
          <cell r="AB1660">
            <v>3.9</v>
          </cell>
          <cell r="AC1660">
            <v>55.233471094284397</v>
          </cell>
          <cell r="AD1660">
            <v>81.2</v>
          </cell>
          <cell r="AE1660">
            <v>80</v>
          </cell>
          <cell r="AF1660">
            <v>43159748307.979797</v>
          </cell>
          <cell r="AG1660">
            <v>6.2862577998097704</v>
          </cell>
          <cell r="AH1660">
            <v>32.700000000000003</v>
          </cell>
          <cell r="AI1660" t="str">
            <v>Canada</v>
          </cell>
          <cell r="AJ1660">
            <v>0</v>
          </cell>
          <cell r="AK1660">
            <v>0.93</v>
          </cell>
        </row>
        <row r="1661">
          <cell r="A1661">
            <v>4308</v>
          </cell>
          <cell r="B1661" t="str">
            <v>TEND</v>
          </cell>
          <cell r="C1661" t="str">
            <v>Saúde &amp; Bem-Estar</v>
          </cell>
          <cell r="D1661" t="str">
            <v>Switzerland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0</v>
          </cell>
          <cell r="L1661">
            <v>1</v>
          </cell>
          <cell r="M1661">
            <v>0</v>
          </cell>
          <cell r="N1661">
            <v>0</v>
          </cell>
          <cell r="O1661">
            <v>4155000</v>
          </cell>
          <cell r="P1661">
            <v>0.56999999999999995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81.5</v>
          </cell>
          <cell r="V1661">
            <v>6.5519385999999997</v>
          </cell>
          <cell r="W1661">
            <v>86388.404952718367</v>
          </cell>
          <cell r="X1661">
            <v>0.66197399999999995</v>
          </cell>
          <cell r="Y1661">
            <v>84.843209999999999</v>
          </cell>
          <cell r="Z1661">
            <v>4.9402475360000002</v>
          </cell>
          <cell r="AA1661">
            <v>4.1459975239999993</v>
          </cell>
          <cell r="AB1661">
            <v>9.3000000000000007</v>
          </cell>
          <cell r="AC1661">
            <v>24.511566139220701</v>
          </cell>
          <cell r="AD1661">
            <v>95.9</v>
          </cell>
          <cell r="AE1661">
            <v>90</v>
          </cell>
          <cell r="AF1661">
            <v>-146999399150.60001</v>
          </cell>
          <cell r="AG1661">
            <v>1.0045494084565703</v>
          </cell>
          <cell r="AH1661">
            <v>33.1</v>
          </cell>
          <cell r="AI1661" t="str">
            <v>Switzerland</v>
          </cell>
          <cell r="AJ1661">
            <v>0</v>
          </cell>
          <cell r="AK1661">
            <v>0.96</v>
          </cell>
        </row>
        <row r="1662">
          <cell r="A1662">
            <v>4311</v>
          </cell>
          <cell r="B1662" t="str">
            <v>Thor</v>
          </cell>
          <cell r="C1662" t="str">
            <v>Tecnologia &amp; Inovação</v>
          </cell>
          <cell r="D1662" t="str">
            <v>United States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  <cell r="N1662">
            <v>1</v>
          </cell>
          <cell r="O1662">
            <v>2010000</v>
          </cell>
          <cell r="P1662">
            <v>0.5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69.3</v>
          </cell>
          <cell r="V1662">
            <v>6.0262746810000003</v>
          </cell>
          <cell r="W1662">
            <v>63064.418409673097</v>
          </cell>
          <cell r="X1662">
            <v>0.91316200000000003</v>
          </cell>
          <cell r="Y1662">
            <v>34.41995</v>
          </cell>
          <cell r="Z1662">
            <v>5.5380668640000001</v>
          </cell>
          <cell r="AA1662">
            <v>5.6031427379999998</v>
          </cell>
          <cell r="AB1662">
            <v>27.1</v>
          </cell>
          <cell r="AC1662">
            <v>51.440525196329602</v>
          </cell>
          <cell r="AD1662">
            <v>54.8</v>
          </cell>
          <cell r="AE1662">
            <v>80</v>
          </cell>
          <cell r="AF1662">
            <v>261482000000</v>
          </cell>
          <cell r="AG1662">
            <v>11.816378682565841</v>
          </cell>
          <cell r="AH1662">
            <v>41.4</v>
          </cell>
          <cell r="AI1662" t="str">
            <v>United States</v>
          </cell>
          <cell r="AJ1662">
            <v>0</v>
          </cell>
          <cell r="AK1662">
            <v>0.93</v>
          </cell>
        </row>
        <row r="1663">
          <cell r="A1663">
            <v>4312</v>
          </cell>
          <cell r="B1663" t="str">
            <v>Thrive</v>
          </cell>
          <cell r="C1663" t="str">
            <v>Saúde &amp; Bem-Estar</v>
          </cell>
          <cell r="D1663" t="str">
            <v>Malta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  <cell r="L1663">
            <v>1</v>
          </cell>
          <cell r="M1663">
            <v>0</v>
          </cell>
          <cell r="N1663">
            <v>0</v>
          </cell>
          <cell r="O1663">
            <v>26032000</v>
          </cell>
          <cell r="P1663">
            <v>0.53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70.699999999999989</v>
          </cell>
          <cell r="V1663">
            <v>4.1164412500000003</v>
          </cell>
          <cell r="W1663">
            <v>30672.292243903776</v>
          </cell>
          <cell r="X1663">
            <v>3.3552900000000001</v>
          </cell>
          <cell r="Y1663">
            <v>93.582189999999997</v>
          </cell>
          <cell r="Z1663">
            <v>4.3548049930000001</v>
          </cell>
          <cell r="AA1663">
            <v>2.9760150910000003</v>
          </cell>
          <cell r="AB1663">
            <v>32.299999999999997</v>
          </cell>
          <cell r="AC1663">
            <v>33.536247866481503</v>
          </cell>
          <cell r="AD1663">
            <v>90</v>
          </cell>
          <cell r="AE1663">
            <v>60</v>
          </cell>
          <cell r="AF1663">
            <v>4474673097.2165298</v>
          </cell>
          <cell r="AG1663">
            <v>4.4694519723728181</v>
          </cell>
          <cell r="AH1663">
            <v>28.7</v>
          </cell>
          <cell r="AI1663" t="str">
            <v>Malta</v>
          </cell>
          <cell r="AJ1663">
            <v>0</v>
          </cell>
          <cell r="AK1663">
            <v>0.91</v>
          </cell>
        </row>
        <row r="1664">
          <cell r="A1664">
            <v>4313</v>
          </cell>
          <cell r="B1664" t="str">
            <v>TokenPay</v>
          </cell>
          <cell r="C1664" t="str">
            <v>Finanças &amp; Economia</v>
          </cell>
          <cell r="D1664" t="str">
            <v>British Virgin Islands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1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  <cell r="N1664">
            <v>0</v>
          </cell>
          <cell r="O1664">
            <v>24243811</v>
          </cell>
          <cell r="P1664">
            <v>648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36.584999999999994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  <cell r="Z1664">
            <v>0</v>
          </cell>
          <cell r="AA1664">
            <v>0</v>
          </cell>
          <cell r="AB1664">
            <v>0</v>
          </cell>
          <cell r="AC1664">
            <v>0</v>
          </cell>
          <cell r="AD1664">
            <v>0</v>
          </cell>
          <cell r="AE1664">
            <v>0</v>
          </cell>
          <cell r="AF1664">
            <v>58776983523.091003</v>
          </cell>
          <cell r="AG1664">
            <v>0</v>
          </cell>
          <cell r="AH1664">
            <v>0</v>
          </cell>
          <cell r="AI1664" t="str">
            <v>British Virgin Islands</v>
          </cell>
          <cell r="AJ1664">
            <v>0</v>
          </cell>
          <cell r="AK1664">
            <v>0</v>
          </cell>
        </row>
        <row r="1665">
          <cell r="A1665">
            <v>4315</v>
          </cell>
          <cell r="B1665" t="str">
            <v>TradeOne</v>
          </cell>
          <cell r="C1665" t="str">
            <v>Finanças &amp; Economia</v>
          </cell>
          <cell r="D1665" t="str">
            <v>United Kingdom</v>
          </cell>
          <cell r="E1665">
            <v>0</v>
          </cell>
          <cell r="F1665">
            <v>0</v>
          </cell>
          <cell r="G1665">
            <v>0</v>
          </cell>
          <cell r="H1665">
            <v>0</v>
          </cell>
          <cell r="I1665">
            <v>1</v>
          </cell>
          <cell r="J1665">
            <v>0</v>
          </cell>
          <cell r="K1665">
            <v>0</v>
          </cell>
          <cell r="L1665">
            <v>0</v>
          </cell>
          <cell r="M1665">
            <v>0</v>
          </cell>
          <cell r="N1665">
            <v>0</v>
          </cell>
          <cell r="O1665">
            <v>3000000</v>
          </cell>
          <cell r="P1665">
            <v>0.8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81.3</v>
          </cell>
          <cell r="V1665">
            <v>6.3336873499999999</v>
          </cell>
          <cell r="W1665">
            <v>43646.951971149349</v>
          </cell>
          <cell r="X1665">
            <v>1.07263</v>
          </cell>
          <cell r="Y1665">
            <v>48.65972</v>
          </cell>
          <cell r="Z1665">
            <v>4.4291071889999998</v>
          </cell>
          <cell r="AA1665">
            <v>4.4081931110000001</v>
          </cell>
          <cell r="AB1665">
            <v>17.3</v>
          </cell>
          <cell r="AC1665">
            <v>33.219096376887101</v>
          </cell>
          <cell r="AD1665">
            <v>53.5</v>
          </cell>
          <cell r="AE1665">
            <v>80</v>
          </cell>
          <cell r="AF1665">
            <v>81158909779.200806</v>
          </cell>
          <cell r="AG1665">
            <v>6.7026800555819301</v>
          </cell>
          <cell r="AH1665">
            <v>34.799999999999997</v>
          </cell>
          <cell r="AI1665" t="str">
            <v>United Kingdom</v>
          </cell>
          <cell r="AJ1665">
            <v>0</v>
          </cell>
          <cell r="AK1665">
            <v>0.93</v>
          </cell>
        </row>
        <row r="1666">
          <cell r="A1666">
            <v>4326</v>
          </cell>
          <cell r="B1666" t="str">
            <v>VANM</v>
          </cell>
          <cell r="C1666" t="str">
            <v>Finanças &amp; Economia</v>
          </cell>
          <cell r="D1666" t="str">
            <v>Singapore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1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961</v>
          </cell>
          <cell r="P1666">
            <v>0.6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58.100000000000023</v>
          </cell>
          <cell r="V1666">
            <v>5.6664724350000002</v>
          </cell>
          <cell r="W1666">
            <v>66679.046489975211</v>
          </cell>
          <cell r="X1666">
            <v>1.30952</v>
          </cell>
          <cell r="Y1666">
            <v>67.179640000000006</v>
          </cell>
          <cell r="Z1666">
            <v>5.4531812670000006</v>
          </cell>
          <cell r="AA1666">
            <v>4.6807894710000006</v>
          </cell>
          <cell r="AB1666">
            <v>1.7</v>
          </cell>
          <cell r="AC1666">
            <v>33.277908415780097</v>
          </cell>
          <cell r="AD1666">
            <v>80</v>
          </cell>
          <cell r="AE1666">
            <v>80</v>
          </cell>
          <cell r="AF1666">
            <v>83110792593.645004</v>
          </cell>
          <cell r="AG1666">
            <v>7.9131568926654912E-4</v>
          </cell>
          <cell r="AH1666">
            <v>0</v>
          </cell>
          <cell r="AI1666" t="str">
            <v>Singapore</v>
          </cell>
          <cell r="AJ1666" t="str">
            <v>Education</v>
          </cell>
          <cell r="AK1666">
            <v>0.94</v>
          </cell>
        </row>
        <row r="1667">
          <cell r="A1667">
            <v>4327</v>
          </cell>
          <cell r="B1667" t="str">
            <v>VenjoCoin</v>
          </cell>
          <cell r="C1667" t="str">
            <v>Finanças &amp; Economia</v>
          </cell>
          <cell r="D1667" t="str">
            <v>United Kingdom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1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250000</v>
          </cell>
          <cell r="P1667">
            <v>0.5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81.3</v>
          </cell>
          <cell r="V1667">
            <v>6.3336873499999999</v>
          </cell>
          <cell r="W1667">
            <v>43646.951971149349</v>
          </cell>
          <cell r="X1667">
            <v>1.07263</v>
          </cell>
          <cell r="Y1667">
            <v>48.65972</v>
          </cell>
          <cell r="Z1667">
            <v>4.4291071889999998</v>
          </cell>
          <cell r="AA1667">
            <v>4.4081931110000001</v>
          </cell>
          <cell r="AB1667">
            <v>17.3</v>
          </cell>
          <cell r="AC1667">
            <v>33.219096376887101</v>
          </cell>
          <cell r="AD1667">
            <v>53.5</v>
          </cell>
          <cell r="AE1667">
            <v>80</v>
          </cell>
          <cell r="AF1667">
            <v>81158909779.200806</v>
          </cell>
          <cell r="AG1667">
            <v>6.7026800555819301</v>
          </cell>
          <cell r="AH1667">
            <v>34.799999999999997</v>
          </cell>
          <cell r="AI1667" t="str">
            <v>United Kingdom</v>
          </cell>
          <cell r="AJ1667">
            <v>0</v>
          </cell>
          <cell r="AK1667">
            <v>0.93</v>
          </cell>
        </row>
        <row r="1668">
          <cell r="A1668">
            <v>4328</v>
          </cell>
          <cell r="B1668" t="str">
            <v>Vertix</v>
          </cell>
          <cell r="C1668" t="str">
            <v>Finanças &amp; Economia</v>
          </cell>
          <cell r="D1668" t="str">
            <v>Switzerland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1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1315541</v>
          </cell>
          <cell r="P1668">
            <v>0.7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81.5</v>
          </cell>
          <cell r="V1668">
            <v>6.5519385999999997</v>
          </cell>
          <cell r="W1668">
            <v>86388.404952718367</v>
          </cell>
          <cell r="X1668">
            <v>0.66197399999999995</v>
          </cell>
          <cell r="Y1668">
            <v>84.843209999999999</v>
          </cell>
          <cell r="Z1668">
            <v>4.9402475360000002</v>
          </cell>
          <cell r="AA1668">
            <v>4.1459975239999993</v>
          </cell>
          <cell r="AB1668">
            <v>9.3000000000000007</v>
          </cell>
          <cell r="AC1668">
            <v>24.511566139220701</v>
          </cell>
          <cell r="AD1668">
            <v>95.9</v>
          </cell>
          <cell r="AE1668">
            <v>90</v>
          </cell>
          <cell r="AF1668">
            <v>-146999399150.60001</v>
          </cell>
          <cell r="AG1668">
            <v>1.0045494084565703</v>
          </cell>
          <cell r="AH1668">
            <v>33.1</v>
          </cell>
          <cell r="AI1668" t="str">
            <v>Switzerland</v>
          </cell>
          <cell r="AJ1668">
            <v>0</v>
          </cell>
          <cell r="AK1668">
            <v>0.96</v>
          </cell>
        </row>
        <row r="1669">
          <cell r="A1669">
            <v>4329</v>
          </cell>
          <cell r="B1669" t="str">
            <v>VETRI</v>
          </cell>
          <cell r="C1669" t="str">
            <v>Saúde &amp; Bem-Estar</v>
          </cell>
          <cell r="D1669" t="str">
            <v>Switzerland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1</v>
          </cell>
          <cell r="M1669">
            <v>0</v>
          </cell>
          <cell r="N1669">
            <v>0</v>
          </cell>
          <cell r="O1669">
            <v>10730000</v>
          </cell>
          <cell r="P1669">
            <v>0.5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81.5</v>
          </cell>
          <cell r="V1669">
            <v>6.5519385999999997</v>
          </cell>
          <cell r="W1669">
            <v>86388.404952718367</v>
          </cell>
          <cell r="X1669">
            <v>0.66197399999999995</v>
          </cell>
          <cell r="Y1669">
            <v>84.843209999999999</v>
          </cell>
          <cell r="Z1669">
            <v>4.9402475360000002</v>
          </cell>
          <cell r="AA1669">
            <v>4.1459975239999993</v>
          </cell>
          <cell r="AB1669">
            <v>9.3000000000000007</v>
          </cell>
          <cell r="AC1669">
            <v>24.511566139220701</v>
          </cell>
          <cell r="AD1669">
            <v>95.9</v>
          </cell>
          <cell r="AE1669">
            <v>90</v>
          </cell>
          <cell r="AF1669">
            <v>-146999399150.60001</v>
          </cell>
          <cell r="AG1669">
            <v>1.0045494084565703</v>
          </cell>
          <cell r="AH1669">
            <v>33.1</v>
          </cell>
          <cell r="AI1669" t="str">
            <v>Switzerland</v>
          </cell>
          <cell r="AJ1669">
            <v>0</v>
          </cell>
          <cell r="AK1669">
            <v>0.96</v>
          </cell>
        </row>
        <row r="1670">
          <cell r="A1670">
            <v>4331</v>
          </cell>
          <cell r="B1670" t="str">
            <v>VICECOIN</v>
          </cell>
          <cell r="C1670" t="str">
            <v>Finanças &amp; Economia</v>
          </cell>
          <cell r="D1670" t="str">
            <v>Hong Kong SAR, China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1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5000000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18.649999999999995</v>
          </cell>
          <cell r="V1670">
            <v>5.0114941599999998</v>
          </cell>
          <cell r="W1670">
            <v>48542.681869916094</v>
          </cell>
          <cell r="X1670">
            <v>0.54697099999999998</v>
          </cell>
          <cell r="Y1670">
            <v>57.390799999999999</v>
          </cell>
          <cell r="Z1670">
            <v>5.0777778630000006</v>
          </cell>
          <cell r="AA1670">
            <v>4.3424506190000001</v>
          </cell>
          <cell r="AB1670">
            <v>17.5</v>
          </cell>
          <cell r="AC1670">
            <v>0</v>
          </cell>
          <cell r="AD1670">
            <v>100</v>
          </cell>
          <cell r="AE1670">
            <v>90</v>
          </cell>
          <cell r="AF1670">
            <v>97036255478.945908</v>
          </cell>
          <cell r="AG1670">
            <v>0.05</v>
          </cell>
          <cell r="AH1670">
            <v>0</v>
          </cell>
          <cell r="AI1670" t="str">
            <v>Hong Kong SAR, China</v>
          </cell>
          <cell r="AJ1670">
            <v>0</v>
          </cell>
          <cell r="AK1670">
            <v>0</v>
          </cell>
        </row>
        <row r="1671">
          <cell r="A1671">
            <v>4333</v>
          </cell>
          <cell r="B1671" t="str">
            <v>VocoNetwork</v>
          </cell>
          <cell r="C1671" t="str">
            <v>Finanças &amp; Economia</v>
          </cell>
          <cell r="D1671" t="str">
            <v>Israel</v>
          </cell>
          <cell r="E1671">
            <v>0</v>
          </cell>
          <cell r="F1671">
            <v>0</v>
          </cell>
          <cell r="G1671">
            <v>0</v>
          </cell>
          <cell r="H1671">
            <v>0</v>
          </cell>
          <cell r="I1671">
            <v>1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3524057</v>
          </cell>
          <cell r="P1671">
            <v>0.4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65.8</v>
          </cell>
          <cell r="V1671">
            <v>6.3133835789999999</v>
          </cell>
          <cell r="W1671">
            <v>42063.453127481138</v>
          </cell>
          <cell r="X1671">
            <v>1.2272000000000001</v>
          </cell>
          <cell r="Y1671">
            <v>94.228939999999994</v>
          </cell>
          <cell r="Z1671">
            <v>4.7740163799999999</v>
          </cell>
          <cell r="AA1671">
            <v>5.2363195419999995</v>
          </cell>
          <cell r="AB1671">
            <v>18.8</v>
          </cell>
          <cell r="AC1671">
            <v>31.627172807062401</v>
          </cell>
          <cell r="AD1671">
            <v>79</v>
          </cell>
          <cell r="AE1671">
            <v>70</v>
          </cell>
          <cell r="AF1671">
            <v>21514500000</v>
          </cell>
          <cell r="AG1671">
            <v>6.5081789911512811</v>
          </cell>
          <cell r="AH1671">
            <v>38.6</v>
          </cell>
          <cell r="AI1671" t="str">
            <v>Israel</v>
          </cell>
          <cell r="AJ1671">
            <v>0</v>
          </cell>
          <cell r="AK1671">
            <v>0.92</v>
          </cell>
        </row>
        <row r="1672">
          <cell r="A1672">
            <v>4335</v>
          </cell>
          <cell r="B1672" t="str">
            <v>winkPark</v>
          </cell>
          <cell r="C1672" t="str">
            <v>Logística &amp; Transporte</v>
          </cell>
          <cell r="D1672" t="str">
            <v>Poland</v>
          </cell>
          <cell r="E1672">
            <v>0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1</v>
          </cell>
          <cell r="L1672">
            <v>0</v>
          </cell>
          <cell r="M1672">
            <v>0</v>
          </cell>
          <cell r="N1672">
            <v>0</v>
          </cell>
          <cell r="O1672">
            <v>5000000</v>
          </cell>
          <cell r="P1672">
            <v>0.5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60.9</v>
          </cell>
          <cell r="V1672">
            <v>4.1738559999999998</v>
          </cell>
          <cell r="W1672">
            <v>15468.482219410484</v>
          </cell>
          <cell r="X1672">
            <v>3.85351</v>
          </cell>
          <cell r="Y1672">
            <v>41.339599999999997</v>
          </cell>
          <cell r="Z1672">
            <v>4.2698616979999997</v>
          </cell>
          <cell r="AA1672">
            <v>2.7432363030000002</v>
          </cell>
          <cell r="AB1672">
            <v>14.5</v>
          </cell>
          <cell r="AC1672">
            <v>12.998191375428901</v>
          </cell>
          <cell r="AD1672">
            <v>81.5</v>
          </cell>
          <cell r="AE1672">
            <v>70</v>
          </cell>
          <cell r="AF1672">
            <v>17624000000</v>
          </cell>
          <cell r="AG1672">
            <v>4.0376075023388447</v>
          </cell>
          <cell r="AH1672">
            <v>30.2</v>
          </cell>
          <cell r="AI1672" t="str">
            <v>Poland</v>
          </cell>
          <cell r="AJ1672">
            <v>0</v>
          </cell>
          <cell r="AK1672">
            <v>0.88</v>
          </cell>
        </row>
        <row r="1673">
          <cell r="A1673">
            <v>4338</v>
          </cell>
          <cell r="B1673" t="str">
            <v>WorldCore</v>
          </cell>
          <cell r="C1673" t="str">
            <v>Finanças &amp; Economia</v>
          </cell>
          <cell r="D1673" t="str">
            <v>Czech Republic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1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25000000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71</v>
          </cell>
          <cell r="V1673">
            <v>5.024027824</v>
          </cell>
          <cell r="W1673">
            <v>23419.735613650162</v>
          </cell>
          <cell r="X1673">
            <v>3.14012</v>
          </cell>
          <cell r="Y1673">
            <v>68.434100000000001</v>
          </cell>
          <cell r="Z1673">
            <v>4.5077228549999999</v>
          </cell>
          <cell r="AA1673">
            <v>3.611760378</v>
          </cell>
          <cell r="AB1673">
            <v>5.2</v>
          </cell>
          <cell r="AC1673">
            <v>16.610700693978099</v>
          </cell>
          <cell r="AD1673">
            <v>96.2</v>
          </cell>
          <cell r="AE1673">
            <v>80</v>
          </cell>
          <cell r="AF1673">
            <v>8324668391.4679298</v>
          </cell>
          <cell r="AG1673">
            <v>2.2200000000000002</v>
          </cell>
          <cell r="AH1673">
            <v>25</v>
          </cell>
          <cell r="AI1673" t="str">
            <v>Czech Republic</v>
          </cell>
          <cell r="AJ1673">
            <v>0</v>
          </cell>
          <cell r="AK1673">
            <v>0.89</v>
          </cell>
        </row>
        <row r="1674">
          <cell r="A1674">
            <v>4344</v>
          </cell>
          <cell r="B1674" t="str">
            <v>Zipper</v>
          </cell>
          <cell r="C1674" t="str">
            <v>Finanças &amp; Economia</v>
          </cell>
          <cell r="D1674" t="str">
            <v>United States</v>
          </cell>
          <cell r="E1674">
            <v>0</v>
          </cell>
          <cell r="F1674">
            <v>0</v>
          </cell>
          <cell r="G1674">
            <v>0</v>
          </cell>
          <cell r="H1674">
            <v>0</v>
          </cell>
          <cell r="I1674">
            <v>1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3200000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69.3</v>
          </cell>
          <cell r="V1674">
            <v>6.0262746810000003</v>
          </cell>
          <cell r="W1674">
            <v>63064.418409673097</v>
          </cell>
          <cell r="X1674">
            <v>0.91316200000000003</v>
          </cell>
          <cell r="Y1674">
            <v>34.41995</v>
          </cell>
          <cell r="Z1674">
            <v>5.5380668640000001</v>
          </cell>
          <cell r="AA1674">
            <v>5.6031427379999998</v>
          </cell>
          <cell r="AB1674">
            <v>27.1</v>
          </cell>
          <cell r="AC1674">
            <v>51.440525196329602</v>
          </cell>
          <cell r="AD1674">
            <v>54.8</v>
          </cell>
          <cell r="AE1674">
            <v>80</v>
          </cell>
          <cell r="AF1674">
            <v>261482000000</v>
          </cell>
          <cell r="AG1674">
            <v>11.816378682565841</v>
          </cell>
          <cell r="AH1674">
            <v>41.4</v>
          </cell>
          <cell r="AI1674" t="str">
            <v>United States</v>
          </cell>
          <cell r="AJ1674" t="str">
            <v>Finance</v>
          </cell>
          <cell r="AK1674">
            <v>0.93</v>
          </cell>
        </row>
        <row r="1675">
          <cell r="A1675">
            <v>4347</v>
          </cell>
          <cell r="B1675" t="str">
            <v>0chain</v>
          </cell>
          <cell r="C1675" t="str">
            <v>Tecnologia &amp; Inovação</v>
          </cell>
          <cell r="D1675" t="str">
            <v>United States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1</v>
          </cell>
          <cell r="O1675">
            <v>39000000</v>
          </cell>
          <cell r="P1675">
            <v>0.1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69.3</v>
          </cell>
          <cell r="V1675">
            <v>6.0262746810000003</v>
          </cell>
          <cell r="W1675">
            <v>63064.418409673097</v>
          </cell>
          <cell r="X1675">
            <v>0.91316200000000003</v>
          </cell>
          <cell r="Y1675">
            <v>34.41995</v>
          </cell>
          <cell r="Z1675">
            <v>5.5380668640000001</v>
          </cell>
          <cell r="AA1675">
            <v>5.6031427379999998</v>
          </cell>
          <cell r="AB1675">
            <v>27.1</v>
          </cell>
          <cell r="AC1675">
            <v>51.440525196329602</v>
          </cell>
          <cell r="AD1675">
            <v>54.8</v>
          </cell>
          <cell r="AE1675">
            <v>80</v>
          </cell>
          <cell r="AF1675">
            <v>261482000000</v>
          </cell>
          <cell r="AG1675">
            <v>11.816378682565841</v>
          </cell>
          <cell r="AH1675">
            <v>41.4</v>
          </cell>
          <cell r="AI1675" t="str">
            <v>United States</v>
          </cell>
          <cell r="AJ1675">
            <v>0</v>
          </cell>
          <cell r="AK1675">
            <v>0.93</v>
          </cell>
        </row>
        <row r="1676">
          <cell r="A1676">
            <v>4348</v>
          </cell>
          <cell r="B1676" t="str">
            <v>0x</v>
          </cell>
          <cell r="C1676" t="str">
            <v>Finanças &amp; Economia</v>
          </cell>
          <cell r="D1676" t="str">
            <v>United States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1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24000000</v>
          </cell>
          <cell r="P1676">
            <v>0.5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69.3</v>
          </cell>
          <cell r="V1676">
            <v>6.0262746810000003</v>
          </cell>
          <cell r="W1676">
            <v>63064.418409673097</v>
          </cell>
          <cell r="X1676">
            <v>0.91316200000000003</v>
          </cell>
          <cell r="Y1676">
            <v>34.41995</v>
          </cell>
          <cell r="Z1676">
            <v>5.5380668640000001</v>
          </cell>
          <cell r="AA1676">
            <v>5.6031427379999998</v>
          </cell>
          <cell r="AB1676">
            <v>27.1</v>
          </cell>
          <cell r="AC1676">
            <v>51.440525196329602</v>
          </cell>
          <cell r="AD1676">
            <v>54.8</v>
          </cell>
          <cell r="AE1676">
            <v>80</v>
          </cell>
          <cell r="AF1676">
            <v>261482000000</v>
          </cell>
          <cell r="AG1676">
            <v>11.816378682565841</v>
          </cell>
          <cell r="AH1676">
            <v>41.4</v>
          </cell>
          <cell r="AI1676" t="str">
            <v>United States</v>
          </cell>
          <cell r="AJ1676">
            <v>0</v>
          </cell>
          <cell r="AK1676">
            <v>0.93</v>
          </cell>
        </row>
        <row r="1677">
          <cell r="A1677">
            <v>4350</v>
          </cell>
          <cell r="B1677" t="str">
            <v>AICoin</v>
          </cell>
          <cell r="C1677" t="str">
            <v>Tecnologia &amp; Inovação</v>
          </cell>
          <cell r="D1677" t="str">
            <v>Singapore</v>
          </cell>
          <cell r="E1677">
            <v>0</v>
          </cell>
          <cell r="F1677">
            <v>0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1</v>
          </cell>
          <cell r="O1677">
            <v>3000000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58.100000000000023</v>
          </cell>
          <cell r="V1677">
            <v>5.6664724350000002</v>
          </cell>
          <cell r="W1677">
            <v>66679.046489975211</v>
          </cell>
          <cell r="X1677">
            <v>1.30952</v>
          </cell>
          <cell r="Y1677">
            <v>67.179640000000006</v>
          </cell>
          <cell r="Z1677">
            <v>5.4531812670000006</v>
          </cell>
          <cell r="AA1677">
            <v>4.6807894710000006</v>
          </cell>
          <cell r="AB1677">
            <v>1.7</v>
          </cell>
          <cell r="AC1677">
            <v>33.277908415780097</v>
          </cell>
          <cell r="AD1677">
            <v>80</v>
          </cell>
          <cell r="AE1677">
            <v>80</v>
          </cell>
          <cell r="AF1677">
            <v>83110792593.645004</v>
          </cell>
          <cell r="AG1677">
            <v>7.9131568926654912E-4</v>
          </cell>
          <cell r="AH1677">
            <v>0</v>
          </cell>
          <cell r="AI1677" t="str">
            <v>Singapore</v>
          </cell>
          <cell r="AJ1677">
            <v>0</v>
          </cell>
          <cell r="AK1677">
            <v>0.94</v>
          </cell>
        </row>
        <row r="1678">
          <cell r="A1678">
            <v>4351</v>
          </cell>
          <cell r="B1678" t="str">
            <v>AIDA</v>
          </cell>
          <cell r="C1678" t="str">
            <v>Tecnologia &amp; Inovação</v>
          </cell>
          <cell r="D1678" t="str">
            <v>United Kingdom</v>
          </cell>
          <cell r="E1678">
            <v>0</v>
          </cell>
          <cell r="F1678">
            <v>0</v>
          </cell>
          <cell r="G1678">
            <v>0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1</v>
          </cell>
          <cell r="O1678">
            <v>2304106</v>
          </cell>
          <cell r="P1678">
            <v>0.76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81.3</v>
          </cell>
          <cell r="V1678">
            <v>6.3336873499999999</v>
          </cell>
          <cell r="W1678">
            <v>43646.951971149349</v>
          </cell>
          <cell r="X1678">
            <v>1.07263</v>
          </cell>
          <cell r="Y1678">
            <v>48.65972</v>
          </cell>
          <cell r="Z1678">
            <v>4.4291071889999998</v>
          </cell>
          <cell r="AA1678">
            <v>4.4081931110000001</v>
          </cell>
          <cell r="AB1678">
            <v>17.3</v>
          </cell>
          <cell r="AC1678">
            <v>33.219096376887101</v>
          </cell>
          <cell r="AD1678">
            <v>53.5</v>
          </cell>
          <cell r="AE1678">
            <v>80</v>
          </cell>
          <cell r="AF1678">
            <v>81158909779.200806</v>
          </cell>
          <cell r="AG1678">
            <v>6.7026800555819301</v>
          </cell>
          <cell r="AH1678">
            <v>34.799999999999997</v>
          </cell>
          <cell r="AI1678" t="str">
            <v>United Kingdom</v>
          </cell>
          <cell r="AJ1678" t="str">
            <v>Health Care</v>
          </cell>
          <cell r="AK1678">
            <v>0.93</v>
          </cell>
        </row>
        <row r="1679">
          <cell r="A1679">
            <v>4354</v>
          </cell>
          <cell r="B1679" t="str">
            <v>AllForMiner</v>
          </cell>
          <cell r="C1679" t="str">
            <v>Finanças &amp; Economia</v>
          </cell>
          <cell r="D1679" t="str">
            <v>Czech Republic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1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553600</v>
          </cell>
          <cell r="P1679">
            <v>0.5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71</v>
          </cell>
          <cell r="V1679">
            <v>5.024027824</v>
          </cell>
          <cell r="W1679">
            <v>23419.735613650162</v>
          </cell>
          <cell r="X1679">
            <v>3.14012</v>
          </cell>
          <cell r="Y1679">
            <v>68.434100000000001</v>
          </cell>
          <cell r="Z1679">
            <v>4.5077228549999999</v>
          </cell>
          <cell r="AA1679">
            <v>3.611760378</v>
          </cell>
          <cell r="AB1679">
            <v>5.2</v>
          </cell>
          <cell r="AC1679">
            <v>16.610700693978099</v>
          </cell>
          <cell r="AD1679">
            <v>96.2</v>
          </cell>
          <cell r="AE1679">
            <v>80</v>
          </cell>
          <cell r="AF1679">
            <v>8324668391.4679298</v>
          </cell>
          <cell r="AG1679">
            <v>2.2200000000000002</v>
          </cell>
          <cell r="AH1679">
            <v>25</v>
          </cell>
          <cell r="AI1679" t="str">
            <v>Czech Republic</v>
          </cell>
          <cell r="AJ1679">
            <v>0</v>
          </cell>
          <cell r="AK1679">
            <v>0.89</v>
          </cell>
        </row>
        <row r="1680">
          <cell r="A1680">
            <v>4355</v>
          </cell>
          <cell r="B1680" t="str">
            <v>Amorito</v>
          </cell>
          <cell r="C1680" t="str">
            <v>Social &amp; Comunidade</v>
          </cell>
          <cell r="D1680" t="str">
            <v>Romania</v>
          </cell>
          <cell r="E1680">
            <v>0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1</v>
          </cell>
          <cell r="N1680">
            <v>0</v>
          </cell>
          <cell r="O1680">
            <v>1500000</v>
          </cell>
          <cell r="P1680">
            <v>0.45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64.7</v>
          </cell>
          <cell r="V1680">
            <v>3.979624748</v>
          </cell>
          <cell r="W1680">
            <v>12398.981978766609</v>
          </cell>
          <cell r="X1680">
            <v>4.95655</v>
          </cell>
          <cell r="Y1680">
            <v>55.960979999999999</v>
          </cell>
          <cell r="Z1680">
            <v>3.0147488119999997</v>
          </cell>
          <cell r="AA1680">
            <v>2.353401184</v>
          </cell>
          <cell r="AB1680">
            <v>12.3</v>
          </cell>
          <cell r="AC1680">
            <v>15.2258539173726</v>
          </cell>
          <cell r="AD1680">
            <v>91.1</v>
          </cell>
          <cell r="AE1680">
            <v>50</v>
          </cell>
          <cell r="AF1680">
            <v>7343560129.2521696</v>
          </cell>
          <cell r="AG1680">
            <v>3.8119798263036215</v>
          </cell>
          <cell r="AH1680">
            <v>35.799999999999997</v>
          </cell>
          <cell r="AI1680" t="str">
            <v>Romania</v>
          </cell>
          <cell r="AJ1680">
            <v>0</v>
          </cell>
          <cell r="AK1680">
            <v>0.83</v>
          </cell>
        </row>
        <row r="1681">
          <cell r="A1681">
            <v>4356</v>
          </cell>
          <cell r="B1681" t="str">
            <v>ARBITRAGING</v>
          </cell>
          <cell r="C1681" t="str">
            <v>Finanças &amp; Economia</v>
          </cell>
          <cell r="D1681" t="str">
            <v>Singapore</v>
          </cell>
          <cell r="E1681">
            <v>0</v>
          </cell>
          <cell r="F1681">
            <v>0</v>
          </cell>
          <cell r="G1681">
            <v>0</v>
          </cell>
          <cell r="H1681">
            <v>0</v>
          </cell>
          <cell r="I1681">
            <v>1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6000000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58.100000000000023</v>
          </cell>
          <cell r="V1681">
            <v>5.6664724350000002</v>
          </cell>
          <cell r="W1681">
            <v>66679.046489975211</v>
          </cell>
          <cell r="X1681">
            <v>1.30952</v>
          </cell>
          <cell r="Y1681">
            <v>67.179640000000006</v>
          </cell>
          <cell r="Z1681">
            <v>5.4531812670000006</v>
          </cell>
          <cell r="AA1681">
            <v>4.6807894710000006</v>
          </cell>
          <cell r="AB1681">
            <v>1.7</v>
          </cell>
          <cell r="AC1681">
            <v>33.277908415780097</v>
          </cell>
          <cell r="AD1681">
            <v>80</v>
          </cell>
          <cell r="AE1681">
            <v>80</v>
          </cell>
          <cell r="AF1681">
            <v>83110792593.645004</v>
          </cell>
          <cell r="AG1681">
            <v>7.9131568926654912E-4</v>
          </cell>
          <cell r="AH1681">
            <v>0</v>
          </cell>
          <cell r="AI1681" t="str">
            <v>Singapore</v>
          </cell>
          <cell r="AJ1681">
            <v>0</v>
          </cell>
          <cell r="AK1681">
            <v>0.94</v>
          </cell>
        </row>
        <row r="1682">
          <cell r="A1682">
            <v>4361</v>
          </cell>
          <cell r="B1682" t="str">
            <v>Avalon</v>
          </cell>
          <cell r="C1682" t="str">
            <v>Tecnologia &amp; Inovação</v>
          </cell>
          <cell r="D1682" t="str">
            <v>United States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1</v>
          </cell>
          <cell r="O1682">
            <v>253154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69.3</v>
          </cell>
          <cell r="V1682">
            <v>6.0262746810000003</v>
          </cell>
          <cell r="W1682">
            <v>63064.418409673097</v>
          </cell>
          <cell r="X1682">
            <v>0.91316200000000003</v>
          </cell>
          <cell r="Y1682">
            <v>34.41995</v>
          </cell>
          <cell r="Z1682">
            <v>5.5380668640000001</v>
          </cell>
          <cell r="AA1682">
            <v>5.6031427379999998</v>
          </cell>
          <cell r="AB1682">
            <v>27.1</v>
          </cell>
          <cell r="AC1682">
            <v>51.440525196329602</v>
          </cell>
          <cell r="AD1682">
            <v>54.8</v>
          </cell>
          <cell r="AE1682">
            <v>80</v>
          </cell>
          <cell r="AF1682">
            <v>261482000000</v>
          </cell>
          <cell r="AG1682">
            <v>11.816378682565841</v>
          </cell>
          <cell r="AH1682">
            <v>41.4</v>
          </cell>
          <cell r="AI1682" t="str">
            <v>United States</v>
          </cell>
          <cell r="AJ1682">
            <v>0</v>
          </cell>
          <cell r="AK1682">
            <v>0.93</v>
          </cell>
        </row>
        <row r="1683">
          <cell r="A1683">
            <v>4362</v>
          </cell>
          <cell r="B1683" t="str">
            <v>AZ FundChain</v>
          </cell>
          <cell r="C1683" t="str">
            <v>Finanças &amp; Economia</v>
          </cell>
          <cell r="D1683" t="str">
            <v>British Virgin Islands</v>
          </cell>
          <cell r="E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1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490000</v>
          </cell>
          <cell r="P1683">
            <v>8.3299999999999999E-2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36.584999999999994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58776983523.091003</v>
          </cell>
          <cell r="AG1683">
            <v>0</v>
          </cell>
          <cell r="AH1683">
            <v>0</v>
          </cell>
          <cell r="AI1683" t="str">
            <v>British Virgin Islands</v>
          </cell>
          <cell r="AJ1683">
            <v>0</v>
          </cell>
          <cell r="AK1683">
            <v>0</v>
          </cell>
        </row>
        <row r="1684">
          <cell r="A1684">
            <v>4363</v>
          </cell>
          <cell r="B1684" t="str">
            <v>BABB</v>
          </cell>
          <cell r="C1684" t="str">
            <v>Finanças &amp; Economia</v>
          </cell>
          <cell r="D1684" t="str">
            <v>United Kingdom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1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20000000</v>
          </cell>
          <cell r="P1684">
            <v>0.6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81.3</v>
          </cell>
          <cell r="V1684">
            <v>6.3336873499999999</v>
          </cell>
          <cell r="W1684">
            <v>43646.951971149349</v>
          </cell>
          <cell r="X1684">
            <v>1.07263</v>
          </cell>
          <cell r="Y1684">
            <v>48.65972</v>
          </cell>
          <cell r="Z1684">
            <v>4.4291071889999998</v>
          </cell>
          <cell r="AA1684">
            <v>4.4081931110000001</v>
          </cell>
          <cell r="AB1684">
            <v>17.3</v>
          </cell>
          <cell r="AC1684">
            <v>33.219096376887101</v>
          </cell>
          <cell r="AD1684">
            <v>53.5</v>
          </cell>
          <cell r="AE1684">
            <v>80</v>
          </cell>
          <cell r="AF1684">
            <v>81158909779.200806</v>
          </cell>
          <cell r="AG1684">
            <v>6.7026800555819301</v>
          </cell>
          <cell r="AH1684">
            <v>34.799999999999997</v>
          </cell>
          <cell r="AI1684" t="str">
            <v>United Kingdom</v>
          </cell>
          <cell r="AJ1684">
            <v>0</v>
          </cell>
          <cell r="AK1684">
            <v>0.93</v>
          </cell>
        </row>
        <row r="1685">
          <cell r="A1685">
            <v>4369</v>
          </cell>
          <cell r="B1685" t="str">
            <v>BitBounce</v>
          </cell>
          <cell r="C1685" t="str">
            <v>Social &amp; Comunidade</v>
          </cell>
          <cell r="D1685" t="str">
            <v>United States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1</v>
          </cell>
          <cell r="N1685">
            <v>0</v>
          </cell>
          <cell r="O1685">
            <v>11330707</v>
          </cell>
          <cell r="P1685">
            <v>0.4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69.3</v>
          </cell>
          <cell r="V1685">
            <v>6.0262746810000003</v>
          </cell>
          <cell r="W1685">
            <v>63064.418409673097</v>
          </cell>
          <cell r="X1685">
            <v>0.91316200000000003</v>
          </cell>
          <cell r="Y1685">
            <v>34.41995</v>
          </cell>
          <cell r="Z1685">
            <v>5.5380668640000001</v>
          </cell>
          <cell r="AA1685">
            <v>5.6031427379999998</v>
          </cell>
          <cell r="AB1685">
            <v>27.1</v>
          </cell>
          <cell r="AC1685">
            <v>51.440525196329602</v>
          </cell>
          <cell r="AD1685">
            <v>54.8</v>
          </cell>
          <cell r="AE1685">
            <v>80</v>
          </cell>
          <cell r="AF1685">
            <v>261482000000</v>
          </cell>
          <cell r="AG1685">
            <v>11.816378682565841</v>
          </cell>
          <cell r="AH1685">
            <v>41.4</v>
          </cell>
          <cell r="AI1685" t="str">
            <v>United States</v>
          </cell>
          <cell r="AJ1685">
            <v>0</v>
          </cell>
          <cell r="AK1685">
            <v>0.93</v>
          </cell>
        </row>
        <row r="1686">
          <cell r="A1686">
            <v>4374</v>
          </cell>
          <cell r="B1686" t="str">
            <v>Bitshares Media</v>
          </cell>
          <cell r="C1686" t="str">
            <v>Entretenimento &amp; Mídia</v>
          </cell>
          <cell r="D1686" t="str">
            <v>Indonesia</v>
          </cell>
          <cell r="E1686">
            <v>0</v>
          </cell>
          <cell r="F1686">
            <v>0</v>
          </cell>
          <cell r="G1686">
            <v>0</v>
          </cell>
          <cell r="H1686">
            <v>1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2600000</v>
          </cell>
          <cell r="P1686">
            <v>0.45826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37.799999999999997</v>
          </cell>
          <cell r="V1686">
            <v>4.4121923450000002</v>
          </cell>
          <cell r="W1686">
            <v>3893.8595781487702</v>
          </cell>
          <cell r="X1686">
            <v>2.2920799999999999</v>
          </cell>
          <cell r="Y1686">
            <v>24.848369999999999</v>
          </cell>
          <cell r="Z1686">
            <v>4.4912991519999999</v>
          </cell>
          <cell r="AA1686">
            <v>3.822782755</v>
          </cell>
          <cell r="AB1686">
            <v>18.100000000000001</v>
          </cell>
          <cell r="AC1686">
            <v>38.595317842369099</v>
          </cell>
          <cell r="AD1686">
            <v>89.4</v>
          </cell>
          <cell r="AE1686">
            <v>60</v>
          </cell>
          <cell r="AF1686">
            <v>18909826043.510502</v>
          </cell>
          <cell r="AG1686">
            <v>11.730459867006054</v>
          </cell>
          <cell r="AH1686">
            <v>37.799999999999997</v>
          </cell>
          <cell r="AI1686" t="str">
            <v>Indonesia</v>
          </cell>
          <cell r="AJ1686">
            <v>0</v>
          </cell>
          <cell r="AK1686">
            <v>0.71</v>
          </cell>
        </row>
        <row r="1687">
          <cell r="A1687">
            <v>4377</v>
          </cell>
          <cell r="B1687" t="str">
            <v>Blockstack</v>
          </cell>
          <cell r="C1687" t="str">
            <v>Tecnologia &amp; Inovação</v>
          </cell>
          <cell r="D1687" t="str">
            <v>United States</v>
          </cell>
          <cell r="E1687">
            <v>0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1</v>
          </cell>
          <cell r="O1687">
            <v>52000000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69.3</v>
          </cell>
          <cell r="V1687">
            <v>6.0262746810000003</v>
          </cell>
          <cell r="W1687">
            <v>63064.418409673097</v>
          </cell>
          <cell r="X1687">
            <v>0.91316200000000003</v>
          </cell>
          <cell r="Y1687">
            <v>34.41995</v>
          </cell>
          <cell r="Z1687">
            <v>5.5380668640000001</v>
          </cell>
          <cell r="AA1687">
            <v>5.6031427379999998</v>
          </cell>
          <cell r="AB1687">
            <v>27.1</v>
          </cell>
          <cell r="AC1687">
            <v>51.440525196329602</v>
          </cell>
          <cell r="AD1687">
            <v>54.8</v>
          </cell>
          <cell r="AE1687">
            <v>80</v>
          </cell>
          <cell r="AF1687">
            <v>261482000000</v>
          </cell>
          <cell r="AG1687">
            <v>11.816378682565841</v>
          </cell>
          <cell r="AH1687">
            <v>41.4</v>
          </cell>
          <cell r="AI1687" t="str">
            <v>United States</v>
          </cell>
          <cell r="AJ1687">
            <v>0</v>
          </cell>
          <cell r="AK1687">
            <v>0.93</v>
          </cell>
        </row>
        <row r="1688">
          <cell r="A1688">
            <v>4384</v>
          </cell>
          <cell r="B1688" t="str">
            <v>Charg Coin</v>
          </cell>
          <cell r="C1688" t="str">
            <v>Energia &amp; Sustentabilidade</v>
          </cell>
          <cell r="D1688" t="str">
            <v>United States</v>
          </cell>
          <cell r="E1688">
            <v>0</v>
          </cell>
          <cell r="F1688">
            <v>0</v>
          </cell>
          <cell r="G1688">
            <v>1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150000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69.3</v>
          </cell>
          <cell r="V1688">
            <v>6.0262746810000003</v>
          </cell>
          <cell r="W1688">
            <v>63064.418409673097</v>
          </cell>
          <cell r="X1688">
            <v>0.91316200000000003</v>
          </cell>
          <cell r="Y1688">
            <v>34.41995</v>
          </cell>
          <cell r="Z1688">
            <v>5.5380668640000001</v>
          </cell>
          <cell r="AA1688">
            <v>5.6031427379999998</v>
          </cell>
          <cell r="AB1688">
            <v>27.1</v>
          </cell>
          <cell r="AC1688">
            <v>51.440525196329602</v>
          </cell>
          <cell r="AD1688">
            <v>54.8</v>
          </cell>
          <cell r="AE1688">
            <v>80</v>
          </cell>
          <cell r="AF1688">
            <v>261482000000</v>
          </cell>
          <cell r="AG1688">
            <v>11.816378682565841</v>
          </cell>
          <cell r="AH1688">
            <v>41.4</v>
          </cell>
          <cell r="AI1688" t="str">
            <v>United States</v>
          </cell>
          <cell r="AJ1688">
            <v>0</v>
          </cell>
          <cell r="AK1688">
            <v>0.93</v>
          </cell>
        </row>
        <row r="1689">
          <cell r="A1689">
            <v>4392</v>
          </cell>
          <cell r="B1689" t="str">
            <v>CrowdCoinage</v>
          </cell>
          <cell r="C1689" t="str">
            <v>Finanças &amp; Economia</v>
          </cell>
          <cell r="D1689" t="str">
            <v>Estonia</v>
          </cell>
          <cell r="E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1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8915000</v>
          </cell>
          <cell r="P1689">
            <v>0.5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65.3</v>
          </cell>
          <cell r="V1689">
            <v>5.2892298699999998</v>
          </cell>
          <cell r="W1689">
            <v>23052.301255958606</v>
          </cell>
          <cell r="X1689">
            <v>0.45303599999999999</v>
          </cell>
          <cell r="Y1689">
            <v>96.829189999999997</v>
          </cell>
          <cell r="Z1689">
            <v>4.6567726139999994</v>
          </cell>
          <cell r="AA1689">
            <v>3.8120663169999998</v>
          </cell>
          <cell r="AB1689">
            <v>7.8</v>
          </cell>
          <cell r="AC1689">
            <v>20.469545840407498</v>
          </cell>
          <cell r="AD1689">
            <v>99.8</v>
          </cell>
          <cell r="AE1689">
            <v>80</v>
          </cell>
          <cell r="AF1689">
            <v>1212525210.21856</v>
          </cell>
          <cell r="AG1689">
            <v>0.17325017325017325</v>
          </cell>
          <cell r="AH1689">
            <v>30.3</v>
          </cell>
          <cell r="AI1689" t="str">
            <v>Estonia</v>
          </cell>
          <cell r="AJ1689">
            <v>0</v>
          </cell>
          <cell r="AK1689">
            <v>0.89</v>
          </cell>
        </row>
        <row r="1690">
          <cell r="A1690">
            <v>4394</v>
          </cell>
          <cell r="B1690" t="str">
            <v>CryptoKami</v>
          </cell>
          <cell r="C1690" t="str">
            <v>Tecnologia &amp; Inovação</v>
          </cell>
          <cell r="D1690" t="str">
            <v>Japan</v>
          </cell>
          <cell r="E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1</v>
          </cell>
          <cell r="O1690">
            <v>11968000</v>
          </cell>
          <cell r="P1690">
            <v>214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75.099999999999994</v>
          </cell>
          <cell r="V1690">
            <v>5.6573196899999996</v>
          </cell>
          <cell r="W1690">
            <v>39808.168560879276</v>
          </cell>
          <cell r="X1690">
            <v>1.0733900000000001</v>
          </cell>
          <cell r="Y1690">
            <v>28.4558</v>
          </cell>
          <cell r="Z1690">
            <v>5.215509892</v>
          </cell>
          <cell r="AA1690">
            <v>4.0913152689999999</v>
          </cell>
          <cell r="AB1690">
            <v>23.9</v>
          </cell>
          <cell r="AC1690">
            <v>49.2881197098773</v>
          </cell>
          <cell r="AD1690">
            <v>49.3</v>
          </cell>
          <cell r="AE1690">
            <v>60</v>
          </cell>
          <cell r="AF1690">
            <v>25289367857.851799</v>
          </cell>
          <cell r="AG1690">
            <v>8.9364242230484265</v>
          </cell>
          <cell r="AH1690">
            <v>32.9</v>
          </cell>
          <cell r="AI1690" t="str">
            <v>Japan</v>
          </cell>
          <cell r="AJ1690">
            <v>0</v>
          </cell>
          <cell r="AK1690">
            <v>0.92</v>
          </cell>
        </row>
        <row r="1691">
          <cell r="A1691">
            <v>4397</v>
          </cell>
          <cell r="B1691" t="str">
            <v>DAEX</v>
          </cell>
          <cell r="C1691" t="str">
            <v>Finanças &amp; Economia</v>
          </cell>
          <cell r="D1691" t="str">
            <v>China</v>
          </cell>
          <cell r="E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1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1037304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37.299999999999997</v>
          </cell>
          <cell r="V1691">
            <v>4.6324539180000004</v>
          </cell>
          <cell r="W1691">
            <v>9905.3420038925342</v>
          </cell>
          <cell r="X1691">
            <v>1.8329500000000001</v>
          </cell>
          <cell r="Y1691">
            <v>44.191699999999997</v>
          </cell>
          <cell r="Z1691">
            <v>4.4667978289999999</v>
          </cell>
          <cell r="AA1691">
            <v>4.4180374149999997</v>
          </cell>
          <cell r="AB1691">
            <v>10.8</v>
          </cell>
          <cell r="AC1691">
            <v>20.108052919991401</v>
          </cell>
          <cell r="AD1691">
            <v>85.9</v>
          </cell>
          <cell r="AE1691">
            <v>20</v>
          </cell>
          <cell r="AF1691">
            <v>235365050036.341</v>
          </cell>
          <cell r="AG1691">
            <v>0</v>
          </cell>
          <cell r="AH1691">
            <v>38.5</v>
          </cell>
          <cell r="AI1691" t="str">
            <v>China</v>
          </cell>
          <cell r="AJ1691">
            <v>0</v>
          </cell>
          <cell r="AK1691">
            <v>0.76</v>
          </cell>
        </row>
        <row r="1692">
          <cell r="A1692">
            <v>4398</v>
          </cell>
          <cell r="B1692" t="str">
            <v>Dank Signals</v>
          </cell>
          <cell r="C1692" t="str">
            <v>Entretenimento &amp; Mídia</v>
          </cell>
          <cell r="D1692" t="str">
            <v>Canada</v>
          </cell>
          <cell r="E1692">
            <v>0</v>
          </cell>
          <cell r="F1692">
            <v>0</v>
          </cell>
          <cell r="G1692">
            <v>0</v>
          </cell>
          <cell r="H1692">
            <v>1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3428658</v>
          </cell>
          <cell r="P1692">
            <v>0.8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71</v>
          </cell>
          <cell r="V1692">
            <v>5.7107625009999996</v>
          </cell>
          <cell r="W1692">
            <v>46548.520360080933</v>
          </cell>
          <cell r="X1692">
            <v>0.50521400000000005</v>
          </cell>
          <cell r="Y1692">
            <v>61.27</v>
          </cell>
          <cell r="Z1692">
            <v>4.9230790139999998</v>
          </cell>
          <cell r="AA1692">
            <v>3.6892123219999999</v>
          </cell>
          <cell r="AB1692">
            <v>3.9</v>
          </cell>
          <cell r="AC1692">
            <v>55.233471094284397</v>
          </cell>
          <cell r="AD1692">
            <v>81.2</v>
          </cell>
          <cell r="AE1692">
            <v>80</v>
          </cell>
          <cell r="AF1692">
            <v>43159748307.979797</v>
          </cell>
          <cell r="AG1692">
            <v>6.2862577998097704</v>
          </cell>
          <cell r="AH1692">
            <v>32.700000000000003</v>
          </cell>
          <cell r="AI1692" t="str">
            <v>Canada</v>
          </cell>
          <cell r="AJ1692">
            <v>0</v>
          </cell>
          <cell r="AK1692">
            <v>0.93</v>
          </cell>
        </row>
        <row r="1693">
          <cell r="A1693">
            <v>4400</v>
          </cell>
          <cell r="B1693" t="str">
            <v>Debitum Network</v>
          </cell>
          <cell r="C1693" t="str">
            <v>Finanças &amp; Economia</v>
          </cell>
          <cell r="D1693" t="str">
            <v>Lithuania</v>
          </cell>
          <cell r="E1693">
            <v>0</v>
          </cell>
          <cell r="F1693">
            <v>0</v>
          </cell>
          <cell r="G1693">
            <v>0</v>
          </cell>
          <cell r="H1693">
            <v>0</v>
          </cell>
          <cell r="I1693">
            <v>1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16574400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62.9</v>
          </cell>
          <cell r="V1693">
            <v>4.5397114749999998</v>
          </cell>
          <cell r="W1693">
            <v>19176.812150505022</v>
          </cell>
          <cell r="X1693">
            <v>2.2701500000000001</v>
          </cell>
          <cell r="Y1693">
            <v>80.383809999999997</v>
          </cell>
          <cell r="Z1693">
            <v>4.0875072480000005</v>
          </cell>
          <cell r="AA1693">
            <v>3.0331666469999998</v>
          </cell>
          <cell r="AB1693">
            <v>5.9</v>
          </cell>
          <cell r="AC1693">
            <v>16.8318292664502</v>
          </cell>
          <cell r="AD1693">
            <v>96.7</v>
          </cell>
          <cell r="AE1693">
            <v>70</v>
          </cell>
          <cell r="AF1693">
            <v>1299841764.3737199</v>
          </cell>
          <cell r="AG1693">
            <v>3.4765706650159487</v>
          </cell>
          <cell r="AH1693">
            <v>35.700000000000003</v>
          </cell>
          <cell r="AI1693" t="str">
            <v>Lithuania</v>
          </cell>
          <cell r="AJ1693">
            <v>0</v>
          </cell>
          <cell r="AK1693">
            <v>0.88</v>
          </cell>
        </row>
        <row r="1694">
          <cell r="A1694">
            <v>4402</v>
          </cell>
          <cell r="B1694" t="str">
            <v>DeCoin</v>
          </cell>
          <cell r="C1694" t="str">
            <v>Finanças &amp; Economia</v>
          </cell>
          <cell r="D1694" t="str">
            <v>Bulgaria</v>
          </cell>
          <cell r="E1694">
            <v>0</v>
          </cell>
          <cell r="F1694">
            <v>0</v>
          </cell>
          <cell r="G1694">
            <v>0</v>
          </cell>
          <cell r="H1694">
            <v>0</v>
          </cell>
          <cell r="I1694">
            <v>1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5000000</v>
          </cell>
          <cell r="P1694">
            <v>0.6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57</v>
          </cell>
          <cell r="V1694">
            <v>3.9266214370000001</v>
          </cell>
          <cell r="W1694">
            <v>9446.7007718551849</v>
          </cell>
          <cell r="X1694">
            <v>7.8015600000000003</v>
          </cell>
          <cell r="Y1694">
            <v>98.816419999999994</v>
          </cell>
          <cell r="Z1694">
            <v>3.9413194660000004</v>
          </cell>
          <cell r="AA1694">
            <v>3.2249057289999996</v>
          </cell>
          <cell r="AB1694">
            <v>4.9000000000000004</v>
          </cell>
          <cell r="AC1694">
            <v>16.105386251256501</v>
          </cell>
          <cell r="AD1694">
            <v>94.3</v>
          </cell>
          <cell r="AE1694">
            <v>60</v>
          </cell>
          <cell r="AF1694">
            <v>1809860000</v>
          </cell>
          <cell r="AG1694">
            <v>1.9220378503899349</v>
          </cell>
          <cell r="AH1694">
            <v>41.3</v>
          </cell>
          <cell r="AI1694" t="str">
            <v>Bulgaria</v>
          </cell>
          <cell r="AJ1694">
            <v>0</v>
          </cell>
          <cell r="AK1694">
            <v>0.81</v>
          </cell>
        </row>
        <row r="1695">
          <cell r="A1695">
            <v>4407</v>
          </cell>
          <cell r="B1695" t="str">
            <v>Dragonchain</v>
          </cell>
          <cell r="C1695" t="str">
            <v>Tecnologia &amp; Inovação</v>
          </cell>
          <cell r="D1695" t="str">
            <v>United States</v>
          </cell>
          <cell r="E1695">
            <v>0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1</v>
          </cell>
          <cell r="O1695">
            <v>13700000</v>
          </cell>
          <cell r="P1695">
            <v>0.55000000000000004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69.3</v>
          </cell>
          <cell r="V1695">
            <v>6.0262746810000003</v>
          </cell>
          <cell r="W1695">
            <v>63064.418409673097</v>
          </cell>
          <cell r="X1695">
            <v>0.91316200000000003</v>
          </cell>
          <cell r="Y1695">
            <v>34.41995</v>
          </cell>
          <cell r="Z1695">
            <v>5.5380668640000001</v>
          </cell>
          <cell r="AA1695">
            <v>5.6031427379999998</v>
          </cell>
          <cell r="AB1695">
            <v>27.1</v>
          </cell>
          <cell r="AC1695">
            <v>51.440525196329602</v>
          </cell>
          <cell r="AD1695">
            <v>54.8</v>
          </cell>
          <cell r="AE1695">
            <v>80</v>
          </cell>
          <cell r="AF1695">
            <v>261482000000</v>
          </cell>
          <cell r="AG1695">
            <v>11.816378682565841</v>
          </cell>
          <cell r="AH1695">
            <v>41.4</v>
          </cell>
          <cell r="AI1695" t="str">
            <v>United States</v>
          </cell>
          <cell r="AJ1695">
            <v>0</v>
          </cell>
          <cell r="AK1695">
            <v>0.93</v>
          </cell>
        </row>
        <row r="1696">
          <cell r="A1696">
            <v>4417</v>
          </cell>
          <cell r="B1696" t="str">
            <v>Fameone</v>
          </cell>
          <cell r="C1696" t="str">
            <v>Entretenimento &amp; Mídia</v>
          </cell>
          <cell r="D1696" t="str">
            <v>Switzerland</v>
          </cell>
          <cell r="E1696">
            <v>0</v>
          </cell>
          <cell r="F1696">
            <v>0</v>
          </cell>
          <cell r="G1696">
            <v>0</v>
          </cell>
          <cell r="H1696">
            <v>1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19550</v>
          </cell>
          <cell r="P1696">
            <v>0.55000000000000004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81.5</v>
          </cell>
          <cell r="V1696">
            <v>6.5519385999999997</v>
          </cell>
          <cell r="W1696">
            <v>86388.404952718367</v>
          </cell>
          <cell r="X1696">
            <v>0.66197399999999995</v>
          </cell>
          <cell r="Y1696">
            <v>84.843209999999999</v>
          </cell>
          <cell r="Z1696">
            <v>4.9402475360000002</v>
          </cell>
          <cell r="AA1696">
            <v>4.1459975239999993</v>
          </cell>
          <cell r="AB1696">
            <v>9.3000000000000007</v>
          </cell>
          <cell r="AC1696">
            <v>24.511566139220701</v>
          </cell>
          <cell r="AD1696">
            <v>95.9</v>
          </cell>
          <cell r="AE1696">
            <v>90</v>
          </cell>
          <cell r="AF1696">
            <v>-146999399150.60001</v>
          </cell>
          <cell r="AG1696">
            <v>1.0045494084565703</v>
          </cell>
          <cell r="AH1696">
            <v>33.1</v>
          </cell>
          <cell r="AI1696" t="str">
            <v>Switzerland</v>
          </cell>
          <cell r="AJ1696">
            <v>0</v>
          </cell>
          <cell r="AK1696">
            <v>0.96</v>
          </cell>
        </row>
        <row r="1697">
          <cell r="A1697">
            <v>4420</v>
          </cell>
          <cell r="B1697" t="str">
            <v>Fortitude Ranch</v>
          </cell>
          <cell r="C1697" t="str">
            <v>Finanças &amp; Economia</v>
          </cell>
          <cell r="D1697" t="str">
            <v>United States</v>
          </cell>
          <cell r="E1697">
            <v>0</v>
          </cell>
          <cell r="F1697">
            <v>0</v>
          </cell>
          <cell r="G1697">
            <v>0</v>
          </cell>
          <cell r="H1697">
            <v>0</v>
          </cell>
          <cell r="I1697">
            <v>1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250000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69.3</v>
          </cell>
          <cell r="V1697">
            <v>6.0262746810000003</v>
          </cell>
          <cell r="W1697">
            <v>63064.418409673097</v>
          </cell>
          <cell r="X1697">
            <v>0.91316200000000003</v>
          </cell>
          <cell r="Y1697">
            <v>34.41995</v>
          </cell>
          <cell r="Z1697">
            <v>5.5380668640000001</v>
          </cell>
          <cell r="AA1697">
            <v>5.6031427379999998</v>
          </cell>
          <cell r="AB1697">
            <v>27.1</v>
          </cell>
          <cell r="AC1697">
            <v>51.440525196329602</v>
          </cell>
          <cell r="AD1697">
            <v>54.8</v>
          </cell>
          <cell r="AE1697">
            <v>80</v>
          </cell>
          <cell r="AF1697">
            <v>261482000000</v>
          </cell>
          <cell r="AG1697">
            <v>11.816378682565841</v>
          </cell>
          <cell r="AH1697">
            <v>41.4</v>
          </cell>
          <cell r="AI1697" t="str">
            <v>United States</v>
          </cell>
          <cell r="AJ1697">
            <v>0</v>
          </cell>
          <cell r="AK1697">
            <v>0.93</v>
          </cell>
        </row>
        <row r="1698">
          <cell r="A1698">
            <v>4426</v>
          </cell>
          <cell r="B1698" t="str">
            <v>GenieICO</v>
          </cell>
          <cell r="C1698" t="str">
            <v>Finanças &amp; Economia</v>
          </cell>
          <cell r="D1698" t="str">
            <v>Singapore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1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555000</v>
          </cell>
          <cell r="P1698">
            <v>0.83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58.100000000000023</v>
          </cell>
          <cell r="V1698">
            <v>5.6664724350000002</v>
          </cell>
          <cell r="W1698">
            <v>66679.046489975211</v>
          </cell>
          <cell r="X1698">
            <v>1.30952</v>
          </cell>
          <cell r="Y1698">
            <v>67.179640000000006</v>
          </cell>
          <cell r="Z1698">
            <v>5.4531812670000006</v>
          </cell>
          <cell r="AA1698">
            <v>4.6807894710000006</v>
          </cell>
          <cell r="AB1698">
            <v>1.7</v>
          </cell>
          <cell r="AC1698">
            <v>33.277908415780097</v>
          </cell>
          <cell r="AD1698">
            <v>80</v>
          </cell>
          <cell r="AE1698">
            <v>80</v>
          </cell>
          <cell r="AF1698">
            <v>83110792593.645004</v>
          </cell>
          <cell r="AG1698">
            <v>7.9131568926654912E-4</v>
          </cell>
          <cell r="AH1698">
            <v>0</v>
          </cell>
          <cell r="AI1698" t="str">
            <v>Singapore</v>
          </cell>
          <cell r="AJ1698">
            <v>0</v>
          </cell>
          <cell r="AK1698">
            <v>0.94</v>
          </cell>
        </row>
        <row r="1699">
          <cell r="A1699">
            <v>4427</v>
          </cell>
          <cell r="B1699" t="str">
            <v>GIG9</v>
          </cell>
          <cell r="C1699" t="str">
            <v>Tecnologia &amp; Inovação</v>
          </cell>
          <cell r="D1699" t="str">
            <v>United Kingdom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1</v>
          </cell>
          <cell r="O1699">
            <v>340000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81.3</v>
          </cell>
          <cell r="V1699">
            <v>6.3336873499999999</v>
          </cell>
          <cell r="W1699">
            <v>43646.951971149349</v>
          </cell>
          <cell r="X1699">
            <v>1.07263</v>
          </cell>
          <cell r="Y1699">
            <v>48.65972</v>
          </cell>
          <cell r="Z1699">
            <v>4.4291071889999998</v>
          </cell>
          <cell r="AA1699">
            <v>4.4081931110000001</v>
          </cell>
          <cell r="AB1699">
            <v>17.3</v>
          </cell>
          <cell r="AC1699">
            <v>33.219096376887101</v>
          </cell>
          <cell r="AD1699">
            <v>53.5</v>
          </cell>
          <cell r="AE1699">
            <v>80</v>
          </cell>
          <cell r="AF1699">
            <v>81158909779.200806</v>
          </cell>
          <cell r="AG1699">
            <v>6.7026800555819301</v>
          </cell>
          <cell r="AH1699">
            <v>34.799999999999997</v>
          </cell>
          <cell r="AI1699" t="str">
            <v>United Kingdom</v>
          </cell>
          <cell r="AJ1699">
            <v>0</v>
          </cell>
          <cell r="AK1699">
            <v>0.93</v>
          </cell>
        </row>
        <row r="1700">
          <cell r="A1700">
            <v>4429</v>
          </cell>
          <cell r="B1700" t="str">
            <v>Gold Bits Coin</v>
          </cell>
          <cell r="C1700" t="str">
            <v>Finanças &amp; Economia</v>
          </cell>
          <cell r="D1700" t="str">
            <v>Australia</v>
          </cell>
          <cell r="E1700">
            <v>0</v>
          </cell>
          <cell r="F1700">
            <v>0</v>
          </cell>
          <cell r="G1700">
            <v>0</v>
          </cell>
          <cell r="H1700">
            <v>0</v>
          </cell>
          <cell r="I1700">
            <v>1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50000000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74.900000000000006</v>
          </cell>
          <cell r="V1700">
            <v>5.6769897900000004</v>
          </cell>
          <cell r="W1700">
            <v>57180.779400161351</v>
          </cell>
          <cell r="X1700">
            <v>0.90185499999999996</v>
          </cell>
          <cell r="Y1700">
            <v>89.305639999999997</v>
          </cell>
          <cell r="Z1700">
            <v>5.0093898770000003</v>
          </cell>
          <cell r="AA1700">
            <v>3.5518651010000002</v>
          </cell>
          <cell r="AB1700">
            <v>26</v>
          </cell>
          <cell r="AC1700">
            <v>65.171796722159399</v>
          </cell>
          <cell r="AD1700">
            <v>84.3</v>
          </cell>
          <cell r="AE1700">
            <v>90</v>
          </cell>
          <cell r="AF1700">
            <v>61526702742.364098</v>
          </cell>
          <cell r="AG1700">
            <v>3.6774871884029179</v>
          </cell>
          <cell r="AH1700">
            <v>34.299999999999997</v>
          </cell>
          <cell r="AI1700" t="str">
            <v>Australia</v>
          </cell>
          <cell r="AJ1700">
            <v>0</v>
          </cell>
          <cell r="AK1700">
            <v>0.94</v>
          </cell>
        </row>
        <row r="1701">
          <cell r="A1701">
            <v>4432</v>
          </cell>
          <cell r="B1701" t="str">
            <v>Greenhashes</v>
          </cell>
          <cell r="C1701" t="str">
            <v>Energia &amp; Sustentabilidade</v>
          </cell>
          <cell r="D1701" t="str">
            <v>India</v>
          </cell>
          <cell r="E1701">
            <v>0</v>
          </cell>
          <cell r="F1701">
            <v>0</v>
          </cell>
          <cell r="G1701">
            <v>1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300000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27.6</v>
          </cell>
          <cell r="V1701">
            <v>4.6798114780000004</v>
          </cell>
          <cell r="W1701">
            <v>1996.9150873978911</v>
          </cell>
          <cell r="X1701">
            <v>9.46096</v>
          </cell>
          <cell r="Y1701">
            <v>37.40164</v>
          </cell>
          <cell r="Z1701">
            <v>4.4542117120000002</v>
          </cell>
          <cell r="AA1701">
            <v>4.3159570689999995</v>
          </cell>
          <cell r="AB1701">
            <v>21.7</v>
          </cell>
          <cell r="AC1701">
            <v>45.646619024260403</v>
          </cell>
          <cell r="AD1701">
            <v>13.2</v>
          </cell>
          <cell r="AE1701">
            <v>40</v>
          </cell>
          <cell r="AF1701">
            <v>42117450737.264397</v>
          </cell>
          <cell r="AG1701">
            <v>19.396509789614498</v>
          </cell>
          <cell r="AH1701">
            <v>35.700000000000003</v>
          </cell>
          <cell r="AI1701" t="str">
            <v>India</v>
          </cell>
          <cell r="AJ1701">
            <v>0</v>
          </cell>
          <cell r="AK1701">
            <v>0.64</v>
          </cell>
        </row>
        <row r="1702">
          <cell r="A1702">
            <v>4438</v>
          </cell>
          <cell r="B1702" t="str">
            <v>HIGHER</v>
          </cell>
          <cell r="C1702" t="str">
            <v>Finanças &amp; Economia</v>
          </cell>
          <cell r="D1702" t="str">
            <v>United States</v>
          </cell>
          <cell r="E1702">
            <v>0</v>
          </cell>
          <cell r="F1702">
            <v>0</v>
          </cell>
          <cell r="G1702">
            <v>0</v>
          </cell>
          <cell r="H1702">
            <v>0</v>
          </cell>
          <cell r="I1702">
            <v>1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1254</v>
          </cell>
          <cell r="P1702">
            <v>0.76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69.3</v>
          </cell>
          <cell r="V1702">
            <v>6.0262746810000003</v>
          </cell>
          <cell r="W1702">
            <v>63064.418409673097</v>
          </cell>
          <cell r="X1702">
            <v>0.91316200000000003</v>
          </cell>
          <cell r="Y1702">
            <v>34.41995</v>
          </cell>
          <cell r="Z1702">
            <v>5.5380668640000001</v>
          </cell>
          <cell r="AA1702">
            <v>5.6031427379999998</v>
          </cell>
          <cell r="AB1702">
            <v>27.1</v>
          </cell>
          <cell r="AC1702">
            <v>51.440525196329602</v>
          </cell>
          <cell r="AD1702">
            <v>54.8</v>
          </cell>
          <cell r="AE1702">
            <v>80</v>
          </cell>
          <cell r="AF1702">
            <v>261482000000</v>
          </cell>
          <cell r="AG1702">
            <v>11.816378682565841</v>
          </cell>
          <cell r="AH1702">
            <v>41.4</v>
          </cell>
          <cell r="AI1702" t="str">
            <v>United States</v>
          </cell>
          <cell r="AJ1702">
            <v>0</v>
          </cell>
          <cell r="AK1702">
            <v>0.93</v>
          </cell>
        </row>
        <row r="1703">
          <cell r="A1703">
            <v>4442</v>
          </cell>
          <cell r="B1703" t="str">
            <v>HYCON</v>
          </cell>
          <cell r="C1703" t="str">
            <v>Tecnologia &amp; Inovação</v>
          </cell>
          <cell r="D1703" t="str">
            <v>Korea, Rep.</v>
          </cell>
          <cell r="E1703">
            <v>0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1</v>
          </cell>
          <cell r="O1703">
            <v>3648100</v>
          </cell>
          <cell r="P1703">
            <v>0.1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  <cell r="AI1703" t="str">
            <v>Korea, Rep.</v>
          </cell>
          <cell r="AJ1703">
            <v>0</v>
          </cell>
          <cell r="AK1703">
            <v>0.92</v>
          </cell>
        </row>
        <row r="1704">
          <cell r="A1704">
            <v>4443</v>
          </cell>
          <cell r="B1704" t="str">
            <v>IcoBasis</v>
          </cell>
          <cell r="C1704" t="str">
            <v>Finanças &amp; Economia</v>
          </cell>
          <cell r="D1704" t="str">
            <v>Russian Federation</v>
          </cell>
          <cell r="E1704">
            <v>0</v>
          </cell>
          <cell r="F1704">
            <v>0</v>
          </cell>
          <cell r="G1704">
            <v>0</v>
          </cell>
          <cell r="H1704">
            <v>0</v>
          </cell>
          <cell r="I1704">
            <v>1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12000000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50.5</v>
          </cell>
          <cell r="V1704">
            <v>4.3969235419999997</v>
          </cell>
          <cell r="W1704">
            <v>11287.355278081501</v>
          </cell>
          <cell r="X1704">
            <v>10.1236</v>
          </cell>
          <cell r="Y1704">
            <v>33.679859999999998</v>
          </cell>
          <cell r="Z1704">
            <v>3.1727731230000003</v>
          </cell>
          <cell r="AA1704">
            <v>2.6761751169999997</v>
          </cell>
          <cell r="AB1704">
            <v>7.3</v>
          </cell>
          <cell r="AC1704">
            <v>2.2744653628328302</v>
          </cell>
          <cell r="AD1704">
            <v>87.7</v>
          </cell>
          <cell r="AE1704">
            <v>30</v>
          </cell>
          <cell r="AF1704">
            <v>8784850000</v>
          </cell>
          <cell r="AG1704">
            <v>2.6911653308222467</v>
          </cell>
          <cell r="AH1704">
            <v>37.5</v>
          </cell>
          <cell r="AI1704" t="str">
            <v>Russian Federation</v>
          </cell>
          <cell r="AJ1704">
            <v>0</v>
          </cell>
          <cell r="AK1704">
            <v>0.84</v>
          </cell>
        </row>
        <row r="1705">
          <cell r="A1705">
            <v>4445</v>
          </cell>
          <cell r="B1705" t="str">
            <v>ignite RATINGS</v>
          </cell>
          <cell r="C1705" t="str">
            <v>Tecnologia &amp; Inovação</v>
          </cell>
          <cell r="D1705" t="str">
            <v>Gibraltar</v>
          </cell>
          <cell r="E1705">
            <v>0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1</v>
          </cell>
          <cell r="O1705">
            <v>3068488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40.649999999999991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  <cell r="AI1705" t="str">
            <v>Gibraltar</v>
          </cell>
          <cell r="AJ1705">
            <v>0</v>
          </cell>
          <cell r="AK1705">
            <v>0</v>
          </cell>
        </row>
        <row r="1706">
          <cell r="A1706">
            <v>4446</v>
          </cell>
          <cell r="B1706" t="str">
            <v>IMDEX</v>
          </cell>
          <cell r="C1706" t="str">
            <v>Saúde &amp; Bem-Estar</v>
          </cell>
          <cell r="D1706" t="str">
            <v>Singapore</v>
          </cell>
          <cell r="E1706">
            <v>0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1</v>
          </cell>
          <cell r="M1706">
            <v>0</v>
          </cell>
          <cell r="N1706">
            <v>0</v>
          </cell>
          <cell r="O1706">
            <v>1124000</v>
          </cell>
          <cell r="P1706">
            <v>0.18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58.100000000000023</v>
          </cell>
          <cell r="V1706">
            <v>5.6664724350000002</v>
          </cell>
          <cell r="W1706">
            <v>66679.046489975211</v>
          </cell>
          <cell r="X1706">
            <v>1.30952</v>
          </cell>
          <cell r="Y1706">
            <v>67.179640000000006</v>
          </cell>
          <cell r="Z1706">
            <v>5.4531812670000006</v>
          </cell>
          <cell r="AA1706">
            <v>4.6807894710000006</v>
          </cell>
          <cell r="AB1706">
            <v>1.7</v>
          </cell>
          <cell r="AC1706">
            <v>33.277908415780097</v>
          </cell>
          <cell r="AD1706">
            <v>80</v>
          </cell>
          <cell r="AE1706">
            <v>80</v>
          </cell>
          <cell r="AF1706">
            <v>83110792593.645004</v>
          </cell>
          <cell r="AG1706">
            <v>7.9131568926654912E-4</v>
          </cell>
          <cell r="AH1706">
            <v>0</v>
          </cell>
          <cell r="AI1706" t="str">
            <v>Singapore</v>
          </cell>
          <cell r="AJ1706">
            <v>0</v>
          </cell>
          <cell r="AK1706">
            <v>0.94</v>
          </cell>
        </row>
        <row r="1707">
          <cell r="A1707">
            <v>4451</v>
          </cell>
          <cell r="B1707" t="str">
            <v>Katalyst Coin</v>
          </cell>
          <cell r="C1707" t="str">
            <v>Energia &amp; Sustentabilidade</v>
          </cell>
          <cell r="D1707" t="str">
            <v>Singapore</v>
          </cell>
          <cell r="E1707">
            <v>0</v>
          </cell>
          <cell r="F1707">
            <v>0</v>
          </cell>
          <cell r="G1707">
            <v>1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280000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58.100000000000023</v>
          </cell>
          <cell r="V1707">
            <v>5.6664724350000002</v>
          </cell>
          <cell r="W1707">
            <v>66679.046489975211</v>
          </cell>
          <cell r="X1707">
            <v>1.30952</v>
          </cell>
          <cell r="Y1707">
            <v>67.179640000000006</v>
          </cell>
          <cell r="Z1707">
            <v>5.4531812670000006</v>
          </cell>
          <cell r="AA1707">
            <v>4.6807894710000006</v>
          </cell>
          <cell r="AB1707">
            <v>1.7</v>
          </cell>
          <cell r="AC1707">
            <v>33.277908415780097</v>
          </cell>
          <cell r="AD1707">
            <v>80</v>
          </cell>
          <cell r="AE1707">
            <v>80</v>
          </cell>
          <cell r="AF1707">
            <v>83110792593.645004</v>
          </cell>
          <cell r="AG1707">
            <v>7.9131568926654912E-4</v>
          </cell>
          <cell r="AH1707">
            <v>0</v>
          </cell>
          <cell r="AI1707" t="str">
            <v>Singapore</v>
          </cell>
          <cell r="AJ1707">
            <v>0</v>
          </cell>
          <cell r="AK1707">
            <v>0.94</v>
          </cell>
        </row>
        <row r="1708">
          <cell r="A1708">
            <v>4453</v>
          </cell>
          <cell r="B1708" t="str">
            <v>KitToken</v>
          </cell>
          <cell r="C1708" t="str">
            <v>Finanças &amp; Economia</v>
          </cell>
          <cell r="D1708" t="str">
            <v>Malaysia</v>
          </cell>
          <cell r="E1708">
            <v>0</v>
          </cell>
          <cell r="F1708">
            <v>0</v>
          </cell>
          <cell r="G1708">
            <v>0</v>
          </cell>
          <cell r="H1708">
            <v>0</v>
          </cell>
          <cell r="I1708">
            <v>1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117447182</v>
          </cell>
          <cell r="P1708">
            <v>0.43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47.9</v>
          </cell>
          <cell r="V1708">
            <v>5.1552577199999998</v>
          </cell>
          <cell r="W1708">
            <v>11380.082090047545</v>
          </cell>
          <cell r="X1708">
            <v>1.4842</v>
          </cell>
          <cell r="Y1708">
            <v>69.586969999999994</v>
          </cell>
          <cell r="Z1708">
            <v>4.7105879780000004</v>
          </cell>
          <cell r="AA1708">
            <v>4.6971220970000003</v>
          </cell>
          <cell r="AB1708">
            <v>21.8</v>
          </cell>
          <cell r="AC1708">
            <v>51.168151675015601</v>
          </cell>
          <cell r="AD1708">
            <v>80.7</v>
          </cell>
          <cell r="AE1708">
            <v>50</v>
          </cell>
          <cell r="AF1708">
            <v>8304480741.6526699</v>
          </cell>
          <cell r="AG1708">
            <v>13.25178322234459</v>
          </cell>
          <cell r="AH1708">
            <v>41.1</v>
          </cell>
          <cell r="AI1708" t="str">
            <v>Malaysia</v>
          </cell>
          <cell r="AJ1708">
            <v>0</v>
          </cell>
          <cell r="AK1708">
            <v>0.81</v>
          </cell>
        </row>
        <row r="1709">
          <cell r="A1709">
            <v>4457</v>
          </cell>
          <cell r="B1709" t="str">
            <v>Lendingblock</v>
          </cell>
          <cell r="C1709" t="str">
            <v>Finanças &amp; Economia</v>
          </cell>
          <cell r="D1709" t="str">
            <v>United Kingdom</v>
          </cell>
          <cell r="E1709">
            <v>0</v>
          </cell>
          <cell r="F1709">
            <v>0</v>
          </cell>
          <cell r="G1709">
            <v>0</v>
          </cell>
          <cell r="H1709">
            <v>0</v>
          </cell>
          <cell r="I1709">
            <v>1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10000000</v>
          </cell>
          <cell r="P1709">
            <v>0.1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81.3</v>
          </cell>
          <cell r="V1709">
            <v>6.3336873499999999</v>
          </cell>
          <cell r="W1709">
            <v>43646.951971149349</v>
          </cell>
          <cell r="X1709">
            <v>1.07263</v>
          </cell>
          <cell r="Y1709">
            <v>48.65972</v>
          </cell>
          <cell r="Z1709">
            <v>4.4291071889999998</v>
          </cell>
          <cell r="AA1709">
            <v>4.4081931110000001</v>
          </cell>
          <cell r="AB1709">
            <v>17.3</v>
          </cell>
          <cell r="AC1709">
            <v>33.219096376887101</v>
          </cell>
          <cell r="AD1709">
            <v>53.5</v>
          </cell>
          <cell r="AE1709">
            <v>80</v>
          </cell>
          <cell r="AF1709">
            <v>81158909779.200806</v>
          </cell>
          <cell r="AG1709">
            <v>6.7026800555819301</v>
          </cell>
          <cell r="AH1709">
            <v>34.799999999999997</v>
          </cell>
          <cell r="AI1709" t="str">
            <v>United Kingdom</v>
          </cell>
          <cell r="AJ1709">
            <v>0</v>
          </cell>
          <cell r="AK1709">
            <v>0.93</v>
          </cell>
        </row>
        <row r="1710">
          <cell r="A1710">
            <v>4458</v>
          </cell>
          <cell r="B1710" t="str">
            <v>Lendroid</v>
          </cell>
          <cell r="C1710" t="str">
            <v>Finanças &amp; Economia</v>
          </cell>
          <cell r="D1710" t="str">
            <v>Singapore</v>
          </cell>
          <cell r="E1710">
            <v>0</v>
          </cell>
          <cell r="F1710">
            <v>0</v>
          </cell>
          <cell r="G1710">
            <v>0</v>
          </cell>
          <cell r="H1710">
            <v>0</v>
          </cell>
          <cell r="I1710">
            <v>1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4045650</v>
          </cell>
          <cell r="P1710">
            <v>0.02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58.100000000000023</v>
          </cell>
          <cell r="V1710">
            <v>5.6664724350000002</v>
          </cell>
          <cell r="W1710">
            <v>66679.046489975211</v>
          </cell>
          <cell r="X1710">
            <v>1.30952</v>
          </cell>
          <cell r="Y1710">
            <v>67.179640000000006</v>
          </cell>
          <cell r="Z1710">
            <v>5.4531812670000006</v>
          </cell>
          <cell r="AA1710">
            <v>4.6807894710000006</v>
          </cell>
          <cell r="AB1710">
            <v>1.7</v>
          </cell>
          <cell r="AC1710">
            <v>33.277908415780097</v>
          </cell>
          <cell r="AD1710">
            <v>80</v>
          </cell>
          <cell r="AE1710">
            <v>80</v>
          </cell>
          <cell r="AF1710">
            <v>83110792593.645004</v>
          </cell>
          <cell r="AG1710">
            <v>7.9131568926654912E-4</v>
          </cell>
          <cell r="AH1710">
            <v>0</v>
          </cell>
          <cell r="AI1710" t="str">
            <v>Singapore</v>
          </cell>
          <cell r="AJ1710">
            <v>0</v>
          </cell>
          <cell r="AK1710">
            <v>0.94</v>
          </cell>
        </row>
        <row r="1711">
          <cell r="A1711">
            <v>4462</v>
          </cell>
          <cell r="B1711" t="str">
            <v>Live Stars</v>
          </cell>
          <cell r="C1711" t="str">
            <v>Entretenimento &amp; Mídia</v>
          </cell>
          <cell r="D1711" t="str">
            <v>Latvia</v>
          </cell>
          <cell r="E1711">
            <v>0</v>
          </cell>
          <cell r="F1711">
            <v>0</v>
          </cell>
          <cell r="G1711">
            <v>0</v>
          </cell>
          <cell r="H1711">
            <v>1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2518564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61.6</v>
          </cell>
          <cell r="V1711">
            <v>4.1524662970000001</v>
          </cell>
          <cell r="W1711">
            <v>17856.307117197648</v>
          </cell>
          <cell r="X1711">
            <v>5.2884000000000002</v>
          </cell>
          <cell r="Y1711">
            <v>100</v>
          </cell>
          <cell r="Z1711">
            <v>3.4938333030000002</v>
          </cell>
          <cell r="AA1711">
            <v>3.0206978319999997</v>
          </cell>
          <cell r="AB1711">
            <v>6.4</v>
          </cell>
          <cell r="AC1711">
            <v>7.1734378469973299</v>
          </cell>
          <cell r="AD1711">
            <v>95.3</v>
          </cell>
          <cell r="AE1711">
            <v>60</v>
          </cell>
          <cell r="AF1711">
            <v>428832379.84432203</v>
          </cell>
          <cell r="AG1711">
            <v>2.5684257454658703</v>
          </cell>
          <cell r="AH1711">
            <v>35.1</v>
          </cell>
          <cell r="AI1711" t="str">
            <v>Latvia</v>
          </cell>
          <cell r="AJ1711">
            <v>0</v>
          </cell>
          <cell r="AK1711">
            <v>0.87</v>
          </cell>
        </row>
        <row r="1712">
          <cell r="A1712">
            <v>4463</v>
          </cell>
          <cell r="B1712" t="str">
            <v>LiveEdu</v>
          </cell>
          <cell r="C1712" t="str">
            <v>Educação &amp; Pesquisa</v>
          </cell>
          <cell r="D1712" t="str">
            <v>United Kingdom</v>
          </cell>
          <cell r="E1712">
            <v>0</v>
          </cell>
          <cell r="F1712">
            <v>1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10000000</v>
          </cell>
          <cell r="P1712">
            <v>0.33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81.3</v>
          </cell>
          <cell r="V1712">
            <v>6.3336873499999999</v>
          </cell>
          <cell r="W1712">
            <v>43646.951971149349</v>
          </cell>
          <cell r="X1712">
            <v>1.07263</v>
          </cell>
          <cell r="Y1712">
            <v>48.65972</v>
          </cell>
          <cell r="Z1712">
            <v>4.4291071889999998</v>
          </cell>
          <cell r="AA1712">
            <v>4.4081931110000001</v>
          </cell>
          <cell r="AB1712">
            <v>17.3</v>
          </cell>
          <cell r="AC1712">
            <v>33.219096376887101</v>
          </cell>
          <cell r="AD1712">
            <v>53.5</v>
          </cell>
          <cell r="AE1712">
            <v>80</v>
          </cell>
          <cell r="AF1712">
            <v>81158909779.200806</v>
          </cell>
          <cell r="AG1712">
            <v>6.7026800555819301</v>
          </cell>
          <cell r="AH1712">
            <v>34.799999999999997</v>
          </cell>
          <cell r="AI1712" t="str">
            <v>United Kingdom</v>
          </cell>
          <cell r="AJ1712">
            <v>0</v>
          </cell>
          <cell r="AK1712">
            <v>0.93</v>
          </cell>
        </row>
        <row r="1713">
          <cell r="A1713">
            <v>4464</v>
          </cell>
          <cell r="B1713" t="str">
            <v>Local World Forwarders</v>
          </cell>
          <cell r="C1713" t="str">
            <v>Logística &amp; Transporte</v>
          </cell>
          <cell r="D1713" t="str">
            <v>Italy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1</v>
          </cell>
          <cell r="L1713">
            <v>0</v>
          </cell>
          <cell r="M1713">
            <v>0</v>
          </cell>
          <cell r="N1713">
            <v>0</v>
          </cell>
          <cell r="O1713">
            <v>4700952</v>
          </cell>
          <cell r="P1713">
            <v>0.9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71</v>
          </cell>
          <cell r="V1713">
            <v>4.8246123299999999</v>
          </cell>
          <cell r="W1713">
            <v>34605.26272520575</v>
          </cell>
          <cell r="X1713">
            <v>8.3862799999999993</v>
          </cell>
          <cell r="Y1713">
            <v>54.141350000000003</v>
          </cell>
          <cell r="Z1713">
            <v>3.0043334960000001</v>
          </cell>
          <cell r="AA1713">
            <v>2.2578008169999997</v>
          </cell>
          <cell r="AB1713">
            <v>16.8</v>
          </cell>
          <cell r="AC1713">
            <v>31.274288845206598</v>
          </cell>
          <cell r="AD1713">
            <v>68.2</v>
          </cell>
          <cell r="AE1713">
            <v>50</v>
          </cell>
          <cell r="AF1713">
            <v>44249715319.148399</v>
          </cell>
          <cell r="AG1713">
            <v>8.4196714177489618</v>
          </cell>
          <cell r="AH1713">
            <v>35.200000000000003</v>
          </cell>
          <cell r="AI1713" t="str">
            <v>Italy</v>
          </cell>
          <cell r="AJ1713">
            <v>0</v>
          </cell>
          <cell r="AK1713">
            <v>0.89</v>
          </cell>
        </row>
        <row r="1714">
          <cell r="A1714">
            <v>4465</v>
          </cell>
          <cell r="B1714" t="str">
            <v>Lydian</v>
          </cell>
          <cell r="C1714" t="str">
            <v>Entretenimento &amp; Mídia</v>
          </cell>
          <cell r="D1714" t="str">
            <v>Estonia</v>
          </cell>
          <cell r="E1714">
            <v>0</v>
          </cell>
          <cell r="F1714">
            <v>0</v>
          </cell>
          <cell r="G1714">
            <v>0</v>
          </cell>
          <cell r="H1714">
            <v>1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11315843</v>
          </cell>
          <cell r="P1714">
            <v>0.5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65.3</v>
          </cell>
          <cell r="V1714">
            <v>5.2892298699999998</v>
          </cell>
          <cell r="W1714">
            <v>23052.301255958606</v>
          </cell>
          <cell r="X1714">
            <v>0.45303599999999999</v>
          </cell>
          <cell r="Y1714">
            <v>96.829189999999997</v>
          </cell>
          <cell r="Z1714">
            <v>4.6567726139999994</v>
          </cell>
          <cell r="AA1714">
            <v>3.8120663169999998</v>
          </cell>
          <cell r="AB1714">
            <v>7.8</v>
          </cell>
          <cell r="AC1714">
            <v>20.469545840407498</v>
          </cell>
          <cell r="AD1714">
            <v>99.8</v>
          </cell>
          <cell r="AE1714">
            <v>80</v>
          </cell>
          <cell r="AF1714">
            <v>1212525210.21856</v>
          </cell>
          <cell r="AG1714">
            <v>0.17325017325017325</v>
          </cell>
          <cell r="AH1714">
            <v>30.3</v>
          </cell>
          <cell r="AI1714" t="str">
            <v>Estonia</v>
          </cell>
          <cell r="AJ1714" t="str">
            <v>Industry</v>
          </cell>
          <cell r="AK1714">
            <v>0.89</v>
          </cell>
        </row>
        <row r="1715">
          <cell r="A1715">
            <v>4467</v>
          </cell>
          <cell r="B1715" t="str">
            <v>Maecenas</v>
          </cell>
          <cell r="C1715" t="str">
            <v>Entretenimento &amp; Mídia</v>
          </cell>
          <cell r="D1715" t="str">
            <v>United Kingdom</v>
          </cell>
          <cell r="E1715">
            <v>0</v>
          </cell>
          <cell r="F1715">
            <v>0</v>
          </cell>
          <cell r="G1715">
            <v>0</v>
          </cell>
          <cell r="H1715">
            <v>1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15750000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81.3</v>
          </cell>
          <cell r="V1715">
            <v>6.3336873499999999</v>
          </cell>
          <cell r="W1715">
            <v>43646.951971149349</v>
          </cell>
          <cell r="X1715">
            <v>1.07263</v>
          </cell>
          <cell r="Y1715">
            <v>48.65972</v>
          </cell>
          <cell r="Z1715">
            <v>4.4291071889999998</v>
          </cell>
          <cell r="AA1715">
            <v>4.4081931110000001</v>
          </cell>
          <cell r="AB1715">
            <v>17.3</v>
          </cell>
          <cell r="AC1715">
            <v>33.219096376887101</v>
          </cell>
          <cell r="AD1715">
            <v>53.5</v>
          </cell>
          <cell r="AE1715">
            <v>80</v>
          </cell>
          <cell r="AF1715">
            <v>81158909779.200806</v>
          </cell>
          <cell r="AG1715">
            <v>6.7026800555819301</v>
          </cell>
          <cell r="AH1715">
            <v>34.799999999999997</v>
          </cell>
          <cell r="AI1715" t="str">
            <v>United Kingdom</v>
          </cell>
          <cell r="AJ1715">
            <v>0</v>
          </cell>
          <cell r="AK1715">
            <v>0.93</v>
          </cell>
        </row>
        <row r="1716">
          <cell r="A1716">
            <v>4468</v>
          </cell>
          <cell r="B1716" t="str">
            <v>MASS.cloud</v>
          </cell>
          <cell r="C1716" t="str">
            <v>Tecnologia &amp; Inovação</v>
          </cell>
          <cell r="D1716" t="str">
            <v>China</v>
          </cell>
          <cell r="E1716">
            <v>0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1</v>
          </cell>
          <cell r="O1716">
            <v>1538407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37.299999999999997</v>
          </cell>
          <cell r="V1716">
            <v>4.6324539180000004</v>
          </cell>
          <cell r="W1716">
            <v>9905.3420038925342</v>
          </cell>
          <cell r="X1716">
            <v>1.8329500000000001</v>
          </cell>
          <cell r="Y1716">
            <v>44.191699999999997</v>
          </cell>
          <cell r="Z1716">
            <v>4.4667978289999999</v>
          </cell>
          <cell r="AA1716">
            <v>4.4180374149999997</v>
          </cell>
          <cell r="AB1716">
            <v>10.8</v>
          </cell>
          <cell r="AC1716">
            <v>20.108052919991401</v>
          </cell>
          <cell r="AD1716">
            <v>85.9</v>
          </cell>
          <cell r="AE1716">
            <v>20</v>
          </cell>
          <cell r="AF1716">
            <v>235365050036.341</v>
          </cell>
          <cell r="AG1716">
            <v>0</v>
          </cell>
          <cell r="AH1716">
            <v>38.5</v>
          </cell>
          <cell r="AI1716" t="str">
            <v>China</v>
          </cell>
          <cell r="AJ1716">
            <v>0</v>
          </cell>
          <cell r="AK1716">
            <v>0.76</v>
          </cell>
        </row>
        <row r="1717">
          <cell r="A1717">
            <v>4471</v>
          </cell>
          <cell r="B1717" t="str">
            <v>MediConnect</v>
          </cell>
          <cell r="C1717" t="str">
            <v>Saúde &amp; Bem-Estar</v>
          </cell>
          <cell r="D1717" t="str">
            <v>United Kingdom</v>
          </cell>
          <cell r="E1717">
            <v>0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  <cell r="L1717">
            <v>1</v>
          </cell>
          <cell r="M1717">
            <v>0</v>
          </cell>
          <cell r="N1717">
            <v>0</v>
          </cell>
          <cell r="O1717">
            <v>846984</v>
          </cell>
          <cell r="P1717">
            <v>0.67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81.3</v>
          </cell>
          <cell r="V1717">
            <v>6.3336873499999999</v>
          </cell>
          <cell r="W1717">
            <v>43646.951971149349</v>
          </cell>
          <cell r="X1717">
            <v>1.07263</v>
          </cell>
          <cell r="Y1717">
            <v>48.65972</v>
          </cell>
          <cell r="Z1717">
            <v>4.4291071889999998</v>
          </cell>
          <cell r="AA1717">
            <v>4.4081931110000001</v>
          </cell>
          <cell r="AB1717">
            <v>17.3</v>
          </cell>
          <cell r="AC1717">
            <v>33.219096376887101</v>
          </cell>
          <cell r="AD1717">
            <v>53.5</v>
          </cell>
          <cell r="AE1717">
            <v>80</v>
          </cell>
          <cell r="AF1717">
            <v>81158909779.200806</v>
          </cell>
          <cell r="AG1717">
            <v>6.7026800555819301</v>
          </cell>
          <cell r="AH1717">
            <v>34.799999999999997</v>
          </cell>
          <cell r="AI1717" t="str">
            <v>United Kingdom</v>
          </cell>
          <cell r="AJ1717">
            <v>0</v>
          </cell>
          <cell r="AK1717">
            <v>0.93</v>
          </cell>
        </row>
        <row r="1718">
          <cell r="A1718">
            <v>4472</v>
          </cell>
          <cell r="B1718" t="str">
            <v>Melonport</v>
          </cell>
          <cell r="C1718" t="str">
            <v>Finanças &amp; Economia</v>
          </cell>
          <cell r="D1718" t="str">
            <v>Switzerland</v>
          </cell>
          <cell r="E1718">
            <v>0</v>
          </cell>
          <cell r="F1718">
            <v>0</v>
          </cell>
          <cell r="G1718">
            <v>0</v>
          </cell>
          <cell r="H1718">
            <v>0</v>
          </cell>
          <cell r="I1718">
            <v>1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2900000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81.5</v>
          </cell>
          <cell r="V1718">
            <v>6.5519385999999997</v>
          </cell>
          <cell r="W1718">
            <v>86388.404952718367</v>
          </cell>
          <cell r="X1718">
            <v>0.66197399999999995</v>
          </cell>
          <cell r="Y1718">
            <v>84.843209999999999</v>
          </cell>
          <cell r="Z1718">
            <v>4.9402475360000002</v>
          </cell>
          <cell r="AA1718">
            <v>4.1459975239999993</v>
          </cell>
          <cell r="AB1718">
            <v>9.3000000000000007</v>
          </cell>
          <cell r="AC1718">
            <v>24.511566139220701</v>
          </cell>
          <cell r="AD1718">
            <v>95.9</v>
          </cell>
          <cell r="AE1718">
            <v>90</v>
          </cell>
          <cell r="AF1718">
            <v>-146999399150.60001</v>
          </cell>
          <cell r="AG1718">
            <v>1.0045494084565703</v>
          </cell>
          <cell r="AH1718">
            <v>33.1</v>
          </cell>
          <cell r="AI1718" t="str">
            <v>Switzerland</v>
          </cell>
          <cell r="AJ1718">
            <v>0</v>
          </cell>
          <cell r="AK1718">
            <v>0.96</v>
          </cell>
        </row>
        <row r="1719">
          <cell r="A1719">
            <v>4473</v>
          </cell>
          <cell r="B1719" t="str">
            <v>Mondo</v>
          </cell>
          <cell r="C1719" t="str">
            <v>Finanças &amp; Economia</v>
          </cell>
          <cell r="D1719" t="str">
            <v>Hong Kong SAR, China</v>
          </cell>
          <cell r="E1719">
            <v>0</v>
          </cell>
          <cell r="F1719">
            <v>0</v>
          </cell>
          <cell r="G1719">
            <v>0</v>
          </cell>
          <cell r="H1719">
            <v>0</v>
          </cell>
          <cell r="I1719">
            <v>1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>
            <v>0</v>
          </cell>
          <cell r="O1719">
            <v>13792</v>
          </cell>
          <cell r="P1719">
            <v>0</v>
          </cell>
          <cell r="Q1719">
            <v>0</v>
          </cell>
          <cell r="R1719">
            <v>0</v>
          </cell>
          <cell r="S1719">
            <v>0</v>
          </cell>
          <cell r="T1719">
            <v>0</v>
          </cell>
          <cell r="U1719">
            <v>18.649999999999995</v>
          </cell>
          <cell r="V1719">
            <v>5.0114941599999998</v>
          </cell>
          <cell r="W1719">
            <v>48542.681869916094</v>
          </cell>
          <cell r="X1719">
            <v>0.54697099999999998</v>
          </cell>
          <cell r="Y1719">
            <v>57.390799999999999</v>
          </cell>
          <cell r="Z1719">
            <v>5.0777778630000006</v>
          </cell>
          <cell r="AA1719">
            <v>4.3424506190000001</v>
          </cell>
          <cell r="AB1719">
            <v>17.5</v>
          </cell>
          <cell r="AC1719">
            <v>0</v>
          </cell>
          <cell r="AD1719">
            <v>100</v>
          </cell>
          <cell r="AE1719">
            <v>90</v>
          </cell>
          <cell r="AF1719">
            <v>97036255478.945908</v>
          </cell>
          <cell r="AG1719">
            <v>0.05</v>
          </cell>
          <cell r="AH1719">
            <v>0</v>
          </cell>
          <cell r="AI1719" t="str">
            <v>Hong Kong SAR, China</v>
          </cell>
          <cell r="AJ1719">
            <v>0</v>
          </cell>
          <cell r="AK1719">
            <v>0</v>
          </cell>
        </row>
        <row r="1720">
          <cell r="A1720">
            <v>4476</v>
          </cell>
          <cell r="B1720" t="str">
            <v>mytime</v>
          </cell>
          <cell r="C1720" t="str">
            <v>Social &amp; Comunidade</v>
          </cell>
          <cell r="D1720" t="str">
            <v>Russian Federation</v>
          </cell>
          <cell r="E1720">
            <v>0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1</v>
          </cell>
          <cell r="N1720">
            <v>0</v>
          </cell>
          <cell r="O1720">
            <v>3500000</v>
          </cell>
          <cell r="P1720">
            <v>0</v>
          </cell>
          <cell r="Q1720">
            <v>0</v>
          </cell>
          <cell r="R1720">
            <v>0</v>
          </cell>
          <cell r="S1720">
            <v>0</v>
          </cell>
          <cell r="T1720">
            <v>0</v>
          </cell>
          <cell r="U1720">
            <v>50.5</v>
          </cell>
          <cell r="V1720">
            <v>4.3969235419999997</v>
          </cell>
          <cell r="W1720">
            <v>11287.355278081501</v>
          </cell>
          <cell r="X1720">
            <v>10.1236</v>
          </cell>
          <cell r="Y1720">
            <v>33.679859999999998</v>
          </cell>
          <cell r="Z1720">
            <v>3.1727731230000003</v>
          </cell>
          <cell r="AA1720">
            <v>2.6761751169999997</v>
          </cell>
          <cell r="AB1720">
            <v>7.3</v>
          </cell>
          <cell r="AC1720">
            <v>2.2744653628328302</v>
          </cell>
          <cell r="AD1720">
            <v>87.7</v>
          </cell>
          <cell r="AE1720">
            <v>30</v>
          </cell>
          <cell r="AF1720">
            <v>8784850000</v>
          </cell>
          <cell r="AG1720">
            <v>2.6911653308222467</v>
          </cell>
          <cell r="AH1720">
            <v>37.5</v>
          </cell>
          <cell r="AI1720" t="str">
            <v>Russian Federation</v>
          </cell>
          <cell r="AJ1720">
            <v>0</v>
          </cell>
          <cell r="AK1720">
            <v>0.84</v>
          </cell>
        </row>
        <row r="1721">
          <cell r="A1721">
            <v>4477</v>
          </cell>
          <cell r="B1721" t="str">
            <v>Nami.Trade</v>
          </cell>
          <cell r="C1721" t="str">
            <v>Finanças &amp; Economia</v>
          </cell>
          <cell r="D1721" t="str">
            <v>Vietnam</v>
          </cell>
          <cell r="E1721">
            <v>0</v>
          </cell>
          <cell r="F1721">
            <v>0</v>
          </cell>
          <cell r="G1721">
            <v>0</v>
          </cell>
          <cell r="H1721">
            <v>0</v>
          </cell>
          <cell r="I1721">
            <v>1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</v>
          </cell>
          <cell r="O1721">
            <v>2245250</v>
          </cell>
          <cell r="P1721">
            <v>0.5</v>
          </cell>
          <cell r="Q1721">
            <v>0</v>
          </cell>
          <cell r="R1721">
            <v>0</v>
          </cell>
          <cell r="S1721">
            <v>0</v>
          </cell>
          <cell r="T1721">
            <v>0</v>
          </cell>
          <cell r="U1721">
            <v>33.4</v>
          </cell>
          <cell r="V1721">
            <v>3.4966726299999999</v>
          </cell>
          <cell r="W1721">
            <v>2566.4474870062982</v>
          </cell>
          <cell r="X1721">
            <v>1.8042100000000001</v>
          </cell>
          <cell r="Y1721">
            <v>33.564039999999999</v>
          </cell>
          <cell r="Z1721">
            <v>3.8854534630000002</v>
          </cell>
          <cell r="AA1721">
            <v>3.2025523189999996</v>
          </cell>
          <cell r="AB1721">
            <v>13.2</v>
          </cell>
          <cell r="AC1721">
            <v>0</v>
          </cell>
          <cell r="AD1721">
            <v>27.3</v>
          </cell>
          <cell r="AE1721">
            <v>40</v>
          </cell>
          <cell r="AF1721">
            <v>15500000000</v>
          </cell>
          <cell r="AG1721">
            <v>0</v>
          </cell>
          <cell r="AH1721">
            <v>35.700000000000003</v>
          </cell>
          <cell r="AI1721" t="str">
            <v>Vietnam</v>
          </cell>
          <cell r="AJ1721">
            <v>0</v>
          </cell>
          <cell r="AK1721">
            <v>0.7</v>
          </cell>
        </row>
        <row r="1722">
          <cell r="A1722">
            <v>4483</v>
          </cell>
          <cell r="B1722" t="str">
            <v>OneRoot</v>
          </cell>
          <cell r="C1722" t="str">
            <v>Tecnologia &amp; Inovação</v>
          </cell>
          <cell r="D1722" t="str">
            <v>Singapore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1</v>
          </cell>
          <cell r="O1722">
            <v>18000000</v>
          </cell>
          <cell r="P1722">
            <v>375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58.100000000000023</v>
          </cell>
          <cell r="V1722">
            <v>5.6664724350000002</v>
          </cell>
          <cell r="W1722">
            <v>66679.046489975211</v>
          </cell>
          <cell r="X1722">
            <v>1.30952</v>
          </cell>
          <cell r="Y1722">
            <v>67.179640000000006</v>
          </cell>
          <cell r="Z1722">
            <v>5.4531812670000006</v>
          </cell>
          <cell r="AA1722">
            <v>4.6807894710000006</v>
          </cell>
          <cell r="AB1722">
            <v>1.7</v>
          </cell>
          <cell r="AC1722">
            <v>33.277908415780097</v>
          </cell>
          <cell r="AD1722">
            <v>80</v>
          </cell>
          <cell r="AE1722">
            <v>80</v>
          </cell>
          <cell r="AF1722">
            <v>83110792593.645004</v>
          </cell>
          <cell r="AG1722">
            <v>7.9131568926654912E-4</v>
          </cell>
          <cell r="AH1722">
            <v>0</v>
          </cell>
          <cell r="AI1722" t="str">
            <v>Singapore</v>
          </cell>
          <cell r="AJ1722">
            <v>0</v>
          </cell>
          <cell r="AK1722">
            <v>0.94</v>
          </cell>
        </row>
        <row r="1723">
          <cell r="A1723">
            <v>4487</v>
          </cell>
          <cell r="B1723" t="str">
            <v>Orch Network</v>
          </cell>
          <cell r="C1723" t="str">
            <v>Tecnologia &amp; Inovação</v>
          </cell>
          <cell r="D1723" t="str">
            <v>Switzerland</v>
          </cell>
          <cell r="E1723">
            <v>0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1</v>
          </cell>
          <cell r="O1723">
            <v>37000000</v>
          </cell>
          <cell r="P1723">
            <v>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  <cell r="U1723">
            <v>81.5</v>
          </cell>
          <cell r="V1723">
            <v>6.5519385999999997</v>
          </cell>
          <cell r="W1723">
            <v>86388.404952718367</v>
          </cell>
          <cell r="X1723">
            <v>0.66197399999999995</v>
          </cell>
          <cell r="Y1723">
            <v>84.843209999999999</v>
          </cell>
          <cell r="Z1723">
            <v>4.9402475360000002</v>
          </cell>
          <cell r="AA1723">
            <v>4.1459975239999993</v>
          </cell>
          <cell r="AB1723">
            <v>9.3000000000000007</v>
          </cell>
          <cell r="AC1723">
            <v>24.511566139220701</v>
          </cell>
          <cell r="AD1723">
            <v>95.9</v>
          </cell>
          <cell r="AE1723">
            <v>90</v>
          </cell>
          <cell r="AF1723">
            <v>-146999399150.60001</v>
          </cell>
          <cell r="AG1723">
            <v>1.0045494084565703</v>
          </cell>
          <cell r="AH1723">
            <v>33.1</v>
          </cell>
          <cell r="AI1723" t="str">
            <v>Switzerland</v>
          </cell>
          <cell r="AJ1723">
            <v>0</v>
          </cell>
          <cell r="AK1723">
            <v>0.96</v>
          </cell>
        </row>
        <row r="1724">
          <cell r="A1724">
            <v>4497</v>
          </cell>
          <cell r="B1724" t="str">
            <v>Primalbase</v>
          </cell>
          <cell r="C1724" t="str">
            <v>Finanças &amp; Economia</v>
          </cell>
          <cell r="D1724" t="str">
            <v>Netherlands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1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7600000</v>
          </cell>
          <cell r="P1724">
            <v>0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  <cell r="U1724">
            <v>75.3</v>
          </cell>
          <cell r="V1724">
            <v>6.087815762</v>
          </cell>
          <cell r="W1724">
            <v>53018.629356269579</v>
          </cell>
          <cell r="X1724">
            <v>1.9598800000000001</v>
          </cell>
          <cell r="Y1724">
            <v>94.713639999999998</v>
          </cell>
          <cell r="Z1724">
            <v>4.2742424010000004</v>
          </cell>
          <cell r="AA1724">
            <v>4.0815420150000001</v>
          </cell>
          <cell r="AB1724">
            <v>20.5</v>
          </cell>
          <cell r="AC1724">
            <v>29.120248264640701</v>
          </cell>
          <cell r="AD1724">
            <v>88.2</v>
          </cell>
          <cell r="AE1724">
            <v>80</v>
          </cell>
          <cell r="AF1724">
            <v>-361467375015.10999</v>
          </cell>
          <cell r="AG1724">
            <v>2.2645086181140082</v>
          </cell>
          <cell r="AH1724">
            <v>28.1</v>
          </cell>
          <cell r="AI1724" t="str">
            <v>Netherlands</v>
          </cell>
          <cell r="AJ1724">
            <v>0</v>
          </cell>
          <cell r="AK1724">
            <v>0.94</v>
          </cell>
        </row>
        <row r="1725">
          <cell r="A1725">
            <v>4499</v>
          </cell>
          <cell r="B1725" t="str">
            <v>Project Zephyr</v>
          </cell>
          <cell r="C1725" t="str">
            <v>Tecnologia &amp; Inovação</v>
          </cell>
          <cell r="D1725" t="str">
            <v>Hong Kong SAR, China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1</v>
          </cell>
          <cell r="O1725">
            <v>1370000</v>
          </cell>
          <cell r="P1725">
            <v>0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18.649999999999995</v>
          </cell>
          <cell r="V1725">
            <v>5.0114941599999998</v>
          </cell>
          <cell r="W1725">
            <v>48542.681869916094</v>
          </cell>
          <cell r="X1725">
            <v>0.54697099999999998</v>
          </cell>
          <cell r="Y1725">
            <v>57.390799999999999</v>
          </cell>
          <cell r="Z1725">
            <v>5.0777778630000006</v>
          </cell>
          <cell r="AA1725">
            <v>4.3424506190000001</v>
          </cell>
          <cell r="AB1725">
            <v>17.5</v>
          </cell>
          <cell r="AC1725">
            <v>0</v>
          </cell>
          <cell r="AD1725">
            <v>100</v>
          </cell>
          <cell r="AE1725">
            <v>90</v>
          </cell>
          <cell r="AF1725">
            <v>97036255478.945908</v>
          </cell>
          <cell r="AG1725">
            <v>0.05</v>
          </cell>
          <cell r="AH1725">
            <v>0</v>
          </cell>
          <cell r="AI1725" t="str">
            <v>Hong Kong SAR, China</v>
          </cell>
          <cell r="AJ1725">
            <v>0</v>
          </cell>
          <cell r="AK1725">
            <v>0</v>
          </cell>
        </row>
        <row r="1726">
          <cell r="A1726">
            <v>4500</v>
          </cell>
          <cell r="B1726" t="str">
            <v>Qredit</v>
          </cell>
          <cell r="C1726" t="str">
            <v>Finanças &amp; Economia</v>
          </cell>
          <cell r="D1726" t="str">
            <v>Netherlands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1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647314</v>
          </cell>
          <cell r="P1726">
            <v>0.9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75.3</v>
          </cell>
          <cell r="V1726">
            <v>6.087815762</v>
          </cell>
          <cell r="W1726">
            <v>53018.629356269579</v>
          </cell>
          <cell r="X1726">
            <v>1.9598800000000001</v>
          </cell>
          <cell r="Y1726">
            <v>94.713639999999998</v>
          </cell>
          <cell r="Z1726">
            <v>4.2742424010000004</v>
          </cell>
          <cell r="AA1726">
            <v>4.0815420150000001</v>
          </cell>
          <cell r="AB1726">
            <v>20.5</v>
          </cell>
          <cell r="AC1726">
            <v>29.120248264640701</v>
          </cell>
          <cell r="AD1726">
            <v>88.2</v>
          </cell>
          <cell r="AE1726">
            <v>80</v>
          </cell>
          <cell r="AF1726">
            <v>-361467375015.10999</v>
          </cell>
          <cell r="AG1726">
            <v>2.2645086181140082</v>
          </cell>
          <cell r="AH1726">
            <v>28.1</v>
          </cell>
          <cell r="AI1726" t="str">
            <v>Netherlands</v>
          </cell>
          <cell r="AJ1726">
            <v>0</v>
          </cell>
          <cell r="AK1726">
            <v>0.94</v>
          </cell>
        </row>
        <row r="1727">
          <cell r="A1727">
            <v>4502</v>
          </cell>
          <cell r="B1727" t="str">
            <v>REALT</v>
          </cell>
          <cell r="C1727" t="str">
            <v>Finanças &amp; Economia</v>
          </cell>
          <cell r="D1727" t="str">
            <v>United Kingdom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1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11150000</v>
          </cell>
          <cell r="P1727">
            <v>0.48749999999999999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81.3</v>
          </cell>
          <cell r="V1727">
            <v>6.3336873499999999</v>
          </cell>
          <cell r="W1727">
            <v>43646.951971149349</v>
          </cell>
          <cell r="X1727">
            <v>1.07263</v>
          </cell>
          <cell r="Y1727">
            <v>48.65972</v>
          </cell>
          <cell r="Z1727">
            <v>4.4291071889999998</v>
          </cell>
          <cell r="AA1727">
            <v>4.4081931110000001</v>
          </cell>
          <cell r="AB1727">
            <v>17.3</v>
          </cell>
          <cell r="AC1727">
            <v>33.219096376887101</v>
          </cell>
          <cell r="AD1727">
            <v>53.5</v>
          </cell>
          <cell r="AE1727">
            <v>80</v>
          </cell>
          <cell r="AF1727">
            <v>81158909779.200806</v>
          </cell>
          <cell r="AG1727">
            <v>6.7026800555819301</v>
          </cell>
          <cell r="AH1727">
            <v>34.799999999999997</v>
          </cell>
          <cell r="AI1727" t="str">
            <v>United Kingdom</v>
          </cell>
          <cell r="AJ1727">
            <v>0</v>
          </cell>
          <cell r="AK1727">
            <v>0.93</v>
          </cell>
        </row>
        <row r="1728">
          <cell r="A1728">
            <v>4504</v>
          </cell>
          <cell r="B1728" t="str">
            <v>Red Pulse</v>
          </cell>
          <cell r="C1728" t="str">
            <v>Comércio &amp; Varejo</v>
          </cell>
          <cell r="D1728" t="str">
            <v>Hong Kong SAR, China</v>
          </cell>
          <cell r="E1728">
            <v>1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15000000</v>
          </cell>
          <cell r="P1728">
            <v>0.4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18.649999999999995</v>
          </cell>
          <cell r="V1728">
            <v>5.0114941599999998</v>
          </cell>
          <cell r="W1728">
            <v>48542.681869916094</v>
          </cell>
          <cell r="X1728">
            <v>0.54697099999999998</v>
          </cell>
          <cell r="Y1728">
            <v>57.390799999999999</v>
          </cell>
          <cell r="Z1728">
            <v>5.0777778630000006</v>
          </cell>
          <cell r="AA1728">
            <v>4.3424506190000001</v>
          </cell>
          <cell r="AB1728">
            <v>17.5</v>
          </cell>
          <cell r="AC1728">
            <v>0</v>
          </cell>
          <cell r="AD1728">
            <v>100</v>
          </cell>
          <cell r="AE1728">
            <v>90</v>
          </cell>
          <cell r="AF1728">
            <v>97036255478.945908</v>
          </cell>
          <cell r="AG1728">
            <v>0.05</v>
          </cell>
          <cell r="AH1728">
            <v>0</v>
          </cell>
          <cell r="AI1728" t="str">
            <v>Hong Kong SAR, China</v>
          </cell>
          <cell r="AJ1728">
            <v>0</v>
          </cell>
          <cell r="AK1728">
            <v>0</v>
          </cell>
        </row>
        <row r="1729">
          <cell r="A1729">
            <v>4509</v>
          </cell>
          <cell r="B1729" t="str">
            <v>Robo Advisor Coin</v>
          </cell>
          <cell r="C1729" t="str">
            <v>Tecnologia &amp; Inovação</v>
          </cell>
          <cell r="D1729" t="str">
            <v>United Kingdom</v>
          </cell>
          <cell r="E1729">
            <v>0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1</v>
          </cell>
          <cell r="O1729">
            <v>1956675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81.3</v>
          </cell>
          <cell r="V1729">
            <v>6.3336873499999999</v>
          </cell>
          <cell r="W1729">
            <v>43646.951971149349</v>
          </cell>
          <cell r="X1729">
            <v>1.07263</v>
          </cell>
          <cell r="Y1729">
            <v>48.65972</v>
          </cell>
          <cell r="Z1729">
            <v>4.4291071889999998</v>
          </cell>
          <cell r="AA1729">
            <v>4.4081931110000001</v>
          </cell>
          <cell r="AB1729">
            <v>17.3</v>
          </cell>
          <cell r="AC1729">
            <v>33.219096376887101</v>
          </cell>
          <cell r="AD1729">
            <v>53.5</v>
          </cell>
          <cell r="AE1729">
            <v>80</v>
          </cell>
          <cell r="AF1729">
            <v>81158909779.200806</v>
          </cell>
          <cell r="AG1729">
            <v>6.7026800555819301</v>
          </cell>
          <cell r="AH1729">
            <v>34.799999999999997</v>
          </cell>
          <cell r="AI1729" t="str">
            <v>United Kingdom</v>
          </cell>
          <cell r="AJ1729">
            <v>0</v>
          </cell>
          <cell r="AK1729">
            <v>0.93</v>
          </cell>
        </row>
        <row r="1730">
          <cell r="A1730">
            <v>4516</v>
          </cell>
          <cell r="B1730" t="str">
            <v>SmartBillions</v>
          </cell>
          <cell r="C1730" t="str">
            <v>Entretenimento &amp; Mídia</v>
          </cell>
          <cell r="D1730" t="str">
            <v>Poland</v>
          </cell>
          <cell r="E1730">
            <v>0</v>
          </cell>
          <cell r="F1730">
            <v>0</v>
          </cell>
          <cell r="G1730">
            <v>0</v>
          </cell>
          <cell r="H1730">
            <v>1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2395765</v>
          </cell>
          <cell r="P1730">
            <v>0.79369999999999996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60.9</v>
          </cell>
          <cell r="V1730">
            <v>4.1738559999999998</v>
          </cell>
          <cell r="W1730">
            <v>15468.482219410484</v>
          </cell>
          <cell r="X1730">
            <v>3.85351</v>
          </cell>
          <cell r="Y1730">
            <v>41.339599999999997</v>
          </cell>
          <cell r="Z1730">
            <v>4.2698616979999997</v>
          </cell>
          <cell r="AA1730">
            <v>2.7432363030000002</v>
          </cell>
          <cell r="AB1730">
            <v>14.5</v>
          </cell>
          <cell r="AC1730">
            <v>12.998191375428901</v>
          </cell>
          <cell r="AD1730">
            <v>81.5</v>
          </cell>
          <cell r="AE1730">
            <v>70</v>
          </cell>
          <cell r="AF1730">
            <v>17624000000</v>
          </cell>
          <cell r="AG1730">
            <v>4.0376075023388447</v>
          </cell>
          <cell r="AH1730">
            <v>30.2</v>
          </cell>
          <cell r="AI1730" t="str">
            <v>Poland</v>
          </cell>
          <cell r="AJ1730">
            <v>0</v>
          </cell>
          <cell r="AK1730">
            <v>0.88</v>
          </cell>
        </row>
        <row r="1731">
          <cell r="A1731">
            <v>4518</v>
          </cell>
          <cell r="B1731" t="str">
            <v>SmartMesh</v>
          </cell>
          <cell r="C1731" t="str">
            <v>Tecnologia &amp; Inovação</v>
          </cell>
          <cell r="D1731" t="str">
            <v>Singapore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1</v>
          </cell>
          <cell r="O1731">
            <v>15000000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58.100000000000023</v>
          </cell>
          <cell r="V1731">
            <v>5.6664724350000002</v>
          </cell>
          <cell r="W1731">
            <v>66679.046489975211</v>
          </cell>
          <cell r="X1731">
            <v>1.30952</v>
          </cell>
          <cell r="Y1731">
            <v>67.179640000000006</v>
          </cell>
          <cell r="Z1731">
            <v>5.4531812670000006</v>
          </cell>
          <cell r="AA1731">
            <v>4.6807894710000006</v>
          </cell>
          <cell r="AB1731">
            <v>1.7</v>
          </cell>
          <cell r="AC1731">
            <v>33.277908415780097</v>
          </cell>
          <cell r="AD1731">
            <v>80</v>
          </cell>
          <cell r="AE1731">
            <v>80</v>
          </cell>
          <cell r="AF1731">
            <v>83110792593.645004</v>
          </cell>
          <cell r="AG1731">
            <v>7.9131568926654912E-4</v>
          </cell>
          <cell r="AH1731">
            <v>0</v>
          </cell>
          <cell r="AI1731" t="str">
            <v>Singapore</v>
          </cell>
          <cell r="AJ1731">
            <v>0</v>
          </cell>
          <cell r="AK1731">
            <v>0.94</v>
          </cell>
        </row>
        <row r="1732">
          <cell r="A1732">
            <v>4519</v>
          </cell>
          <cell r="B1732" t="str">
            <v>Sosnovkino</v>
          </cell>
          <cell r="C1732" t="str">
            <v>Entretenimento &amp; Mídia</v>
          </cell>
          <cell r="D1732" t="str">
            <v>Russian Federation</v>
          </cell>
          <cell r="E1732">
            <v>0</v>
          </cell>
          <cell r="F1732">
            <v>0</v>
          </cell>
          <cell r="G1732">
            <v>0</v>
          </cell>
          <cell r="H1732">
            <v>1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163800</v>
          </cell>
          <cell r="P1732">
            <v>0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50.5</v>
          </cell>
          <cell r="V1732">
            <v>4.3969235419999997</v>
          </cell>
          <cell r="W1732">
            <v>11287.355278081501</v>
          </cell>
          <cell r="X1732">
            <v>10.1236</v>
          </cell>
          <cell r="Y1732">
            <v>33.679859999999998</v>
          </cell>
          <cell r="Z1732">
            <v>3.1727731230000003</v>
          </cell>
          <cell r="AA1732">
            <v>2.6761751169999997</v>
          </cell>
          <cell r="AB1732">
            <v>7.3</v>
          </cell>
          <cell r="AC1732">
            <v>2.2744653628328302</v>
          </cell>
          <cell r="AD1732">
            <v>87.7</v>
          </cell>
          <cell r="AE1732">
            <v>30</v>
          </cell>
          <cell r="AF1732">
            <v>8784850000</v>
          </cell>
          <cell r="AG1732">
            <v>2.6911653308222467</v>
          </cell>
          <cell r="AH1732">
            <v>37.5</v>
          </cell>
          <cell r="AI1732" t="str">
            <v>Russian Federation</v>
          </cell>
          <cell r="AJ1732">
            <v>0</v>
          </cell>
          <cell r="AK1732">
            <v>0.84</v>
          </cell>
        </row>
        <row r="1733">
          <cell r="A1733">
            <v>4522</v>
          </cell>
          <cell r="B1733" t="str">
            <v>Substratum</v>
          </cell>
          <cell r="C1733" t="str">
            <v>Tecnologia &amp; Inovação</v>
          </cell>
          <cell r="D1733" t="str">
            <v>United States</v>
          </cell>
          <cell r="E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1</v>
          </cell>
          <cell r="O1733">
            <v>13800000</v>
          </cell>
          <cell r="P1733">
            <v>0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69.3</v>
          </cell>
          <cell r="V1733">
            <v>6.0262746810000003</v>
          </cell>
          <cell r="W1733">
            <v>63064.418409673097</v>
          </cell>
          <cell r="X1733">
            <v>0.91316200000000003</v>
          </cell>
          <cell r="Y1733">
            <v>34.41995</v>
          </cell>
          <cell r="Z1733">
            <v>5.5380668640000001</v>
          </cell>
          <cell r="AA1733">
            <v>5.6031427379999998</v>
          </cell>
          <cell r="AB1733">
            <v>27.1</v>
          </cell>
          <cell r="AC1733">
            <v>51.440525196329602</v>
          </cell>
          <cell r="AD1733">
            <v>54.8</v>
          </cell>
          <cell r="AE1733">
            <v>80</v>
          </cell>
          <cell r="AF1733">
            <v>261482000000</v>
          </cell>
          <cell r="AG1733">
            <v>11.816378682565841</v>
          </cell>
          <cell r="AH1733">
            <v>41.4</v>
          </cell>
          <cell r="AI1733" t="str">
            <v>United States</v>
          </cell>
          <cell r="AJ1733">
            <v>0</v>
          </cell>
          <cell r="AK1733">
            <v>0.93</v>
          </cell>
        </row>
        <row r="1734">
          <cell r="A1734">
            <v>4523</v>
          </cell>
          <cell r="B1734" t="str">
            <v>SunMoney</v>
          </cell>
          <cell r="C1734" t="str">
            <v>Finanças &amp; Economia</v>
          </cell>
          <cell r="D1734" t="str">
            <v>United Arab Emirates</v>
          </cell>
          <cell r="E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1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4000000</v>
          </cell>
          <cell r="P1734">
            <v>0.72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55.6</v>
          </cell>
          <cell r="V1734">
            <v>4.8943514820000003</v>
          </cell>
          <cell r="W1734">
            <v>43839.324486690311</v>
          </cell>
          <cell r="X1734">
            <v>5.6104399999999996</v>
          </cell>
          <cell r="Y1734">
            <v>66.153589999999994</v>
          </cell>
          <cell r="Z1734">
            <v>5.1651358600000004</v>
          </cell>
          <cell r="AA1734">
            <v>4.4209642410000001</v>
          </cell>
          <cell r="AB1734">
            <v>0</v>
          </cell>
          <cell r="AC1734">
            <v>0</v>
          </cell>
          <cell r="AD1734">
            <v>99</v>
          </cell>
          <cell r="AE1734">
            <v>60</v>
          </cell>
          <cell r="AF1734">
            <v>10385286000</v>
          </cell>
          <cell r="AG1734">
            <v>2.6224606646113751E-3</v>
          </cell>
          <cell r="AH1734">
            <v>26</v>
          </cell>
          <cell r="AI1734" t="str">
            <v>United Arab Emirates</v>
          </cell>
          <cell r="AJ1734">
            <v>0</v>
          </cell>
          <cell r="AK1734">
            <v>0.91</v>
          </cell>
        </row>
        <row r="1735">
          <cell r="A1735">
            <v>4524</v>
          </cell>
          <cell r="B1735" t="str">
            <v>Sunxcoin</v>
          </cell>
          <cell r="C1735" t="str">
            <v>Finanças &amp; Economia</v>
          </cell>
          <cell r="D1735" t="str">
            <v>India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1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200000</v>
          </cell>
          <cell r="P1735">
            <v>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27.6</v>
          </cell>
          <cell r="V1735">
            <v>4.6798114780000004</v>
          </cell>
          <cell r="W1735">
            <v>1996.9150873978911</v>
          </cell>
          <cell r="X1735">
            <v>9.46096</v>
          </cell>
          <cell r="Y1735">
            <v>37.40164</v>
          </cell>
          <cell r="Z1735">
            <v>4.4542117120000002</v>
          </cell>
          <cell r="AA1735">
            <v>4.3159570689999995</v>
          </cell>
          <cell r="AB1735">
            <v>21.7</v>
          </cell>
          <cell r="AC1735">
            <v>45.646619024260403</v>
          </cell>
          <cell r="AD1735">
            <v>13.2</v>
          </cell>
          <cell r="AE1735">
            <v>40</v>
          </cell>
          <cell r="AF1735">
            <v>42117450737.264397</v>
          </cell>
          <cell r="AG1735">
            <v>19.396509789614498</v>
          </cell>
          <cell r="AH1735">
            <v>35.700000000000003</v>
          </cell>
          <cell r="AI1735" t="str">
            <v>India</v>
          </cell>
          <cell r="AJ1735">
            <v>0</v>
          </cell>
          <cell r="AK1735">
            <v>0.64</v>
          </cell>
        </row>
        <row r="1736">
          <cell r="A1736">
            <v>4525</v>
          </cell>
          <cell r="B1736" t="str">
            <v>TaaS</v>
          </cell>
          <cell r="C1736" t="str">
            <v>Finanças &amp; Economia</v>
          </cell>
          <cell r="D1736" t="str">
            <v>Singapore</v>
          </cell>
          <cell r="E1736">
            <v>0</v>
          </cell>
          <cell r="F1736">
            <v>0</v>
          </cell>
          <cell r="G1736">
            <v>0</v>
          </cell>
          <cell r="H1736">
            <v>0</v>
          </cell>
          <cell r="I1736">
            <v>1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7500000</v>
          </cell>
          <cell r="P1736">
            <v>0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58.100000000000023</v>
          </cell>
          <cell r="V1736">
            <v>5.6664724350000002</v>
          </cell>
          <cell r="W1736">
            <v>66679.046489975211</v>
          </cell>
          <cell r="X1736">
            <v>1.30952</v>
          </cell>
          <cell r="Y1736">
            <v>67.179640000000006</v>
          </cell>
          <cell r="Z1736">
            <v>5.4531812670000006</v>
          </cell>
          <cell r="AA1736">
            <v>4.6807894710000006</v>
          </cell>
          <cell r="AB1736">
            <v>1.7</v>
          </cell>
          <cell r="AC1736">
            <v>33.277908415780097</v>
          </cell>
          <cell r="AD1736">
            <v>80</v>
          </cell>
          <cell r="AE1736">
            <v>80</v>
          </cell>
          <cell r="AF1736">
            <v>83110792593.645004</v>
          </cell>
          <cell r="AG1736">
            <v>7.9131568926654912E-4</v>
          </cell>
          <cell r="AH1736">
            <v>0</v>
          </cell>
          <cell r="AI1736" t="str">
            <v>Singapore</v>
          </cell>
          <cell r="AJ1736">
            <v>0</v>
          </cell>
          <cell r="AK1736">
            <v>0.94</v>
          </cell>
        </row>
        <row r="1737">
          <cell r="A1737">
            <v>4526</v>
          </cell>
          <cell r="B1737" t="str">
            <v>Target Coin</v>
          </cell>
          <cell r="C1737" t="str">
            <v>Finanças &amp; Economia</v>
          </cell>
          <cell r="D1737" t="str">
            <v>India</v>
          </cell>
          <cell r="E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1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20711412</v>
          </cell>
          <cell r="P1737">
            <v>0.67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27.6</v>
          </cell>
          <cell r="V1737">
            <v>4.6798114780000004</v>
          </cell>
          <cell r="W1737">
            <v>1996.9150873978911</v>
          </cell>
          <cell r="X1737">
            <v>9.46096</v>
          </cell>
          <cell r="Y1737">
            <v>37.40164</v>
          </cell>
          <cell r="Z1737">
            <v>4.4542117120000002</v>
          </cell>
          <cell r="AA1737">
            <v>4.3159570689999995</v>
          </cell>
          <cell r="AB1737">
            <v>21.7</v>
          </cell>
          <cell r="AC1737">
            <v>45.646619024260403</v>
          </cell>
          <cell r="AD1737">
            <v>13.2</v>
          </cell>
          <cell r="AE1737">
            <v>40</v>
          </cell>
          <cell r="AF1737">
            <v>42117450737.264397</v>
          </cell>
          <cell r="AG1737">
            <v>19.396509789614498</v>
          </cell>
          <cell r="AH1737">
            <v>35.700000000000003</v>
          </cell>
          <cell r="AI1737" t="str">
            <v>India</v>
          </cell>
          <cell r="AJ1737">
            <v>0</v>
          </cell>
          <cell r="AK1737">
            <v>0.64</v>
          </cell>
        </row>
        <row r="1738">
          <cell r="A1738">
            <v>4528</v>
          </cell>
          <cell r="B1738" t="str">
            <v>Telegraf Money</v>
          </cell>
          <cell r="C1738" t="str">
            <v>Entretenimento &amp; Mídia</v>
          </cell>
          <cell r="D1738" t="str">
            <v>Denmark</v>
          </cell>
          <cell r="E1738">
            <v>0</v>
          </cell>
          <cell r="F1738">
            <v>0</v>
          </cell>
          <cell r="G1738">
            <v>0</v>
          </cell>
          <cell r="H1738">
            <v>1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5434123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82.5</v>
          </cell>
          <cell r="V1738">
            <v>5.5972714420000003</v>
          </cell>
          <cell r="W1738">
            <v>61591.928869895812</v>
          </cell>
          <cell r="X1738">
            <v>1.7102999999999999</v>
          </cell>
          <cell r="Y1738">
            <v>67.039640000000006</v>
          </cell>
          <cell r="Z1738">
            <v>4.2945599560000005</v>
          </cell>
          <cell r="AA1738">
            <v>3.389492035</v>
          </cell>
          <cell r="AB1738">
            <v>17.100000000000001</v>
          </cell>
          <cell r="AC1738">
            <v>42.843089720597902</v>
          </cell>
          <cell r="AD1738">
            <v>96.7</v>
          </cell>
          <cell r="AE1738">
            <v>80</v>
          </cell>
          <cell r="AF1738">
            <v>8142191749.1353102</v>
          </cell>
          <cell r="AG1738">
            <v>2.0305786648755353</v>
          </cell>
          <cell r="AH1738">
            <v>28.2</v>
          </cell>
          <cell r="AI1738" t="str">
            <v>Denmark</v>
          </cell>
          <cell r="AJ1738">
            <v>0</v>
          </cell>
          <cell r="AK1738">
            <v>0.94</v>
          </cell>
        </row>
        <row r="1739">
          <cell r="A1739">
            <v>4529</v>
          </cell>
          <cell r="B1739" t="str">
            <v>Tempow</v>
          </cell>
          <cell r="C1739" t="str">
            <v>Social &amp; Comunidade</v>
          </cell>
          <cell r="D1739" t="str">
            <v>Singapore</v>
          </cell>
          <cell r="E1739">
            <v>0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1</v>
          </cell>
          <cell r="N1739">
            <v>0</v>
          </cell>
          <cell r="O1739">
            <v>1250000</v>
          </cell>
          <cell r="P1739">
            <v>0.55000000000000004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58.100000000000023</v>
          </cell>
          <cell r="V1739">
            <v>5.6664724350000002</v>
          </cell>
          <cell r="W1739">
            <v>66679.046489975211</v>
          </cell>
          <cell r="X1739">
            <v>1.30952</v>
          </cell>
          <cell r="Y1739">
            <v>67.179640000000006</v>
          </cell>
          <cell r="Z1739">
            <v>5.4531812670000006</v>
          </cell>
          <cell r="AA1739">
            <v>4.6807894710000006</v>
          </cell>
          <cell r="AB1739">
            <v>1.7</v>
          </cell>
          <cell r="AC1739">
            <v>33.277908415780097</v>
          </cell>
          <cell r="AD1739">
            <v>80</v>
          </cell>
          <cell r="AE1739">
            <v>80</v>
          </cell>
          <cell r="AF1739">
            <v>83110792593.645004</v>
          </cell>
          <cell r="AG1739">
            <v>7.9131568926654912E-4</v>
          </cell>
          <cell r="AH1739">
            <v>0</v>
          </cell>
          <cell r="AI1739" t="str">
            <v>Singapore</v>
          </cell>
          <cell r="AJ1739">
            <v>0</v>
          </cell>
          <cell r="AK1739">
            <v>0.94</v>
          </cell>
        </row>
        <row r="1740">
          <cell r="A1740">
            <v>4538</v>
          </cell>
          <cell r="B1740" t="str">
            <v>Time New Bank</v>
          </cell>
          <cell r="C1740" t="str">
            <v>Finanças &amp; Economia</v>
          </cell>
          <cell r="D1740" t="str">
            <v>Singapore</v>
          </cell>
          <cell r="E1740">
            <v>0</v>
          </cell>
          <cell r="F1740">
            <v>0</v>
          </cell>
          <cell r="G1740">
            <v>0</v>
          </cell>
          <cell r="H1740">
            <v>0</v>
          </cell>
          <cell r="I1740">
            <v>1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8000000</v>
          </cell>
          <cell r="P1740">
            <v>0.37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58.100000000000023</v>
          </cell>
          <cell r="V1740">
            <v>5.6664724350000002</v>
          </cell>
          <cell r="W1740">
            <v>66679.046489975211</v>
          </cell>
          <cell r="X1740">
            <v>1.30952</v>
          </cell>
          <cell r="Y1740">
            <v>67.179640000000006</v>
          </cell>
          <cell r="Z1740">
            <v>5.4531812670000006</v>
          </cell>
          <cell r="AA1740">
            <v>4.6807894710000006</v>
          </cell>
          <cell r="AB1740">
            <v>1.7</v>
          </cell>
          <cell r="AC1740">
            <v>33.277908415780097</v>
          </cell>
          <cell r="AD1740">
            <v>80</v>
          </cell>
          <cell r="AE1740">
            <v>80</v>
          </cell>
          <cell r="AF1740">
            <v>83110792593.645004</v>
          </cell>
          <cell r="AG1740">
            <v>7.9131568926654912E-4</v>
          </cell>
          <cell r="AH1740">
            <v>0</v>
          </cell>
          <cell r="AI1740" t="str">
            <v>Singapore</v>
          </cell>
          <cell r="AJ1740">
            <v>0</v>
          </cell>
          <cell r="AK1740">
            <v>0.94</v>
          </cell>
        </row>
        <row r="1741">
          <cell r="A1741">
            <v>4541</v>
          </cell>
          <cell r="B1741" t="str">
            <v>TokenLend</v>
          </cell>
          <cell r="C1741" t="str">
            <v>Finanças &amp; Economia</v>
          </cell>
          <cell r="D1741" t="str">
            <v>Belize</v>
          </cell>
          <cell r="E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1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1076843</v>
          </cell>
          <cell r="P1741">
            <v>0.82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41.9</v>
          </cell>
          <cell r="V1741">
            <v>2.3827859999999998</v>
          </cell>
          <cell r="W1741">
            <v>5001.4221566343313</v>
          </cell>
          <cell r="X1741">
            <v>0</v>
          </cell>
          <cell r="Y1741">
            <v>100</v>
          </cell>
          <cell r="Z1741">
            <v>0</v>
          </cell>
          <cell r="AA1741">
            <v>0</v>
          </cell>
          <cell r="AB1741">
            <v>24.7</v>
          </cell>
          <cell r="AC1741">
            <v>24.954939644116301</v>
          </cell>
          <cell r="AD1741">
            <v>50</v>
          </cell>
          <cell r="AE1741">
            <v>50</v>
          </cell>
          <cell r="AF1741">
            <v>122041646.954707</v>
          </cell>
          <cell r="AG1741">
            <v>10.335984849393984</v>
          </cell>
          <cell r="AH1741">
            <v>0</v>
          </cell>
          <cell r="AI1741" t="str">
            <v>Belize</v>
          </cell>
          <cell r="AJ1741">
            <v>0</v>
          </cell>
          <cell r="AK1741">
            <v>0.71</v>
          </cell>
        </row>
        <row r="1742">
          <cell r="A1742">
            <v>4552</v>
          </cell>
          <cell r="B1742" t="str">
            <v>VRExplosion</v>
          </cell>
          <cell r="C1742" t="str">
            <v>Tecnologia &amp; Inovação</v>
          </cell>
          <cell r="D1742" t="str">
            <v>Hong Kong SAR, China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1</v>
          </cell>
          <cell r="O1742">
            <v>1005793</v>
          </cell>
          <cell r="P1742">
            <v>0.6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18.649999999999995</v>
          </cell>
          <cell r="V1742">
            <v>5.0114941599999998</v>
          </cell>
          <cell r="W1742">
            <v>48542.681869916094</v>
          </cell>
          <cell r="X1742">
            <v>0.54697099999999998</v>
          </cell>
          <cell r="Y1742">
            <v>57.390799999999999</v>
          </cell>
          <cell r="Z1742">
            <v>5.0777778630000006</v>
          </cell>
          <cell r="AA1742">
            <v>4.3424506190000001</v>
          </cell>
          <cell r="AB1742">
            <v>17.5</v>
          </cell>
          <cell r="AC1742">
            <v>0</v>
          </cell>
          <cell r="AD1742">
            <v>100</v>
          </cell>
          <cell r="AE1742">
            <v>90</v>
          </cell>
          <cell r="AF1742">
            <v>97036255478.945908</v>
          </cell>
          <cell r="AG1742">
            <v>0.05</v>
          </cell>
          <cell r="AH1742">
            <v>0</v>
          </cell>
          <cell r="AI1742" t="str">
            <v>Hong Kong SAR, China</v>
          </cell>
          <cell r="AJ1742">
            <v>0</v>
          </cell>
          <cell r="AK1742">
            <v>0</v>
          </cell>
        </row>
        <row r="1743">
          <cell r="A1743">
            <v>4553</v>
          </cell>
          <cell r="B1743" t="str">
            <v>Wagerr</v>
          </cell>
          <cell r="C1743" t="str">
            <v>Entretenimento &amp; Mídia</v>
          </cell>
          <cell r="D1743" t="str">
            <v>Belize</v>
          </cell>
          <cell r="E1743">
            <v>0</v>
          </cell>
          <cell r="F1743">
            <v>0</v>
          </cell>
          <cell r="G1743">
            <v>0</v>
          </cell>
          <cell r="H1743">
            <v>1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10000000</v>
          </cell>
          <cell r="P1743">
            <v>0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41.9</v>
          </cell>
          <cell r="V1743">
            <v>2.3827859999999998</v>
          </cell>
          <cell r="W1743">
            <v>5001.4221566343313</v>
          </cell>
          <cell r="X1743">
            <v>0</v>
          </cell>
          <cell r="Y1743">
            <v>100</v>
          </cell>
          <cell r="Z1743">
            <v>0</v>
          </cell>
          <cell r="AA1743">
            <v>0</v>
          </cell>
          <cell r="AB1743">
            <v>24.7</v>
          </cell>
          <cell r="AC1743">
            <v>24.954939644116301</v>
          </cell>
          <cell r="AD1743">
            <v>50</v>
          </cell>
          <cell r="AE1743">
            <v>50</v>
          </cell>
          <cell r="AF1743">
            <v>122041646.954707</v>
          </cell>
          <cell r="AG1743">
            <v>10.335984849393984</v>
          </cell>
          <cell r="AH1743">
            <v>0</v>
          </cell>
          <cell r="AI1743" t="str">
            <v>Belize</v>
          </cell>
          <cell r="AJ1743">
            <v>0</v>
          </cell>
          <cell r="AK1743">
            <v>0.71</v>
          </cell>
        </row>
        <row r="1744">
          <cell r="A1744">
            <v>4555</v>
          </cell>
          <cell r="B1744" t="str">
            <v>WhaleFund</v>
          </cell>
          <cell r="C1744" t="str">
            <v>Finanças &amp; Economia</v>
          </cell>
          <cell r="D1744" t="str">
            <v>Singapore</v>
          </cell>
          <cell r="E1744">
            <v>0</v>
          </cell>
          <cell r="F1744">
            <v>0</v>
          </cell>
          <cell r="G1744">
            <v>0</v>
          </cell>
          <cell r="H1744">
            <v>0</v>
          </cell>
          <cell r="I1744">
            <v>1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24000</v>
          </cell>
          <cell r="P1744">
            <v>0.6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58.100000000000023</v>
          </cell>
          <cell r="V1744">
            <v>5.6664724350000002</v>
          </cell>
          <cell r="W1744">
            <v>66679.046489975211</v>
          </cell>
          <cell r="X1744">
            <v>1.30952</v>
          </cell>
          <cell r="Y1744">
            <v>67.179640000000006</v>
          </cell>
          <cell r="Z1744">
            <v>5.4531812670000006</v>
          </cell>
          <cell r="AA1744">
            <v>4.6807894710000006</v>
          </cell>
          <cell r="AB1744">
            <v>1.7</v>
          </cell>
          <cell r="AC1744">
            <v>33.277908415780097</v>
          </cell>
          <cell r="AD1744">
            <v>80</v>
          </cell>
          <cell r="AE1744">
            <v>80</v>
          </cell>
          <cell r="AF1744">
            <v>83110792593.645004</v>
          </cell>
          <cell r="AG1744">
            <v>7.9131568926654912E-4</v>
          </cell>
          <cell r="AH1744">
            <v>0</v>
          </cell>
          <cell r="AI1744" t="str">
            <v>Singapore</v>
          </cell>
          <cell r="AJ1744">
            <v>0</v>
          </cell>
          <cell r="AK1744">
            <v>0.94</v>
          </cell>
        </row>
        <row r="1745">
          <cell r="A1745">
            <v>4557</v>
          </cell>
          <cell r="B1745" t="str">
            <v>Wings</v>
          </cell>
          <cell r="C1745" t="str">
            <v>Finanças &amp; Economia</v>
          </cell>
          <cell r="D1745" t="str">
            <v>Switzerland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1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1706156</v>
          </cell>
          <cell r="P1745">
            <v>0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81.5</v>
          </cell>
          <cell r="V1745">
            <v>6.5519385999999997</v>
          </cell>
          <cell r="W1745">
            <v>86388.404952718367</v>
          </cell>
          <cell r="X1745">
            <v>0.66197399999999995</v>
          </cell>
          <cell r="Y1745">
            <v>84.843209999999999</v>
          </cell>
          <cell r="Z1745">
            <v>4.9402475360000002</v>
          </cell>
          <cell r="AA1745">
            <v>4.1459975239999993</v>
          </cell>
          <cell r="AB1745">
            <v>9.3000000000000007</v>
          </cell>
          <cell r="AC1745">
            <v>24.511566139220701</v>
          </cell>
          <cell r="AD1745">
            <v>95.9</v>
          </cell>
          <cell r="AE1745">
            <v>90</v>
          </cell>
          <cell r="AF1745">
            <v>-146999399150.60001</v>
          </cell>
          <cell r="AG1745">
            <v>1.0045494084565703</v>
          </cell>
          <cell r="AH1745">
            <v>33.1</v>
          </cell>
          <cell r="AI1745" t="str">
            <v>Switzerland</v>
          </cell>
          <cell r="AJ1745">
            <v>0</v>
          </cell>
          <cell r="AK1745">
            <v>0.96</v>
          </cell>
        </row>
        <row r="1746">
          <cell r="A1746">
            <v>4559</v>
          </cell>
          <cell r="B1746" t="str">
            <v>Wolk</v>
          </cell>
          <cell r="C1746" t="str">
            <v>Tecnologia &amp; Inovação</v>
          </cell>
          <cell r="D1746" t="str">
            <v>United States</v>
          </cell>
          <cell r="E1746">
            <v>0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1</v>
          </cell>
          <cell r="O1746">
            <v>11500000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69.3</v>
          </cell>
          <cell r="V1746">
            <v>6.0262746810000003</v>
          </cell>
          <cell r="W1746">
            <v>63064.418409673097</v>
          </cell>
          <cell r="X1746">
            <v>0.91316200000000003</v>
          </cell>
          <cell r="Y1746">
            <v>34.41995</v>
          </cell>
          <cell r="Z1746">
            <v>5.5380668640000001</v>
          </cell>
          <cell r="AA1746">
            <v>5.6031427379999998</v>
          </cell>
          <cell r="AB1746">
            <v>27.1</v>
          </cell>
          <cell r="AC1746">
            <v>51.440525196329602</v>
          </cell>
          <cell r="AD1746">
            <v>54.8</v>
          </cell>
          <cell r="AE1746">
            <v>80</v>
          </cell>
          <cell r="AF1746">
            <v>261482000000</v>
          </cell>
          <cell r="AG1746">
            <v>11.816378682565841</v>
          </cell>
          <cell r="AH1746">
            <v>41.4</v>
          </cell>
          <cell r="AI1746" t="str">
            <v>United States</v>
          </cell>
          <cell r="AJ1746">
            <v>0</v>
          </cell>
          <cell r="AK1746">
            <v>0.93</v>
          </cell>
        </row>
        <row r="1747">
          <cell r="A1747">
            <v>4566</v>
          </cell>
          <cell r="B1747" t="str">
            <v>0penProductDB</v>
          </cell>
          <cell r="C1747" t="str">
            <v>Finanças &amp; Economia</v>
          </cell>
          <cell r="D1747" t="str">
            <v>Lithuania</v>
          </cell>
          <cell r="E1747">
            <v>0</v>
          </cell>
          <cell r="F1747">
            <v>0</v>
          </cell>
          <cell r="G1747">
            <v>0</v>
          </cell>
          <cell r="H1747">
            <v>0</v>
          </cell>
          <cell r="I1747">
            <v>1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2499299</v>
          </cell>
          <cell r="P1747">
            <v>0.55000000000000004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62.9</v>
          </cell>
          <cell r="V1747">
            <v>4.5397114749999998</v>
          </cell>
          <cell r="W1747">
            <v>19176.812150505022</v>
          </cell>
          <cell r="X1747">
            <v>2.2701500000000001</v>
          </cell>
          <cell r="Y1747">
            <v>80.383809999999997</v>
          </cell>
          <cell r="Z1747">
            <v>4.0875072480000005</v>
          </cell>
          <cell r="AA1747">
            <v>3.0331666469999998</v>
          </cell>
          <cell r="AB1747">
            <v>5.9</v>
          </cell>
          <cell r="AC1747">
            <v>16.8318292664502</v>
          </cell>
          <cell r="AD1747">
            <v>96.7</v>
          </cell>
          <cell r="AE1747">
            <v>70</v>
          </cell>
          <cell r="AF1747">
            <v>1299841764.3737199</v>
          </cell>
          <cell r="AG1747">
            <v>3.4765706650159487</v>
          </cell>
          <cell r="AH1747">
            <v>35.700000000000003</v>
          </cell>
          <cell r="AI1747" t="str">
            <v>Lithuania</v>
          </cell>
          <cell r="AJ1747">
            <v>0</v>
          </cell>
          <cell r="AK1747">
            <v>0.88</v>
          </cell>
        </row>
        <row r="1748">
          <cell r="A1748">
            <v>4576</v>
          </cell>
          <cell r="B1748" t="str">
            <v>Arbidex</v>
          </cell>
          <cell r="C1748" t="str">
            <v>Finanças &amp; Economia</v>
          </cell>
          <cell r="D1748" t="str">
            <v>United Kingdom</v>
          </cell>
          <cell r="E1748">
            <v>0</v>
          </cell>
          <cell r="F1748">
            <v>0</v>
          </cell>
          <cell r="G1748">
            <v>0</v>
          </cell>
          <cell r="H1748">
            <v>0</v>
          </cell>
          <cell r="I1748">
            <v>1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16239980</v>
          </cell>
          <cell r="P1748">
            <v>688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81.3</v>
          </cell>
          <cell r="V1748">
            <v>6.3336873499999999</v>
          </cell>
          <cell r="W1748">
            <v>43646.951971149349</v>
          </cell>
          <cell r="X1748">
            <v>1.07263</v>
          </cell>
          <cell r="Y1748">
            <v>48.65972</v>
          </cell>
          <cell r="Z1748">
            <v>4.4291071889999998</v>
          </cell>
          <cell r="AA1748">
            <v>4.4081931110000001</v>
          </cell>
          <cell r="AB1748">
            <v>17.3</v>
          </cell>
          <cell r="AC1748">
            <v>33.219096376887101</v>
          </cell>
          <cell r="AD1748">
            <v>53.5</v>
          </cell>
          <cell r="AE1748">
            <v>80</v>
          </cell>
          <cell r="AF1748">
            <v>81158909779.200806</v>
          </cell>
          <cell r="AG1748">
            <v>6.7026800555819301</v>
          </cell>
          <cell r="AH1748">
            <v>34.799999999999997</v>
          </cell>
          <cell r="AI1748" t="str">
            <v>United Kingdom</v>
          </cell>
          <cell r="AJ1748">
            <v>0</v>
          </cell>
          <cell r="AK1748">
            <v>0.93</v>
          </cell>
        </row>
        <row r="1749">
          <cell r="A1749">
            <v>4577</v>
          </cell>
          <cell r="B1749" t="str">
            <v>Arcblock</v>
          </cell>
          <cell r="C1749" t="str">
            <v>Tecnologia &amp; Inovação</v>
          </cell>
          <cell r="D1749" t="str">
            <v>United States</v>
          </cell>
          <cell r="E1749">
            <v>0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1</v>
          </cell>
          <cell r="O1749">
            <v>11000000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69.3</v>
          </cell>
          <cell r="V1749">
            <v>6.0262746810000003</v>
          </cell>
          <cell r="W1749">
            <v>63064.418409673097</v>
          </cell>
          <cell r="X1749">
            <v>0.91316200000000003</v>
          </cell>
          <cell r="Y1749">
            <v>34.41995</v>
          </cell>
          <cell r="Z1749">
            <v>5.5380668640000001</v>
          </cell>
          <cell r="AA1749">
            <v>5.6031427379999998</v>
          </cell>
          <cell r="AB1749">
            <v>27.1</v>
          </cell>
          <cell r="AC1749">
            <v>51.440525196329602</v>
          </cell>
          <cell r="AD1749">
            <v>54.8</v>
          </cell>
          <cell r="AE1749">
            <v>80</v>
          </cell>
          <cell r="AF1749">
            <v>261482000000</v>
          </cell>
          <cell r="AG1749">
            <v>11.816378682565841</v>
          </cell>
          <cell r="AH1749">
            <v>41.4</v>
          </cell>
          <cell r="AI1749" t="str">
            <v>United States</v>
          </cell>
          <cell r="AJ1749">
            <v>0</v>
          </cell>
          <cell r="AK1749">
            <v>0.93</v>
          </cell>
        </row>
        <row r="1750">
          <cell r="A1750">
            <v>4578</v>
          </cell>
          <cell r="B1750" t="str">
            <v>Arena</v>
          </cell>
          <cell r="C1750" t="str">
            <v>Entretenimento &amp; Mídia</v>
          </cell>
          <cell r="D1750" t="str">
            <v>United States</v>
          </cell>
          <cell r="E1750">
            <v>0</v>
          </cell>
          <cell r="F1750">
            <v>0</v>
          </cell>
          <cell r="G1750">
            <v>0</v>
          </cell>
          <cell r="H1750">
            <v>1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15342</v>
          </cell>
          <cell r="P1750">
            <v>0.7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69.3</v>
          </cell>
          <cell r="V1750">
            <v>6.0262746810000003</v>
          </cell>
          <cell r="W1750">
            <v>63064.418409673097</v>
          </cell>
          <cell r="X1750">
            <v>0.91316200000000003</v>
          </cell>
          <cell r="Y1750">
            <v>34.41995</v>
          </cell>
          <cell r="Z1750">
            <v>5.5380668640000001</v>
          </cell>
          <cell r="AA1750">
            <v>5.6031427379999998</v>
          </cell>
          <cell r="AB1750">
            <v>27.1</v>
          </cell>
          <cell r="AC1750">
            <v>51.440525196329602</v>
          </cell>
          <cell r="AD1750">
            <v>54.8</v>
          </cell>
          <cell r="AE1750">
            <v>80</v>
          </cell>
          <cell r="AF1750">
            <v>261482000000</v>
          </cell>
          <cell r="AG1750">
            <v>11.816378682565841</v>
          </cell>
          <cell r="AH1750">
            <v>41.4</v>
          </cell>
          <cell r="AI1750" t="str">
            <v>United States</v>
          </cell>
          <cell r="AJ1750">
            <v>0</v>
          </cell>
          <cell r="AK1750">
            <v>0.93</v>
          </cell>
        </row>
        <row r="1751">
          <cell r="A1751">
            <v>4579</v>
          </cell>
          <cell r="B1751" t="str">
            <v>ARNA Panacea</v>
          </cell>
          <cell r="C1751" t="str">
            <v>Saúde &amp; Bem-Estar</v>
          </cell>
          <cell r="D1751" t="str">
            <v>Russian Federation</v>
          </cell>
          <cell r="E1751">
            <v>0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1</v>
          </cell>
          <cell r="M1751">
            <v>0</v>
          </cell>
          <cell r="N1751">
            <v>0</v>
          </cell>
          <cell r="O1751">
            <v>450000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50.5</v>
          </cell>
          <cell r="V1751">
            <v>4.3969235419999997</v>
          </cell>
          <cell r="W1751">
            <v>11287.355278081501</v>
          </cell>
          <cell r="X1751">
            <v>10.1236</v>
          </cell>
          <cell r="Y1751">
            <v>33.679859999999998</v>
          </cell>
          <cell r="Z1751">
            <v>3.1727731230000003</v>
          </cell>
          <cell r="AA1751">
            <v>2.6761751169999997</v>
          </cell>
          <cell r="AB1751">
            <v>7.3</v>
          </cell>
          <cell r="AC1751">
            <v>2.2744653628328302</v>
          </cell>
          <cell r="AD1751">
            <v>87.7</v>
          </cell>
          <cell r="AE1751">
            <v>30</v>
          </cell>
          <cell r="AF1751">
            <v>8784850000</v>
          </cell>
          <cell r="AG1751">
            <v>2.6911653308222467</v>
          </cell>
          <cell r="AH1751">
            <v>37.5</v>
          </cell>
          <cell r="AI1751" t="str">
            <v>Russian Federation</v>
          </cell>
          <cell r="AJ1751">
            <v>0</v>
          </cell>
          <cell r="AK1751">
            <v>0.84</v>
          </cell>
        </row>
        <row r="1752">
          <cell r="A1752">
            <v>4581</v>
          </cell>
          <cell r="B1752" t="str">
            <v>Back To Earth</v>
          </cell>
          <cell r="C1752" t="str">
            <v>Energia &amp; Sustentabilidade</v>
          </cell>
          <cell r="D1752" t="str">
            <v>United States</v>
          </cell>
          <cell r="E1752">
            <v>0</v>
          </cell>
          <cell r="F1752">
            <v>0</v>
          </cell>
          <cell r="G1752">
            <v>1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1000000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69.3</v>
          </cell>
          <cell r="V1752">
            <v>6.0262746810000003</v>
          </cell>
          <cell r="W1752">
            <v>63064.418409673097</v>
          </cell>
          <cell r="X1752">
            <v>0.91316200000000003</v>
          </cell>
          <cell r="Y1752">
            <v>34.41995</v>
          </cell>
          <cell r="Z1752">
            <v>5.5380668640000001</v>
          </cell>
          <cell r="AA1752">
            <v>5.6031427379999998</v>
          </cell>
          <cell r="AB1752">
            <v>27.1</v>
          </cell>
          <cell r="AC1752">
            <v>51.440525196329602</v>
          </cell>
          <cell r="AD1752">
            <v>54.8</v>
          </cell>
          <cell r="AE1752">
            <v>80</v>
          </cell>
          <cell r="AF1752">
            <v>261482000000</v>
          </cell>
          <cell r="AG1752">
            <v>11.816378682565841</v>
          </cell>
          <cell r="AH1752">
            <v>41.4</v>
          </cell>
          <cell r="AI1752" t="str">
            <v>United States</v>
          </cell>
          <cell r="AJ1752">
            <v>0</v>
          </cell>
          <cell r="AK1752">
            <v>0.93</v>
          </cell>
        </row>
        <row r="1753">
          <cell r="A1753">
            <v>4582</v>
          </cell>
          <cell r="B1753" t="str">
            <v>Bankcoin (BCASH) Platform</v>
          </cell>
          <cell r="C1753" t="str">
            <v>Finanças &amp; Economia</v>
          </cell>
          <cell r="D1753" t="str">
            <v>Bangladesh</v>
          </cell>
          <cell r="E1753">
            <v>0</v>
          </cell>
          <cell r="F1753">
            <v>0</v>
          </cell>
          <cell r="G1753">
            <v>0</v>
          </cell>
          <cell r="H1753">
            <v>0</v>
          </cell>
          <cell r="I1753">
            <v>1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11341</v>
          </cell>
          <cell r="P1753">
            <v>0.43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29</v>
          </cell>
          <cell r="V1753">
            <v>2.8527813900000001</v>
          </cell>
          <cell r="W1753">
            <v>1698.1320807871175</v>
          </cell>
          <cell r="X1753">
            <v>9.8873300000000004</v>
          </cell>
          <cell r="Y1753">
            <v>56.800719999999998</v>
          </cell>
          <cell r="Z1753">
            <v>3.5961573119999999</v>
          </cell>
          <cell r="AA1753">
            <v>2.5785524849999999</v>
          </cell>
          <cell r="AB1753">
            <v>31.1</v>
          </cell>
          <cell r="AC1753">
            <v>25.170865719646201</v>
          </cell>
          <cell r="AD1753">
            <v>78.900000000000006</v>
          </cell>
          <cell r="AE1753">
            <v>30</v>
          </cell>
          <cell r="AF1753">
            <v>2421626238.43717</v>
          </cell>
          <cell r="AG1753">
            <v>21.139994179658451</v>
          </cell>
          <cell r="AH1753">
            <v>32.4</v>
          </cell>
          <cell r="AI1753" t="str">
            <v>Bangladesh</v>
          </cell>
          <cell r="AJ1753">
            <v>0</v>
          </cell>
          <cell r="AK1753">
            <v>0.63</v>
          </cell>
        </row>
        <row r="1754">
          <cell r="A1754">
            <v>4586</v>
          </cell>
          <cell r="B1754" t="str">
            <v>betboxAI</v>
          </cell>
          <cell r="C1754" t="str">
            <v>Entretenimento &amp; Mídia</v>
          </cell>
          <cell r="D1754" t="str">
            <v>United Kingdom</v>
          </cell>
          <cell r="E1754">
            <v>0</v>
          </cell>
          <cell r="F1754">
            <v>0</v>
          </cell>
          <cell r="G1754">
            <v>0</v>
          </cell>
          <cell r="H1754">
            <v>1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4247643</v>
          </cell>
          <cell r="P1754">
            <v>0.7631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81.3</v>
          </cell>
          <cell r="V1754">
            <v>6.3336873499999999</v>
          </cell>
          <cell r="W1754">
            <v>43646.951971149349</v>
          </cell>
          <cell r="X1754">
            <v>1.07263</v>
          </cell>
          <cell r="Y1754">
            <v>48.65972</v>
          </cell>
          <cell r="Z1754">
            <v>4.4291071889999998</v>
          </cell>
          <cell r="AA1754">
            <v>4.4081931110000001</v>
          </cell>
          <cell r="AB1754">
            <v>17.3</v>
          </cell>
          <cell r="AC1754">
            <v>33.219096376887101</v>
          </cell>
          <cell r="AD1754">
            <v>53.5</v>
          </cell>
          <cell r="AE1754">
            <v>80</v>
          </cell>
          <cell r="AF1754">
            <v>81158909779.200806</v>
          </cell>
          <cell r="AG1754">
            <v>6.7026800555819301</v>
          </cell>
          <cell r="AH1754">
            <v>34.799999999999997</v>
          </cell>
          <cell r="AI1754" t="str">
            <v>United Kingdom</v>
          </cell>
          <cell r="AJ1754">
            <v>0</v>
          </cell>
          <cell r="AK1754">
            <v>0.93</v>
          </cell>
        </row>
        <row r="1755">
          <cell r="A1755">
            <v>4590</v>
          </cell>
          <cell r="B1755" t="str">
            <v>Binax</v>
          </cell>
          <cell r="C1755" t="str">
            <v>Finanças &amp; Economia</v>
          </cell>
          <cell r="D1755" t="str">
            <v>Malta</v>
          </cell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1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6400000</v>
          </cell>
          <cell r="P1755">
            <v>0.62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70.699999999999989</v>
          </cell>
          <cell r="V1755">
            <v>4.1164412500000003</v>
          </cell>
          <cell r="W1755">
            <v>30672.292243903776</v>
          </cell>
          <cell r="X1755">
            <v>3.3552900000000001</v>
          </cell>
          <cell r="Y1755">
            <v>93.582189999999997</v>
          </cell>
          <cell r="Z1755">
            <v>4.3548049930000001</v>
          </cell>
          <cell r="AA1755">
            <v>2.9760150910000003</v>
          </cell>
          <cell r="AB1755">
            <v>32.299999999999997</v>
          </cell>
          <cell r="AC1755">
            <v>33.536247866481503</v>
          </cell>
          <cell r="AD1755">
            <v>90</v>
          </cell>
          <cell r="AE1755">
            <v>60</v>
          </cell>
          <cell r="AF1755">
            <v>4474673097.2165298</v>
          </cell>
          <cell r="AG1755">
            <v>4.4694519723728181</v>
          </cell>
          <cell r="AH1755">
            <v>28.7</v>
          </cell>
          <cell r="AI1755" t="str">
            <v>Malta</v>
          </cell>
          <cell r="AJ1755">
            <v>0</v>
          </cell>
          <cell r="AK1755">
            <v>0.91</v>
          </cell>
        </row>
        <row r="1756">
          <cell r="A1756">
            <v>4593</v>
          </cell>
          <cell r="B1756" t="str">
            <v>Bitsmo</v>
          </cell>
          <cell r="C1756" t="str">
            <v>Finanças &amp; Economia</v>
          </cell>
          <cell r="D1756" t="str">
            <v>Estonia</v>
          </cell>
          <cell r="E1756">
            <v>0</v>
          </cell>
          <cell r="F1756">
            <v>0</v>
          </cell>
          <cell r="G1756">
            <v>0</v>
          </cell>
          <cell r="H1756">
            <v>0</v>
          </cell>
          <cell r="I1756">
            <v>1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4000000</v>
          </cell>
          <cell r="P1756">
            <v>0.5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65.3</v>
          </cell>
          <cell r="V1756">
            <v>5.2892298699999998</v>
          </cell>
          <cell r="W1756">
            <v>23052.301255958606</v>
          </cell>
          <cell r="X1756">
            <v>0.45303599999999999</v>
          </cell>
          <cell r="Y1756">
            <v>96.829189999999997</v>
          </cell>
          <cell r="Z1756">
            <v>4.6567726139999994</v>
          </cell>
          <cell r="AA1756">
            <v>3.8120663169999998</v>
          </cell>
          <cell r="AB1756">
            <v>7.8</v>
          </cell>
          <cell r="AC1756">
            <v>20.469545840407498</v>
          </cell>
          <cell r="AD1756">
            <v>99.8</v>
          </cell>
          <cell r="AE1756">
            <v>80</v>
          </cell>
          <cell r="AF1756">
            <v>1212525210.21856</v>
          </cell>
          <cell r="AG1756">
            <v>0.17325017325017325</v>
          </cell>
          <cell r="AH1756">
            <v>30.3</v>
          </cell>
          <cell r="AI1756" t="str">
            <v>Estonia</v>
          </cell>
          <cell r="AJ1756">
            <v>0</v>
          </cell>
          <cell r="AK1756">
            <v>0.89</v>
          </cell>
        </row>
        <row r="1757">
          <cell r="A1757">
            <v>4595</v>
          </cell>
          <cell r="B1757" t="str">
            <v>BlockCAT</v>
          </cell>
          <cell r="C1757" t="str">
            <v>Tecnologia &amp; Inovação</v>
          </cell>
          <cell r="D1757" t="str">
            <v>Canada</v>
          </cell>
          <cell r="E1757">
            <v>0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1</v>
          </cell>
          <cell r="O1757">
            <v>7139700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71</v>
          </cell>
          <cell r="V1757">
            <v>5.7107625009999996</v>
          </cell>
          <cell r="W1757">
            <v>46548.520360080933</v>
          </cell>
          <cell r="X1757">
            <v>0.50521400000000005</v>
          </cell>
          <cell r="Y1757">
            <v>61.27</v>
          </cell>
          <cell r="Z1757">
            <v>4.9230790139999998</v>
          </cell>
          <cell r="AA1757">
            <v>3.6892123219999999</v>
          </cell>
          <cell r="AB1757">
            <v>3.9</v>
          </cell>
          <cell r="AC1757">
            <v>55.233471094284397</v>
          </cell>
          <cell r="AD1757">
            <v>81.2</v>
          </cell>
          <cell r="AE1757">
            <v>80</v>
          </cell>
          <cell r="AF1757">
            <v>43159748307.979797</v>
          </cell>
          <cell r="AG1757">
            <v>6.2862577998097704</v>
          </cell>
          <cell r="AH1757">
            <v>32.700000000000003</v>
          </cell>
          <cell r="AI1757" t="str">
            <v>Canada</v>
          </cell>
          <cell r="AJ1757">
            <v>0</v>
          </cell>
          <cell r="AK1757">
            <v>0.93</v>
          </cell>
        </row>
        <row r="1758">
          <cell r="A1758">
            <v>4600</v>
          </cell>
          <cell r="B1758" t="str">
            <v>Box Of Data</v>
          </cell>
          <cell r="C1758" t="str">
            <v>Tecnologia &amp; Inovação</v>
          </cell>
          <cell r="D1758" t="str">
            <v>Malaysia</v>
          </cell>
          <cell r="E1758">
            <v>0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1</v>
          </cell>
          <cell r="O1758">
            <v>6600000</v>
          </cell>
          <cell r="P1758">
            <v>0.7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47.9</v>
          </cell>
          <cell r="V1758">
            <v>5.1552577199999998</v>
          </cell>
          <cell r="W1758">
            <v>11380.082090047545</v>
          </cell>
          <cell r="X1758">
            <v>1.4842</v>
          </cell>
          <cell r="Y1758">
            <v>69.586969999999994</v>
          </cell>
          <cell r="Z1758">
            <v>4.7105879780000004</v>
          </cell>
          <cell r="AA1758">
            <v>4.6971220970000003</v>
          </cell>
          <cell r="AB1758">
            <v>21.8</v>
          </cell>
          <cell r="AC1758">
            <v>51.168151675015601</v>
          </cell>
          <cell r="AD1758">
            <v>80.7</v>
          </cell>
          <cell r="AE1758">
            <v>50</v>
          </cell>
          <cell r="AF1758">
            <v>8304480741.6526699</v>
          </cell>
          <cell r="AG1758">
            <v>13.25178322234459</v>
          </cell>
          <cell r="AH1758">
            <v>41.1</v>
          </cell>
          <cell r="AI1758" t="str">
            <v>Malaysia</v>
          </cell>
          <cell r="AJ1758">
            <v>0</v>
          </cell>
          <cell r="AK1758">
            <v>0.81</v>
          </cell>
        </row>
        <row r="1759">
          <cell r="A1759">
            <v>4601</v>
          </cell>
          <cell r="B1759" t="str">
            <v>BricBit</v>
          </cell>
          <cell r="C1759" t="str">
            <v>Finanças &amp; Economia</v>
          </cell>
          <cell r="D1759" t="str">
            <v>United Arab Emirates</v>
          </cell>
          <cell r="E1759">
            <v>0</v>
          </cell>
          <cell r="F1759">
            <v>0</v>
          </cell>
          <cell r="G1759">
            <v>0</v>
          </cell>
          <cell r="H1759">
            <v>0</v>
          </cell>
          <cell r="I1759">
            <v>1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1050000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55.6</v>
          </cell>
          <cell r="V1759">
            <v>4.8943514820000003</v>
          </cell>
          <cell r="W1759">
            <v>43839.324486690311</v>
          </cell>
          <cell r="X1759">
            <v>5.6104399999999996</v>
          </cell>
          <cell r="Y1759">
            <v>66.153589999999994</v>
          </cell>
          <cell r="Z1759">
            <v>5.1651358600000004</v>
          </cell>
          <cell r="AA1759">
            <v>4.4209642410000001</v>
          </cell>
          <cell r="AB1759">
            <v>0</v>
          </cell>
          <cell r="AC1759">
            <v>0</v>
          </cell>
          <cell r="AD1759">
            <v>99</v>
          </cell>
          <cell r="AE1759">
            <v>60</v>
          </cell>
          <cell r="AF1759">
            <v>10385286000</v>
          </cell>
          <cell r="AG1759">
            <v>2.6224606646113751E-3</v>
          </cell>
          <cell r="AH1759">
            <v>26</v>
          </cell>
          <cell r="AI1759" t="str">
            <v>United Arab Emirates</v>
          </cell>
          <cell r="AJ1759">
            <v>0</v>
          </cell>
          <cell r="AK1759">
            <v>0.91</v>
          </cell>
        </row>
        <row r="1760">
          <cell r="A1760">
            <v>4602</v>
          </cell>
          <cell r="B1760" t="str">
            <v>Cacao Shares</v>
          </cell>
          <cell r="C1760" t="str">
            <v>Logística &amp; Transporte</v>
          </cell>
          <cell r="D1760" t="str">
            <v>Japan</v>
          </cell>
          <cell r="E1760">
            <v>0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1</v>
          </cell>
          <cell r="L1760">
            <v>0</v>
          </cell>
          <cell r="M1760">
            <v>0</v>
          </cell>
          <cell r="N1760">
            <v>0</v>
          </cell>
          <cell r="O1760">
            <v>4781</v>
          </cell>
          <cell r="P1760">
            <v>0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75.099999999999994</v>
          </cell>
          <cell r="V1760">
            <v>5.6573196899999996</v>
          </cell>
          <cell r="W1760">
            <v>39808.168560879276</v>
          </cell>
          <cell r="X1760">
            <v>1.0733900000000001</v>
          </cell>
          <cell r="Y1760">
            <v>28.4558</v>
          </cell>
          <cell r="Z1760">
            <v>5.215509892</v>
          </cell>
          <cell r="AA1760">
            <v>4.0913152689999999</v>
          </cell>
          <cell r="AB1760">
            <v>23.9</v>
          </cell>
          <cell r="AC1760">
            <v>49.2881197098773</v>
          </cell>
          <cell r="AD1760">
            <v>49.3</v>
          </cell>
          <cell r="AE1760">
            <v>60</v>
          </cell>
          <cell r="AF1760">
            <v>25289367857.851799</v>
          </cell>
          <cell r="AG1760">
            <v>8.9364242230484265</v>
          </cell>
          <cell r="AH1760">
            <v>32.9</v>
          </cell>
          <cell r="AI1760" t="str">
            <v>Japan</v>
          </cell>
          <cell r="AJ1760">
            <v>0</v>
          </cell>
          <cell r="AK1760">
            <v>0.92</v>
          </cell>
        </row>
        <row r="1761">
          <cell r="A1761">
            <v>4603</v>
          </cell>
          <cell r="B1761" t="str">
            <v>Carry</v>
          </cell>
          <cell r="C1761" t="str">
            <v>Social &amp; Comunidade</v>
          </cell>
          <cell r="D1761" t="str">
            <v>Korea, Rep.</v>
          </cell>
          <cell r="E1761">
            <v>0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1</v>
          </cell>
          <cell r="N1761">
            <v>0</v>
          </cell>
          <cell r="O1761">
            <v>9039510</v>
          </cell>
          <cell r="P1761">
            <v>0.4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0</v>
          </cell>
          <cell r="AA1761">
            <v>0</v>
          </cell>
          <cell r="AB1761">
            <v>0</v>
          </cell>
          <cell r="AC1761">
            <v>0</v>
          </cell>
          <cell r="AD1761">
            <v>0</v>
          </cell>
          <cell r="AE1761">
            <v>0</v>
          </cell>
          <cell r="AF1761">
            <v>0</v>
          </cell>
          <cell r="AG1761">
            <v>0</v>
          </cell>
          <cell r="AH1761">
            <v>0</v>
          </cell>
          <cell r="AI1761" t="str">
            <v>Korea, Rep.</v>
          </cell>
          <cell r="AJ1761">
            <v>0</v>
          </cell>
          <cell r="AK1761">
            <v>0.92</v>
          </cell>
        </row>
        <row r="1762">
          <cell r="A1762">
            <v>4606</v>
          </cell>
          <cell r="B1762" t="str">
            <v>Chrono Logic</v>
          </cell>
          <cell r="C1762" t="str">
            <v>Tecnologia &amp; Inovação</v>
          </cell>
          <cell r="D1762" t="str">
            <v>United States</v>
          </cell>
          <cell r="E1762">
            <v>0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1</v>
          </cell>
          <cell r="O1762">
            <v>7400000</v>
          </cell>
          <cell r="P1762">
            <v>0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69.3</v>
          </cell>
          <cell r="V1762">
            <v>6.0262746810000003</v>
          </cell>
          <cell r="W1762">
            <v>63064.418409673097</v>
          </cell>
          <cell r="X1762">
            <v>0.91316200000000003</v>
          </cell>
          <cell r="Y1762">
            <v>34.41995</v>
          </cell>
          <cell r="Z1762">
            <v>5.5380668640000001</v>
          </cell>
          <cell r="AA1762">
            <v>5.6031427379999998</v>
          </cell>
          <cell r="AB1762">
            <v>27.1</v>
          </cell>
          <cell r="AC1762">
            <v>51.440525196329602</v>
          </cell>
          <cell r="AD1762">
            <v>54.8</v>
          </cell>
          <cell r="AE1762">
            <v>80</v>
          </cell>
          <cell r="AF1762">
            <v>261482000000</v>
          </cell>
          <cell r="AG1762">
            <v>11.816378682565841</v>
          </cell>
          <cell r="AH1762">
            <v>41.4</v>
          </cell>
          <cell r="AI1762" t="str">
            <v>United States</v>
          </cell>
          <cell r="AJ1762">
            <v>0</v>
          </cell>
          <cell r="AK1762">
            <v>0.93</v>
          </cell>
        </row>
        <row r="1763">
          <cell r="A1763">
            <v>4610</v>
          </cell>
          <cell r="B1763" t="str">
            <v>CoinOil</v>
          </cell>
          <cell r="C1763" t="str">
            <v>Energia &amp; Sustentabilidade</v>
          </cell>
          <cell r="D1763" t="str">
            <v>United States</v>
          </cell>
          <cell r="E1763">
            <v>0</v>
          </cell>
          <cell r="F1763">
            <v>0</v>
          </cell>
          <cell r="G1763">
            <v>1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297527500</v>
          </cell>
          <cell r="P1763">
            <v>0.6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69.3</v>
          </cell>
          <cell r="V1763">
            <v>6.0262746810000003</v>
          </cell>
          <cell r="W1763">
            <v>63064.418409673097</v>
          </cell>
          <cell r="X1763">
            <v>0.91316200000000003</v>
          </cell>
          <cell r="Y1763">
            <v>34.41995</v>
          </cell>
          <cell r="Z1763">
            <v>5.5380668640000001</v>
          </cell>
          <cell r="AA1763">
            <v>5.6031427379999998</v>
          </cell>
          <cell r="AB1763">
            <v>27.1</v>
          </cell>
          <cell r="AC1763">
            <v>51.440525196329602</v>
          </cell>
          <cell r="AD1763">
            <v>54.8</v>
          </cell>
          <cell r="AE1763">
            <v>80</v>
          </cell>
          <cell r="AF1763">
            <v>261482000000</v>
          </cell>
          <cell r="AG1763">
            <v>11.816378682565841</v>
          </cell>
          <cell r="AH1763">
            <v>41.4</v>
          </cell>
          <cell r="AI1763" t="str">
            <v>United States</v>
          </cell>
          <cell r="AJ1763">
            <v>0</v>
          </cell>
          <cell r="AK1763">
            <v>0.93</v>
          </cell>
        </row>
        <row r="1764">
          <cell r="A1764">
            <v>4611</v>
          </cell>
          <cell r="B1764" t="str">
            <v>Colu Local Network</v>
          </cell>
          <cell r="C1764" t="str">
            <v>Social &amp; Comunidade</v>
          </cell>
          <cell r="D1764" t="str">
            <v>Israel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1</v>
          </cell>
          <cell r="N1764">
            <v>0</v>
          </cell>
          <cell r="O1764">
            <v>23000000</v>
          </cell>
          <cell r="P1764">
            <v>0.35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65.8</v>
          </cell>
          <cell r="V1764">
            <v>6.3133835789999999</v>
          </cell>
          <cell r="W1764">
            <v>42063.453127481138</v>
          </cell>
          <cell r="X1764">
            <v>1.2272000000000001</v>
          </cell>
          <cell r="Y1764">
            <v>94.228939999999994</v>
          </cell>
          <cell r="Z1764">
            <v>4.7740163799999999</v>
          </cell>
          <cell r="AA1764">
            <v>5.2363195419999995</v>
          </cell>
          <cell r="AB1764">
            <v>18.8</v>
          </cell>
          <cell r="AC1764">
            <v>31.627172807062401</v>
          </cell>
          <cell r="AD1764">
            <v>79</v>
          </cell>
          <cell r="AE1764">
            <v>70</v>
          </cell>
          <cell r="AF1764">
            <v>21514500000</v>
          </cell>
          <cell r="AG1764">
            <v>6.5081789911512811</v>
          </cell>
          <cell r="AH1764">
            <v>38.6</v>
          </cell>
          <cell r="AI1764" t="str">
            <v>Israel</v>
          </cell>
          <cell r="AJ1764">
            <v>0</v>
          </cell>
          <cell r="AK1764">
            <v>0.92</v>
          </cell>
        </row>
        <row r="1765">
          <cell r="A1765">
            <v>4618</v>
          </cell>
          <cell r="B1765" t="str">
            <v>Cryder</v>
          </cell>
          <cell r="C1765" t="str">
            <v>Finanças &amp; Economia</v>
          </cell>
          <cell r="D1765" t="str">
            <v>Latvia</v>
          </cell>
          <cell r="E1765">
            <v>0</v>
          </cell>
          <cell r="F1765">
            <v>0</v>
          </cell>
          <cell r="G1765">
            <v>0</v>
          </cell>
          <cell r="H1765">
            <v>0</v>
          </cell>
          <cell r="I1765">
            <v>1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55307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61.6</v>
          </cell>
          <cell r="V1765">
            <v>4.1524662970000001</v>
          </cell>
          <cell r="W1765">
            <v>17856.307117197648</v>
          </cell>
          <cell r="X1765">
            <v>5.2884000000000002</v>
          </cell>
          <cell r="Y1765">
            <v>100</v>
          </cell>
          <cell r="Z1765">
            <v>3.4938333030000002</v>
          </cell>
          <cell r="AA1765">
            <v>3.0206978319999997</v>
          </cell>
          <cell r="AB1765">
            <v>6.4</v>
          </cell>
          <cell r="AC1765">
            <v>7.1734378469973299</v>
          </cell>
          <cell r="AD1765">
            <v>95.3</v>
          </cell>
          <cell r="AE1765">
            <v>60</v>
          </cell>
          <cell r="AF1765">
            <v>428832379.84432203</v>
          </cell>
          <cell r="AG1765">
            <v>2.5684257454658703</v>
          </cell>
          <cell r="AH1765">
            <v>35.1</v>
          </cell>
          <cell r="AI1765" t="str">
            <v>Latvia</v>
          </cell>
          <cell r="AJ1765">
            <v>0</v>
          </cell>
          <cell r="AK1765">
            <v>0.87</v>
          </cell>
        </row>
        <row r="1766">
          <cell r="A1766">
            <v>4622</v>
          </cell>
          <cell r="B1766" t="str">
            <v>Darcrus</v>
          </cell>
          <cell r="C1766" t="str">
            <v>Finanças &amp; Economia</v>
          </cell>
          <cell r="D1766" t="str">
            <v>United States</v>
          </cell>
          <cell r="E1766">
            <v>0</v>
          </cell>
          <cell r="F1766">
            <v>0</v>
          </cell>
          <cell r="G1766">
            <v>0</v>
          </cell>
          <cell r="H1766">
            <v>0</v>
          </cell>
          <cell r="I1766">
            <v>1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297426</v>
          </cell>
          <cell r="P1766">
            <v>0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69.3</v>
          </cell>
          <cell r="V1766">
            <v>6.0262746810000003</v>
          </cell>
          <cell r="W1766">
            <v>63064.418409673097</v>
          </cell>
          <cell r="X1766">
            <v>0.91316200000000003</v>
          </cell>
          <cell r="Y1766">
            <v>34.41995</v>
          </cell>
          <cell r="Z1766">
            <v>5.5380668640000001</v>
          </cell>
          <cell r="AA1766">
            <v>5.6031427379999998</v>
          </cell>
          <cell r="AB1766">
            <v>27.1</v>
          </cell>
          <cell r="AC1766">
            <v>51.440525196329602</v>
          </cell>
          <cell r="AD1766">
            <v>54.8</v>
          </cell>
          <cell r="AE1766">
            <v>80</v>
          </cell>
          <cell r="AF1766">
            <v>261482000000</v>
          </cell>
          <cell r="AG1766">
            <v>11.816378682565841</v>
          </cell>
          <cell r="AH1766">
            <v>41.4</v>
          </cell>
          <cell r="AI1766" t="str">
            <v>United States</v>
          </cell>
          <cell r="AJ1766">
            <v>0</v>
          </cell>
          <cell r="AK1766">
            <v>0.93</v>
          </cell>
        </row>
        <row r="1767">
          <cell r="A1767">
            <v>4624</v>
          </cell>
          <cell r="B1767" t="str">
            <v>DECENT</v>
          </cell>
          <cell r="C1767" t="str">
            <v>Entretenimento &amp; Mídia</v>
          </cell>
          <cell r="D1767" t="str">
            <v>Switzerland</v>
          </cell>
          <cell r="E1767">
            <v>0</v>
          </cell>
          <cell r="F1767">
            <v>0</v>
          </cell>
          <cell r="G1767">
            <v>0</v>
          </cell>
          <cell r="H1767">
            <v>1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4186933</v>
          </cell>
          <cell r="P1767">
            <v>0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81.5</v>
          </cell>
          <cell r="V1767">
            <v>6.5519385999999997</v>
          </cell>
          <cell r="W1767">
            <v>86388.404952718367</v>
          </cell>
          <cell r="X1767">
            <v>0.66197399999999995</v>
          </cell>
          <cell r="Y1767">
            <v>84.843209999999999</v>
          </cell>
          <cell r="Z1767">
            <v>4.9402475360000002</v>
          </cell>
          <cell r="AA1767">
            <v>4.1459975239999993</v>
          </cell>
          <cell r="AB1767">
            <v>9.3000000000000007</v>
          </cell>
          <cell r="AC1767">
            <v>24.511566139220701</v>
          </cell>
          <cell r="AD1767">
            <v>95.9</v>
          </cell>
          <cell r="AE1767">
            <v>90</v>
          </cell>
          <cell r="AF1767">
            <v>-146999399150.60001</v>
          </cell>
          <cell r="AG1767">
            <v>1.0045494084565703</v>
          </cell>
          <cell r="AH1767">
            <v>33.1</v>
          </cell>
          <cell r="AI1767" t="str">
            <v>Switzerland</v>
          </cell>
          <cell r="AJ1767">
            <v>0</v>
          </cell>
          <cell r="AK1767">
            <v>0.96</v>
          </cell>
        </row>
        <row r="1768">
          <cell r="A1768">
            <v>4625</v>
          </cell>
          <cell r="B1768" t="str">
            <v>Decentralized ID</v>
          </cell>
          <cell r="C1768" t="str">
            <v>Governança &amp; Legal</v>
          </cell>
          <cell r="D1768" t="str">
            <v>United Kingdom</v>
          </cell>
          <cell r="E1768">
            <v>0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1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1978230</v>
          </cell>
          <cell r="P1768">
            <v>0.84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81.3</v>
          </cell>
          <cell r="V1768">
            <v>6.3336873499999999</v>
          </cell>
          <cell r="W1768">
            <v>43646.951971149349</v>
          </cell>
          <cell r="X1768">
            <v>1.07263</v>
          </cell>
          <cell r="Y1768">
            <v>48.65972</v>
          </cell>
          <cell r="Z1768">
            <v>4.4291071889999998</v>
          </cell>
          <cell r="AA1768">
            <v>4.4081931110000001</v>
          </cell>
          <cell r="AB1768">
            <v>17.3</v>
          </cell>
          <cell r="AC1768">
            <v>33.219096376887101</v>
          </cell>
          <cell r="AD1768">
            <v>53.5</v>
          </cell>
          <cell r="AE1768">
            <v>80</v>
          </cell>
          <cell r="AF1768">
            <v>81158909779.200806</v>
          </cell>
          <cell r="AG1768">
            <v>6.7026800555819301</v>
          </cell>
          <cell r="AH1768">
            <v>34.799999999999997</v>
          </cell>
          <cell r="AI1768" t="str">
            <v>United Kingdom</v>
          </cell>
          <cell r="AJ1768">
            <v>0</v>
          </cell>
          <cell r="AK1768">
            <v>0.93</v>
          </cell>
        </row>
        <row r="1769">
          <cell r="A1769">
            <v>4626</v>
          </cell>
          <cell r="B1769" t="str">
            <v>Devnetwork</v>
          </cell>
          <cell r="C1769" t="str">
            <v>Tecnologia &amp; Inovação</v>
          </cell>
          <cell r="D1769" t="str">
            <v>Thailand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1</v>
          </cell>
          <cell r="O1769">
            <v>8100000</v>
          </cell>
          <cell r="P1769">
            <v>0.6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45.4</v>
          </cell>
          <cell r="V1769">
            <v>3.9848222199999999</v>
          </cell>
          <cell r="W1769">
            <v>7296.879607723391</v>
          </cell>
          <cell r="X1769">
            <v>3.0839400000000001</v>
          </cell>
          <cell r="Y1769">
            <v>60.902169999999998</v>
          </cell>
          <cell r="Z1769">
            <v>4.5361366270000003</v>
          </cell>
          <cell r="AA1769">
            <v>3.5898549560000004</v>
          </cell>
          <cell r="AB1769">
            <v>22.2</v>
          </cell>
          <cell r="AC1769">
            <v>30.496678766612799</v>
          </cell>
          <cell r="AD1769">
            <v>96.4</v>
          </cell>
          <cell r="AE1769">
            <v>60</v>
          </cell>
          <cell r="AF1769">
            <v>13186328517.834999</v>
          </cell>
          <cell r="AG1769">
            <v>5.4476663240658407</v>
          </cell>
          <cell r="AH1769">
            <v>36.4</v>
          </cell>
          <cell r="AI1769" t="str">
            <v>Thailand</v>
          </cell>
          <cell r="AJ1769">
            <v>0</v>
          </cell>
          <cell r="AK1769">
            <v>0.8</v>
          </cell>
        </row>
        <row r="1770">
          <cell r="A1770">
            <v>4631</v>
          </cell>
          <cell r="B1770" t="str">
            <v>dock.io</v>
          </cell>
          <cell r="C1770" t="str">
            <v>Tecnologia &amp; Inovação</v>
          </cell>
          <cell r="D1770" t="str">
            <v>Russian Federation</v>
          </cell>
          <cell r="E1770">
            <v>0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1</v>
          </cell>
          <cell r="O1770">
            <v>20000000</v>
          </cell>
          <cell r="P1770">
            <v>0.3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50.5</v>
          </cell>
          <cell r="V1770">
            <v>4.3969235419999997</v>
          </cell>
          <cell r="W1770">
            <v>11287.355278081501</v>
          </cell>
          <cell r="X1770">
            <v>10.1236</v>
          </cell>
          <cell r="Y1770">
            <v>33.679859999999998</v>
          </cell>
          <cell r="Z1770">
            <v>3.1727731230000003</v>
          </cell>
          <cell r="AA1770">
            <v>2.6761751169999997</v>
          </cell>
          <cell r="AB1770">
            <v>7.3</v>
          </cell>
          <cell r="AC1770">
            <v>2.2744653628328302</v>
          </cell>
          <cell r="AD1770">
            <v>87.7</v>
          </cell>
          <cell r="AE1770">
            <v>30</v>
          </cell>
          <cell r="AF1770">
            <v>8784850000</v>
          </cell>
          <cell r="AG1770">
            <v>2.6911653308222467</v>
          </cell>
          <cell r="AH1770">
            <v>37.5</v>
          </cell>
          <cell r="AI1770" t="str">
            <v>Russian Federation</v>
          </cell>
          <cell r="AJ1770" t="str">
            <v>Internet</v>
          </cell>
          <cell r="AK1770">
            <v>0.84</v>
          </cell>
        </row>
        <row r="1771">
          <cell r="A1771">
            <v>4634</v>
          </cell>
          <cell r="B1771" t="str">
            <v>Dynatiq</v>
          </cell>
          <cell r="C1771" t="str">
            <v>Finanças &amp; Economia</v>
          </cell>
          <cell r="D1771" t="str">
            <v>United Arab Emirates</v>
          </cell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1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100000</v>
          </cell>
          <cell r="P1771">
            <v>0.9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55.6</v>
          </cell>
          <cell r="V1771">
            <v>4.8943514820000003</v>
          </cell>
          <cell r="W1771">
            <v>43839.324486690311</v>
          </cell>
          <cell r="X1771">
            <v>5.6104399999999996</v>
          </cell>
          <cell r="Y1771">
            <v>66.153589999999994</v>
          </cell>
          <cell r="Z1771">
            <v>5.1651358600000004</v>
          </cell>
          <cell r="AA1771">
            <v>4.4209642410000001</v>
          </cell>
          <cell r="AB1771">
            <v>0</v>
          </cell>
          <cell r="AC1771">
            <v>0</v>
          </cell>
          <cell r="AD1771">
            <v>99</v>
          </cell>
          <cell r="AE1771">
            <v>60</v>
          </cell>
          <cell r="AF1771">
            <v>10385286000</v>
          </cell>
          <cell r="AG1771">
            <v>2.6224606646113751E-3</v>
          </cell>
          <cell r="AH1771">
            <v>26</v>
          </cell>
          <cell r="AI1771" t="str">
            <v>United Arab Emirates</v>
          </cell>
          <cell r="AJ1771">
            <v>0</v>
          </cell>
          <cell r="AK1771">
            <v>0.91</v>
          </cell>
        </row>
        <row r="1772">
          <cell r="A1772">
            <v>4635</v>
          </cell>
          <cell r="B1772" t="str">
            <v>Earth Token</v>
          </cell>
          <cell r="C1772" t="str">
            <v>Energia &amp; Sustentabilidade</v>
          </cell>
          <cell r="D1772" t="str">
            <v>South Africa</v>
          </cell>
          <cell r="E1772">
            <v>0</v>
          </cell>
          <cell r="F1772">
            <v>0</v>
          </cell>
          <cell r="G1772">
            <v>1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20000000</v>
          </cell>
          <cell r="P1772">
            <v>0.6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43.1</v>
          </cell>
          <cell r="V1772">
            <v>4.3919649119999997</v>
          </cell>
          <cell r="W1772">
            <v>7005.0954126602228</v>
          </cell>
          <cell r="X1772">
            <v>3.7280199999999999</v>
          </cell>
          <cell r="Y1772">
            <v>98.661010000000005</v>
          </cell>
          <cell r="Z1772">
            <v>3.9465005400000002</v>
          </cell>
          <cell r="AA1772">
            <v>2.9803996089999996</v>
          </cell>
          <cell r="AB1772">
            <v>21.8</v>
          </cell>
          <cell r="AC1772">
            <v>48.3978751461187</v>
          </cell>
          <cell r="AD1772">
            <v>74.599999999999994</v>
          </cell>
          <cell r="AE1772">
            <v>50</v>
          </cell>
          <cell r="AF1772">
            <v>5569462350.15205</v>
          </cell>
          <cell r="AG1772">
            <v>10.562564040785324</v>
          </cell>
          <cell r="AH1772">
            <v>63</v>
          </cell>
          <cell r="AI1772" t="str">
            <v>South Africa</v>
          </cell>
          <cell r="AJ1772">
            <v>0</v>
          </cell>
          <cell r="AK1772">
            <v>0.73</v>
          </cell>
        </row>
        <row r="1773">
          <cell r="A1773">
            <v>4638</v>
          </cell>
          <cell r="B1773" t="str">
            <v>Electrify.Asia</v>
          </cell>
          <cell r="C1773" t="str">
            <v>Energia &amp; Sustentabilidade</v>
          </cell>
          <cell r="D1773" t="str">
            <v>Singapore</v>
          </cell>
          <cell r="E1773">
            <v>0</v>
          </cell>
          <cell r="F1773">
            <v>0</v>
          </cell>
          <cell r="G1773">
            <v>1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30000000</v>
          </cell>
          <cell r="P1773">
            <v>0.5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58.100000000000023</v>
          </cell>
          <cell r="V1773">
            <v>5.6664724350000002</v>
          </cell>
          <cell r="W1773">
            <v>66679.046489975211</v>
          </cell>
          <cell r="X1773">
            <v>1.30952</v>
          </cell>
          <cell r="Y1773">
            <v>67.179640000000006</v>
          </cell>
          <cell r="Z1773">
            <v>5.4531812670000006</v>
          </cell>
          <cell r="AA1773">
            <v>4.6807894710000006</v>
          </cell>
          <cell r="AB1773">
            <v>1.7</v>
          </cell>
          <cell r="AC1773">
            <v>33.277908415780097</v>
          </cell>
          <cell r="AD1773">
            <v>80</v>
          </cell>
          <cell r="AE1773">
            <v>80</v>
          </cell>
          <cell r="AF1773">
            <v>83110792593.645004</v>
          </cell>
          <cell r="AG1773">
            <v>7.9131568926654912E-4</v>
          </cell>
          <cell r="AH1773">
            <v>0</v>
          </cell>
          <cell r="AI1773" t="str">
            <v>Singapore</v>
          </cell>
          <cell r="AJ1773">
            <v>0</v>
          </cell>
          <cell r="AK1773">
            <v>0.94</v>
          </cell>
        </row>
        <row r="1774">
          <cell r="A1774">
            <v>4639</v>
          </cell>
          <cell r="B1774" t="str">
            <v>Embermine</v>
          </cell>
          <cell r="C1774" t="str">
            <v>Entretenimento &amp; Mídia</v>
          </cell>
          <cell r="D1774" t="str">
            <v>United States</v>
          </cell>
          <cell r="E1774">
            <v>0</v>
          </cell>
          <cell r="F1774">
            <v>0</v>
          </cell>
          <cell r="G1774">
            <v>0</v>
          </cell>
          <cell r="H1774">
            <v>1</v>
          </cell>
          <cell r="I1774">
            <v>0</v>
          </cell>
          <cell r="J1774">
            <v>0</v>
          </cell>
          <cell r="K1774">
            <v>0</v>
          </cell>
          <cell r="L1774">
            <v>0</v>
          </cell>
          <cell r="M1774">
            <v>0</v>
          </cell>
          <cell r="N1774">
            <v>0</v>
          </cell>
          <cell r="O1774">
            <v>80000</v>
          </cell>
          <cell r="P1774">
            <v>0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69.3</v>
          </cell>
          <cell r="V1774">
            <v>6.0262746810000003</v>
          </cell>
          <cell r="W1774">
            <v>63064.418409673097</v>
          </cell>
          <cell r="X1774">
            <v>0.91316200000000003</v>
          </cell>
          <cell r="Y1774">
            <v>34.41995</v>
          </cell>
          <cell r="Z1774">
            <v>5.5380668640000001</v>
          </cell>
          <cell r="AA1774">
            <v>5.6031427379999998</v>
          </cell>
          <cell r="AB1774">
            <v>27.1</v>
          </cell>
          <cell r="AC1774">
            <v>51.440525196329602</v>
          </cell>
          <cell r="AD1774">
            <v>54.8</v>
          </cell>
          <cell r="AE1774">
            <v>80</v>
          </cell>
          <cell r="AF1774">
            <v>261482000000</v>
          </cell>
          <cell r="AG1774">
            <v>11.816378682565841</v>
          </cell>
          <cell r="AH1774">
            <v>41.4</v>
          </cell>
          <cell r="AI1774" t="str">
            <v>United States</v>
          </cell>
          <cell r="AJ1774">
            <v>0</v>
          </cell>
          <cell r="AK1774">
            <v>0.93</v>
          </cell>
        </row>
        <row r="1775">
          <cell r="A1775">
            <v>4640</v>
          </cell>
          <cell r="B1775" t="str">
            <v>EOSex</v>
          </cell>
          <cell r="C1775" t="str">
            <v>Finanças &amp; Economia</v>
          </cell>
          <cell r="D1775" t="str">
            <v>Hong Kong SAR, China</v>
          </cell>
          <cell r="E1775">
            <v>0</v>
          </cell>
          <cell r="F1775">
            <v>0</v>
          </cell>
          <cell r="G1775">
            <v>0</v>
          </cell>
          <cell r="H1775">
            <v>0</v>
          </cell>
          <cell r="I1775">
            <v>1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1886891</v>
          </cell>
          <cell r="P1775">
            <v>0.25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18.649999999999995</v>
          </cell>
          <cell r="V1775">
            <v>5.0114941599999998</v>
          </cell>
          <cell r="W1775">
            <v>48542.681869916094</v>
          </cell>
          <cell r="X1775">
            <v>0.54697099999999998</v>
          </cell>
          <cell r="Y1775">
            <v>57.390799999999999</v>
          </cell>
          <cell r="Z1775">
            <v>5.0777778630000006</v>
          </cell>
          <cell r="AA1775">
            <v>4.3424506190000001</v>
          </cell>
          <cell r="AB1775">
            <v>17.5</v>
          </cell>
          <cell r="AC1775">
            <v>0</v>
          </cell>
          <cell r="AD1775">
            <v>100</v>
          </cell>
          <cell r="AE1775">
            <v>90</v>
          </cell>
          <cell r="AF1775">
            <v>97036255478.945908</v>
          </cell>
          <cell r="AG1775">
            <v>0.05</v>
          </cell>
          <cell r="AH1775">
            <v>0</v>
          </cell>
          <cell r="AI1775" t="str">
            <v>Hong Kong SAR, China</v>
          </cell>
          <cell r="AJ1775">
            <v>0</v>
          </cell>
          <cell r="AK1775">
            <v>0</v>
          </cell>
        </row>
        <row r="1776">
          <cell r="A1776">
            <v>4645</v>
          </cell>
          <cell r="B1776" t="str">
            <v>Ethereum Card</v>
          </cell>
          <cell r="C1776" t="str">
            <v>Finanças &amp; Economia</v>
          </cell>
          <cell r="D1776" t="str">
            <v>Canada</v>
          </cell>
          <cell r="E1776">
            <v>0</v>
          </cell>
          <cell r="F1776">
            <v>0</v>
          </cell>
          <cell r="G1776">
            <v>0</v>
          </cell>
          <cell r="H1776">
            <v>0</v>
          </cell>
          <cell r="I1776">
            <v>1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207000</v>
          </cell>
          <cell r="P1776">
            <v>722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71</v>
          </cell>
          <cell r="V1776">
            <v>5.7107625009999996</v>
          </cell>
          <cell r="W1776">
            <v>46548.520360080933</v>
          </cell>
          <cell r="X1776">
            <v>0.50521400000000005</v>
          </cell>
          <cell r="Y1776">
            <v>61.27</v>
          </cell>
          <cell r="Z1776">
            <v>4.9230790139999998</v>
          </cell>
          <cell r="AA1776">
            <v>3.6892123219999999</v>
          </cell>
          <cell r="AB1776">
            <v>3.9</v>
          </cell>
          <cell r="AC1776">
            <v>55.233471094284397</v>
          </cell>
          <cell r="AD1776">
            <v>81.2</v>
          </cell>
          <cell r="AE1776">
            <v>80</v>
          </cell>
          <cell r="AF1776">
            <v>43159748307.979797</v>
          </cell>
          <cell r="AG1776">
            <v>6.2862577998097704</v>
          </cell>
          <cell r="AH1776">
            <v>32.700000000000003</v>
          </cell>
          <cell r="AI1776" t="str">
            <v>Canada</v>
          </cell>
          <cell r="AJ1776">
            <v>0</v>
          </cell>
          <cell r="AK1776">
            <v>0.93</v>
          </cell>
        </row>
        <row r="1777">
          <cell r="A1777">
            <v>4648</v>
          </cell>
          <cell r="B1777" t="str">
            <v>Flixxo</v>
          </cell>
          <cell r="C1777" t="str">
            <v>Entretenimento &amp; Mídia</v>
          </cell>
          <cell r="D1777" t="str">
            <v>Hong Kong SAR, China</v>
          </cell>
          <cell r="E1777">
            <v>0</v>
          </cell>
          <cell r="F1777">
            <v>0</v>
          </cell>
          <cell r="G1777">
            <v>0</v>
          </cell>
          <cell r="H1777">
            <v>1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  <cell r="O1777">
            <v>5000000</v>
          </cell>
          <cell r="P1777">
            <v>222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18.649999999999995</v>
          </cell>
          <cell r="V1777">
            <v>5.0114941599999998</v>
          </cell>
          <cell r="W1777">
            <v>48542.681869916094</v>
          </cell>
          <cell r="X1777">
            <v>0.54697099999999998</v>
          </cell>
          <cell r="Y1777">
            <v>57.390799999999999</v>
          </cell>
          <cell r="Z1777">
            <v>5.0777778630000006</v>
          </cell>
          <cell r="AA1777">
            <v>4.3424506190000001</v>
          </cell>
          <cell r="AB1777">
            <v>17.5</v>
          </cell>
          <cell r="AC1777">
            <v>0</v>
          </cell>
          <cell r="AD1777">
            <v>100</v>
          </cell>
          <cell r="AE1777">
            <v>90</v>
          </cell>
          <cell r="AF1777">
            <v>97036255478.945908</v>
          </cell>
          <cell r="AG1777">
            <v>0.05</v>
          </cell>
          <cell r="AH1777">
            <v>0</v>
          </cell>
          <cell r="AI1777" t="str">
            <v>Hong Kong SAR, China</v>
          </cell>
          <cell r="AJ1777" t="str">
            <v>Trading</v>
          </cell>
          <cell r="AK1777">
            <v>0</v>
          </cell>
        </row>
        <row r="1778">
          <cell r="A1778">
            <v>4651</v>
          </cell>
          <cell r="B1778" t="str">
            <v>Futourist</v>
          </cell>
          <cell r="C1778" t="str">
            <v>Logística &amp; Transporte</v>
          </cell>
          <cell r="D1778" t="str">
            <v>Slovenia</v>
          </cell>
          <cell r="E1778">
            <v>0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1</v>
          </cell>
          <cell r="L1778">
            <v>0</v>
          </cell>
          <cell r="M1778">
            <v>0</v>
          </cell>
          <cell r="N1778">
            <v>0</v>
          </cell>
          <cell r="O1778">
            <v>2334666</v>
          </cell>
          <cell r="P1778">
            <v>0.35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72</v>
          </cell>
          <cell r="V1778">
            <v>4.9359629299999996</v>
          </cell>
          <cell r="W1778">
            <v>26104.102788994947</v>
          </cell>
          <cell r="X1778">
            <v>6.00922</v>
          </cell>
          <cell r="Y1778">
            <v>84.580290000000005</v>
          </cell>
          <cell r="Z1778">
            <v>3.2868027689999999</v>
          </cell>
          <cell r="AA1778">
            <v>3.098965406</v>
          </cell>
          <cell r="AB1778">
            <v>12.7</v>
          </cell>
          <cell r="AC1778">
            <v>12.103418172364099</v>
          </cell>
          <cell r="AD1778">
            <v>66.3</v>
          </cell>
          <cell r="AE1778">
            <v>50</v>
          </cell>
          <cell r="AF1778">
            <v>1538137615.3545401</v>
          </cell>
          <cell r="AG1778">
            <v>5.2897235780626506</v>
          </cell>
          <cell r="AH1778">
            <v>24.6</v>
          </cell>
          <cell r="AI1778" t="str">
            <v>Slovenia</v>
          </cell>
          <cell r="AJ1778">
            <v>0</v>
          </cell>
          <cell r="AK1778">
            <v>0.92</v>
          </cell>
        </row>
        <row r="1779">
          <cell r="A1779">
            <v>4653</v>
          </cell>
          <cell r="B1779" t="str">
            <v>Genesis Space</v>
          </cell>
          <cell r="C1779" t="str">
            <v>Tecnologia &amp; Inovação</v>
          </cell>
          <cell r="D1779" t="str">
            <v>United States</v>
          </cell>
          <cell r="E1779">
            <v>0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>
            <v>1</v>
          </cell>
          <cell r="O1779">
            <v>834000</v>
          </cell>
          <cell r="P1779">
            <v>0</v>
          </cell>
          <cell r="Q1779">
            <v>0</v>
          </cell>
          <cell r="R1779">
            <v>0</v>
          </cell>
          <cell r="S1779">
            <v>0</v>
          </cell>
          <cell r="T1779">
            <v>0</v>
          </cell>
          <cell r="U1779">
            <v>69.3</v>
          </cell>
          <cell r="V1779">
            <v>6.0262746810000003</v>
          </cell>
          <cell r="W1779">
            <v>63064.418409673097</v>
          </cell>
          <cell r="X1779">
            <v>0.91316200000000003</v>
          </cell>
          <cell r="Y1779">
            <v>34.41995</v>
          </cell>
          <cell r="Z1779">
            <v>5.5380668640000001</v>
          </cell>
          <cell r="AA1779">
            <v>5.6031427379999998</v>
          </cell>
          <cell r="AB1779">
            <v>27.1</v>
          </cell>
          <cell r="AC1779">
            <v>51.440525196329602</v>
          </cell>
          <cell r="AD1779">
            <v>54.8</v>
          </cell>
          <cell r="AE1779">
            <v>80</v>
          </cell>
          <cell r="AF1779">
            <v>261482000000</v>
          </cell>
          <cell r="AG1779">
            <v>11.816378682565841</v>
          </cell>
          <cell r="AH1779">
            <v>41.4</v>
          </cell>
          <cell r="AI1779" t="str">
            <v>United States</v>
          </cell>
          <cell r="AJ1779">
            <v>0</v>
          </cell>
          <cell r="AK1779">
            <v>0.93</v>
          </cell>
        </row>
        <row r="1780">
          <cell r="A1780">
            <v>4658</v>
          </cell>
          <cell r="B1780" t="str">
            <v>Hackspace</v>
          </cell>
          <cell r="C1780" t="str">
            <v>Tecnologia &amp; Inovação</v>
          </cell>
          <cell r="D1780" t="str">
            <v>Cyprus</v>
          </cell>
          <cell r="E1780">
            <v>0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>
            <v>1</v>
          </cell>
          <cell r="O1780">
            <v>49775643</v>
          </cell>
          <cell r="P1780">
            <v>0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64.8</v>
          </cell>
          <cell r="V1780">
            <v>4.1546825199999997</v>
          </cell>
          <cell r="W1780">
            <v>29334.110934865701</v>
          </cell>
          <cell r="X1780">
            <v>19.520499999999998</v>
          </cell>
          <cell r="Y1780">
            <v>63.935459999999999</v>
          </cell>
          <cell r="Z1780">
            <v>2.8752918239999996</v>
          </cell>
          <cell r="AA1780">
            <v>2.522010565</v>
          </cell>
          <cell r="AB1780">
            <v>8.1</v>
          </cell>
          <cell r="AC1780">
            <v>23.937941380950601</v>
          </cell>
          <cell r="AD1780">
            <v>79.3</v>
          </cell>
          <cell r="AE1780">
            <v>60</v>
          </cell>
          <cell r="AF1780">
            <v>-6354839226.6886902</v>
          </cell>
          <cell r="AG1780">
            <v>5.9851499851499854</v>
          </cell>
          <cell r="AH1780">
            <v>32.700000000000003</v>
          </cell>
          <cell r="AI1780" t="str">
            <v>Cyprus</v>
          </cell>
          <cell r="AJ1780">
            <v>0</v>
          </cell>
          <cell r="AK1780">
            <v>0.89</v>
          </cell>
        </row>
        <row r="1781">
          <cell r="A1781">
            <v>4660</v>
          </cell>
          <cell r="B1781" t="str">
            <v>Health Monitor</v>
          </cell>
          <cell r="C1781" t="str">
            <v>Saúde &amp; Bem-Estar</v>
          </cell>
          <cell r="D1781" t="str">
            <v>Czech Republic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1</v>
          </cell>
          <cell r="M1781">
            <v>0</v>
          </cell>
          <cell r="N1781">
            <v>0</v>
          </cell>
          <cell r="O1781">
            <v>562680</v>
          </cell>
          <cell r="P1781">
            <v>0.7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71</v>
          </cell>
          <cell r="V1781">
            <v>5.024027824</v>
          </cell>
          <cell r="W1781">
            <v>23419.735613650162</v>
          </cell>
          <cell r="X1781">
            <v>3.14012</v>
          </cell>
          <cell r="Y1781">
            <v>68.434100000000001</v>
          </cell>
          <cell r="Z1781">
            <v>4.5077228549999999</v>
          </cell>
          <cell r="AA1781">
            <v>3.611760378</v>
          </cell>
          <cell r="AB1781">
            <v>5.2</v>
          </cell>
          <cell r="AC1781">
            <v>16.610700693978099</v>
          </cell>
          <cell r="AD1781">
            <v>96.2</v>
          </cell>
          <cell r="AE1781">
            <v>80</v>
          </cell>
          <cell r="AF1781">
            <v>8324668391.4679298</v>
          </cell>
          <cell r="AG1781">
            <v>2.2200000000000002</v>
          </cell>
          <cell r="AH1781">
            <v>25</v>
          </cell>
          <cell r="AI1781" t="str">
            <v>Czech Republic</v>
          </cell>
          <cell r="AJ1781">
            <v>0</v>
          </cell>
          <cell r="AK1781">
            <v>0.89</v>
          </cell>
        </row>
        <row r="1782">
          <cell r="A1782">
            <v>4661</v>
          </cell>
          <cell r="B1782" t="str">
            <v>HTFx</v>
          </cell>
          <cell r="C1782" t="str">
            <v>Finanças &amp; Economia</v>
          </cell>
          <cell r="D1782" t="str">
            <v>Belize</v>
          </cell>
          <cell r="E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1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>
            <v>0</v>
          </cell>
          <cell r="O1782">
            <v>223869</v>
          </cell>
          <cell r="P1782">
            <v>0.13589999999999999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41.9</v>
          </cell>
          <cell r="V1782">
            <v>2.3827859999999998</v>
          </cell>
          <cell r="W1782">
            <v>5001.4221566343313</v>
          </cell>
          <cell r="X1782">
            <v>0</v>
          </cell>
          <cell r="Y1782">
            <v>100</v>
          </cell>
          <cell r="Z1782">
            <v>0</v>
          </cell>
          <cell r="AA1782">
            <v>0</v>
          </cell>
          <cell r="AB1782">
            <v>24.7</v>
          </cell>
          <cell r="AC1782">
            <v>24.954939644116301</v>
          </cell>
          <cell r="AD1782">
            <v>50</v>
          </cell>
          <cell r="AE1782">
            <v>50</v>
          </cell>
          <cell r="AF1782">
            <v>122041646.954707</v>
          </cell>
          <cell r="AG1782">
            <v>10.335984849393984</v>
          </cell>
          <cell r="AH1782">
            <v>0</v>
          </cell>
          <cell r="AI1782" t="str">
            <v>Belize</v>
          </cell>
          <cell r="AJ1782">
            <v>0</v>
          </cell>
          <cell r="AK1782">
            <v>0.71</v>
          </cell>
        </row>
        <row r="1783">
          <cell r="A1783">
            <v>4662</v>
          </cell>
          <cell r="B1783" t="str">
            <v>Ignis</v>
          </cell>
          <cell r="C1783" t="str">
            <v>Tecnologia &amp; Inovação</v>
          </cell>
          <cell r="D1783" t="str">
            <v>Netherlands</v>
          </cell>
          <cell r="E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N1783">
            <v>1</v>
          </cell>
          <cell r="O1783">
            <v>15000000</v>
          </cell>
          <cell r="P1783">
            <v>0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75.3</v>
          </cell>
          <cell r="V1783">
            <v>6.087815762</v>
          </cell>
          <cell r="W1783">
            <v>53018.629356269579</v>
          </cell>
          <cell r="X1783">
            <v>1.9598800000000001</v>
          </cell>
          <cell r="Y1783">
            <v>94.713639999999998</v>
          </cell>
          <cell r="Z1783">
            <v>4.2742424010000004</v>
          </cell>
          <cell r="AA1783">
            <v>4.0815420150000001</v>
          </cell>
          <cell r="AB1783">
            <v>20.5</v>
          </cell>
          <cell r="AC1783">
            <v>29.120248264640701</v>
          </cell>
          <cell r="AD1783">
            <v>88.2</v>
          </cell>
          <cell r="AE1783">
            <v>80</v>
          </cell>
          <cell r="AF1783">
            <v>-361467375015.10999</v>
          </cell>
          <cell r="AG1783">
            <v>2.2645086181140082</v>
          </cell>
          <cell r="AH1783">
            <v>28.1</v>
          </cell>
          <cell r="AI1783" t="str">
            <v>Netherlands</v>
          </cell>
          <cell r="AJ1783">
            <v>0</v>
          </cell>
          <cell r="AK1783">
            <v>0.94</v>
          </cell>
        </row>
        <row r="1784">
          <cell r="A1784">
            <v>4663</v>
          </cell>
          <cell r="B1784" t="str">
            <v>Insights Network</v>
          </cell>
          <cell r="C1784" t="str">
            <v>Tecnologia &amp; Inovação</v>
          </cell>
          <cell r="D1784" t="str">
            <v>Cayman Islands</v>
          </cell>
          <cell r="E1784">
            <v>0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>
            <v>1</v>
          </cell>
          <cell r="O1784">
            <v>17400000</v>
          </cell>
          <cell r="P1784">
            <v>0.35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48.779999999999994</v>
          </cell>
          <cell r="V1784">
            <v>0</v>
          </cell>
          <cell r="W1784">
            <v>86059.739216845352</v>
          </cell>
          <cell r="X1784">
            <v>0</v>
          </cell>
          <cell r="Y1784">
            <v>0</v>
          </cell>
          <cell r="Z1784">
            <v>0</v>
          </cell>
          <cell r="AA1784">
            <v>0</v>
          </cell>
          <cell r="AB1784">
            <v>0</v>
          </cell>
          <cell r="AC1784">
            <v>0</v>
          </cell>
          <cell r="AD1784">
            <v>0</v>
          </cell>
          <cell r="AE1784">
            <v>0</v>
          </cell>
          <cell r="AF1784">
            <v>173644548.79871401</v>
          </cell>
          <cell r="AG1784">
            <v>9.1</v>
          </cell>
          <cell r="AH1784">
            <v>0</v>
          </cell>
          <cell r="AI1784" t="str">
            <v>Cayman Islands</v>
          </cell>
          <cell r="AJ1784">
            <v>0</v>
          </cell>
          <cell r="AK1784">
            <v>0</v>
          </cell>
        </row>
        <row r="1785">
          <cell r="A1785">
            <v>4665</v>
          </cell>
          <cell r="B1785" t="str">
            <v>JioCoin</v>
          </cell>
          <cell r="C1785" t="str">
            <v>Tecnologia &amp; Inovação</v>
          </cell>
          <cell r="D1785" t="str">
            <v>Singapore</v>
          </cell>
          <cell r="E1785">
            <v>0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N1785">
            <v>1</v>
          </cell>
          <cell r="O1785">
            <v>30000000</v>
          </cell>
          <cell r="P1785">
            <v>0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58.100000000000023</v>
          </cell>
          <cell r="V1785">
            <v>5.6664724350000002</v>
          </cell>
          <cell r="W1785">
            <v>66679.046489975211</v>
          </cell>
          <cell r="X1785">
            <v>1.30952</v>
          </cell>
          <cell r="Y1785">
            <v>67.179640000000006</v>
          </cell>
          <cell r="Z1785">
            <v>5.4531812670000006</v>
          </cell>
          <cell r="AA1785">
            <v>4.6807894710000006</v>
          </cell>
          <cell r="AB1785">
            <v>1.7</v>
          </cell>
          <cell r="AC1785">
            <v>33.277908415780097</v>
          </cell>
          <cell r="AD1785">
            <v>80</v>
          </cell>
          <cell r="AE1785">
            <v>80</v>
          </cell>
          <cell r="AF1785">
            <v>83110792593.645004</v>
          </cell>
          <cell r="AG1785">
            <v>7.9131568926654912E-4</v>
          </cell>
          <cell r="AH1785">
            <v>0</v>
          </cell>
          <cell r="AI1785" t="str">
            <v>Singapore</v>
          </cell>
          <cell r="AJ1785">
            <v>0</v>
          </cell>
          <cell r="AK1785">
            <v>0.94</v>
          </cell>
        </row>
        <row r="1786">
          <cell r="A1786">
            <v>4668</v>
          </cell>
          <cell r="B1786" t="str">
            <v>Kamari</v>
          </cell>
          <cell r="C1786" t="str">
            <v>Finanças &amp; Economia</v>
          </cell>
          <cell r="D1786" t="str">
            <v>United Kingdom</v>
          </cell>
          <cell r="E1786">
            <v>0</v>
          </cell>
          <cell r="F1786">
            <v>0</v>
          </cell>
          <cell r="G1786">
            <v>0</v>
          </cell>
          <cell r="H1786">
            <v>0</v>
          </cell>
          <cell r="I1786">
            <v>1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  <cell r="O1786">
            <v>4000000</v>
          </cell>
          <cell r="P1786">
            <v>0.2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81.3</v>
          </cell>
          <cell r="V1786">
            <v>6.3336873499999999</v>
          </cell>
          <cell r="W1786">
            <v>43646.951971149349</v>
          </cell>
          <cell r="X1786">
            <v>1.07263</v>
          </cell>
          <cell r="Y1786">
            <v>48.65972</v>
          </cell>
          <cell r="Z1786">
            <v>4.4291071889999998</v>
          </cell>
          <cell r="AA1786">
            <v>4.4081931110000001</v>
          </cell>
          <cell r="AB1786">
            <v>17.3</v>
          </cell>
          <cell r="AC1786">
            <v>33.219096376887101</v>
          </cell>
          <cell r="AD1786">
            <v>53.5</v>
          </cell>
          <cell r="AE1786">
            <v>80</v>
          </cell>
          <cell r="AF1786">
            <v>81158909779.200806</v>
          </cell>
          <cell r="AG1786">
            <v>6.7026800555819301</v>
          </cell>
          <cell r="AH1786">
            <v>34.799999999999997</v>
          </cell>
          <cell r="AI1786" t="str">
            <v>United Kingdom</v>
          </cell>
          <cell r="AJ1786">
            <v>0</v>
          </cell>
          <cell r="AK1786">
            <v>0.93</v>
          </cell>
        </row>
        <row r="1787">
          <cell r="A1787">
            <v>4671</v>
          </cell>
          <cell r="B1787" t="str">
            <v>KELTA</v>
          </cell>
          <cell r="C1787" t="str">
            <v>Energia &amp; Sustentabilidade</v>
          </cell>
          <cell r="D1787" t="str">
            <v>Slovak Republic</v>
          </cell>
          <cell r="E1787">
            <v>0</v>
          </cell>
          <cell r="F1787">
            <v>0</v>
          </cell>
          <cell r="G1787">
            <v>1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37378158</v>
          </cell>
          <cell r="P1787">
            <v>0.8</v>
          </cell>
          <cell r="Q1787">
            <v>0</v>
          </cell>
          <cell r="R1787">
            <v>0</v>
          </cell>
          <cell r="S1787">
            <v>0</v>
          </cell>
          <cell r="T1787">
            <v>0</v>
          </cell>
          <cell r="U1787">
            <v>68.3</v>
          </cell>
          <cell r="V1787">
            <v>3.800237417</v>
          </cell>
          <cell r="W1787">
            <v>19380.513507054766</v>
          </cell>
          <cell r="X1787">
            <v>3.0775600000000001</v>
          </cell>
          <cell r="Y1787">
            <v>86.682820000000007</v>
          </cell>
          <cell r="Z1787">
            <v>4.689498425</v>
          </cell>
          <cell r="AA1787">
            <v>3.3328495030000003</v>
          </cell>
          <cell r="AB1787">
            <v>9.1</v>
          </cell>
          <cell r="AC1787">
            <v>18.583723043534999</v>
          </cell>
          <cell r="AD1787">
            <v>84.9</v>
          </cell>
          <cell r="AE1787">
            <v>70</v>
          </cell>
          <cell r="AF1787">
            <v>2250850832.0704198</v>
          </cell>
          <cell r="AG1787">
            <v>3.5755630734045365</v>
          </cell>
          <cell r="AH1787">
            <v>25</v>
          </cell>
          <cell r="AI1787" t="str">
            <v>Slovak Republic</v>
          </cell>
          <cell r="AJ1787">
            <v>0</v>
          </cell>
          <cell r="AK1787">
            <v>0.86</v>
          </cell>
        </row>
        <row r="1788">
          <cell r="A1788">
            <v>4672</v>
          </cell>
          <cell r="B1788" t="str">
            <v>Kerberos ICO</v>
          </cell>
          <cell r="C1788" t="str">
            <v>Tecnologia &amp; Inovação</v>
          </cell>
          <cell r="D1788" t="str">
            <v>South Africa</v>
          </cell>
          <cell r="E1788">
            <v>0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  <cell r="J1788">
            <v>0</v>
          </cell>
          <cell r="K1788">
            <v>0</v>
          </cell>
          <cell r="L1788">
            <v>0</v>
          </cell>
          <cell r="M1788">
            <v>0</v>
          </cell>
          <cell r="N1788">
            <v>1</v>
          </cell>
          <cell r="O1788">
            <v>656800</v>
          </cell>
          <cell r="P1788">
            <v>0.88</v>
          </cell>
          <cell r="Q1788">
            <v>0</v>
          </cell>
          <cell r="R1788">
            <v>0</v>
          </cell>
          <cell r="S1788">
            <v>0</v>
          </cell>
          <cell r="T1788">
            <v>0</v>
          </cell>
          <cell r="U1788">
            <v>43.1</v>
          </cell>
          <cell r="V1788">
            <v>4.3919649119999997</v>
          </cell>
          <cell r="W1788">
            <v>7005.0954126602228</v>
          </cell>
          <cell r="X1788">
            <v>3.7280199999999999</v>
          </cell>
          <cell r="Y1788">
            <v>98.661010000000005</v>
          </cell>
          <cell r="Z1788">
            <v>3.9465005400000002</v>
          </cell>
          <cell r="AA1788">
            <v>2.9803996089999996</v>
          </cell>
          <cell r="AB1788">
            <v>21.8</v>
          </cell>
          <cell r="AC1788">
            <v>48.3978751461187</v>
          </cell>
          <cell r="AD1788">
            <v>74.599999999999994</v>
          </cell>
          <cell r="AE1788">
            <v>50</v>
          </cell>
          <cell r="AF1788">
            <v>5569462350.15205</v>
          </cell>
          <cell r="AG1788">
            <v>10.562564040785324</v>
          </cell>
          <cell r="AH1788">
            <v>63</v>
          </cell>
          <cell r="AI1788" t="str">
            <v>South Africa</v>
          </cell>
          <cell r="AJ1788">
            <v>0</v>
          </cell>
          <cell r="AK1788">
            <v>0.73</v>
          </cell>
        </row>
        <row r="1789">
          <cell r="A1789">
            <v>4673</v>
          </cell>
          <cell r="B1789" t="str">
            <v>Lancor Scientific</v>
          </cell>
          <cell r="C1789" t="str">
            <v>Saúde &amp; Bem-Estar</v>
          </cell>
          <cell r="D1789" t="str">
            <v>United Kingdom</v>
          </cell>
          <cell r="E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  <cell r="K1789">
            <v>0</v>
          </cell>
          <cell r="L1789">
            <v>1</v>
          </cell>
          <cell r="M1789">
            <v>0</v>
          </cell>
          <cell r="N1789">
            <v>0</v>
          </cell>
          <cell r="O1789">
            <v>20000000</v>
          </cell>
          <cell r="P1789">
            <v>0.09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81.3</v>
          </cell>
          <cell r="V1789">
            <v>6.3336873499999999</v>
          </cell>
          <cell r="W1789">
            <v>43646.951971149349</v>
          </cell>
          <cell r="X1789">
            <v>1.07263</v>
          </cell>
          <cell r="Y1789">
            <v>48.65972</v>
          </cell>
          <cell r="Z1789">
            <v>4.4291071889999998</v>
          </cell>
          <cell r="AA1789">
            <v>4.4081931110000001</v>
          </cell>
          <cell r="AB1789">
            <v>17.3</v>
          </cell>
          <cell r="AC1789">
            <v>33.219096376887101</v>
          </cell>
          <cell r="AD1789">
            <v>53.5</v>
          </cell>
          <cell r="AE1789">
            <v>80</v>
          </cell>
          <cell r="AF1789">
            <v>81158909779.200806</v>
          </cell>
          <cell r="AG1789">
            <v>6.7026800555819301</v>
          </cell>
          <cell r="AH1789">
            <v>34.799999999999997</v>
          </cell>
          <cell r="AI1789" t="str">
            <v>United Kingdom</v>
          </cell>
          <cell r="AJ1789">
            <v>0</v>
          </cell>
          <cell r="AK1789">
            <v>0.93</v>
          </cell>
        </row>
        <row r="1790">
          <cell r="A1790">
            <v>4680</v>
          </cell>
          <cell r="B1790" t="str">
            <v>MAVRO</v>
          </cell>
          <cell r="C1790" t="str">
            <v>Finanças &amp; Economia</v>
          </cell>
          <cell r="D1790" t="str">
            <v>Netherlands</v>
          </cell>
          <cell r="E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1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N1790">
            <v>0</v>
          </cell>
          <cell r="O1790">
            <v>1460182</v>
          </cell>
          <cell r="P1790">
            <v>0.75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75.3</v>
          </cell>
          <cell r="V1790">
            <v>6.087815762</v>
          </cell>
          <cell r="W1790">
            <v>53018.629356269579</v>
          </cell>
          <cell r="X1790">
            <v>1.9598800000000001</v>
          </cell>
          <cell r="Y1790">
            <v>94.713639999999998</v>
          </cell>
          <cell r="Z1790">
            <v>4.2742424010000004</v>
          </cell>
          <cell r="AA1790">
            <v>4.0815420150000001</v>
          </cell>
          <cell r="AB1790">
            <v>20.5</v>
          </cell>
          <cell r="AC1790">
            <v>29.120248264640701</v>
          </cell>
          <cell r="AD1790">
            <v>88.2</v>
          </cell>
          <cell r="AE1790">
            <v>80</v>
          </cell>
          <cell r="AF1790">
            <v>-361467375015.10999</v>
          </cell>
          <cell r="AG1790">
            <v>2.2645086181140082</v>
          </cell>
          <cell r="AH1790">
            <v>28.1</v>
          </cell>
          <cell r="AI1790" t="str">
            <v>Netherlands</v>
          </cell>
          <cell r="AJ1790">
            <v>0</v>
          </cell>
          <cell r="AK1790">
            <v>0.94</v>
          </cell>
        </row>
        <row r="1791">
          <cell r="A1791">
            <v>4683</v>
          </cell>
          <cell r="B1791" t="str">
            <v>Midas</v>
          </cell>
          <cell r="C1791" t="str">
            <v>Finanças &amp; Economia</v>
          </cell>
          <cell r="D1791" t="str">
            <v>Singapore</v>
          </cell>
          <cell r="E1791">
            <v>0</v>
          </cell>
          <cell r="F1791">
            <v>0</v>
          </cell>
          <cell r="G1791">
            <v>0</v>
          </cell>
          <cell r="H1791">
            <v>0</v>
          </cell>
          <cell r="I1791">
            <v>1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N1791">
            <v>0</v>
          </cell>
          <cell r="O1791">
            <v>8245440</v>
          </cell>
          <cell r="P1791">
            <v>0.5</v>
          </cell>
          <cell r="Q1791">
            <v>0</v>
          </cell>
          <cell r="R1791">
            <v>0</v>
          </cell>
          <cell r="S1791">
            <v>0</v>
          </cell>
          <cell r="T1791">
            <v>0</v>
          </cell>
          <cell r="U1791">
            <v>58.100000000000023</v>
          </cell>
          <cell r="V1791">
            <v>5.6664724350000002</v>
          </cell>
          <cell r="W1791">
            <v>66679.046489975211</v>
          </cell>
          <cell r="X1791">
            <v>1.30952</v>
          </cell>
          <cell r="Y1791">
            <v>67.179640000000006</v>
          </cell>
          <cell r="Z1791">
            <v>5.4531812670000006</v>
          </cell>
          <cell r="AA1791">
            <v>4.6807894710000006</v>
          </cell>
          <cell r="AB1791">
            <v>1.7</v>
          </cell>
          <cell r="AC1791">
            <v>33.277908415780097</v>
          </cell>
          <cell r="AD1791">
            <v>80</v>
          </cell>
          <cell r="AE1791">
            <v>80</v>
          </cell>
          <cell r="AF1791">
            <v>83110792593.645004</v>
          </cell>
          <cell r="AG1791">
            <v>7.9131568926654912E-4</v>
          </cell>
          <cell r="AH1791">
            <v>0</v>
          </cell>
          <cell r="AI1791" t="str">
            <v>Singapore</v>
          </cell>
          <cell r="AJ1791">
            <v>0</v>
          </cell>
          <cell r="AK1791">
            <v>0.94</v>
          </cell>
        </row>
        <row r="1792">
          <cell r="A1792">
            <v>4684</v>
          </cell>
          <cell r="B1792" t="str">
            <v>Mingo</v>
          </cell>
          <cell r="C1792" t="str">
            <v>Finanças &amp; Economia</v>
          </cell>
          <cell r="D1792" t="str">
            <v>Ireland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1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2345660</v>
          </cell>
          <cell r="P1792">
            <v>0</v>
          </cell>
          <cell r="Q1792">
            <v>0</v>
          </cell>
          <cell r="R1792">
            <v>0</v>
          </cell>
          <cell r="S1792">
            <v>0</v>
          </cell>
          <cell r="T1792">
            <v>0</v>
          </cell>
          <cell r="U1792">
            <v>72.8</v>
          </cell>
          <cell r="V1792">
            <v>5.3559171799999996</v>
          </cell>
          <cell r="W1792">
            <v>79068.974611678728</v>
          </cell>
          <cell r="X1792">
            <v>5.7296399999999998</v>
          </cell>
          <cell r="Y1792">
            <v>89.071849999999998</v>
          </cell>
          <cell r="Z1792">
            <v>3.4372498989999998</v>
          </cell>
          <cell r="AA1792">
            <v>3.3194508549999999</v>
          </cell>
          <cell r="AB1792">
            <v>12.4</v>
          </cell>
          <cell r="AC1792">
            <v>41.688423172833502</v>
          </cell>
          <cell r="AD1792">
            <v>80.8</v>
          </cell>
          <cell r="AE1792">
            <v>70</v>
          </cell>
          <cell r="AF1792">
            <v>67361732390.109901</v>
          </cell>
          <cell r="AG1792">
            <v>6.8940394808391732</v>
          </cell>
          <cell r="AH1792">
            <v>30.6</v>
          </cell>
          <cell r="AI1792" t="str">
            <v>Ireland</v>
          </cell>
          <cell r="AJ1792">
            <v>0</v>
          </cell>
          <cell r="AK1792">
            <v>0.94</v>
          </cell>
        </row>
        <row r="1793">
          <cell r="A1793">
            <v>4692</v>
          </cell>
          <cell r="B1793" t="str">
            <v>Namacoin</v>
          </cell>
          <cell r="C1793" t="str">
            <v>Social &amp; Comunidade</v>
          </cell>
          <cell r="D1793" t="str">
            <v>Italy</v>
          </cell>
          <cell r="E1793">
            <v>0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1</v>
          </cell>
          <cell r="N1793">
            <v>0</v>
          </cell>
          <cell r="O1793">
            <v>1000000</v>
          </cell>
          <cell r="P1793">
            <v>0.5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71</v>
          </cell>
          <cell r="V1793">
            <v>4.8246123299999999</v>
          </cell>
          <cell r="W1793">
            <v>34605.26272520575</v>
          </cell>
          <cell r="X1793">
            <v>8.3862799999999993</v>
          </cell>
          <cell r="Y1793">
            <v>54.141350000000003</v>
          </cell>
          <cell r="Z1793">
            <v>3.0043334960000001</v>
          </cell>
          <cell r="AA1793">
            <v>2.2578008169999997</v>
          </cell>
          <cell r="AB1793">
            <v>16.8</v>
          </cell>
          <cell r="AC1793">
            <v>31.274288845206598</v>
          </cell>
          <cell r="AD1793">
            <v>68.2</v>
          </cell>
          <cell r="AE1793">
            <v>50</v>
          </cell>
          <cell r="AF1793">
            <v>44249715319.148399</v>
          </cell>
          <cell r="AG1793">
            <v>8.4196714177489618</v>
          </cell>
          <cell r="AH1793">
            <v>35.200000000000003</v>
          </cell>
          <cell r="AI1793" t="str">
            <v>Italy</v>
          </cell>
          <cell r="AJ1793">
            <v>0</v>
          </cell>
          <cell r="AK1793">
            <v>0.89</v>
          </cell>
        </row>
        <row r="1794">
          <cell r="A1794">
            <v>4701</v>
          </cell>
          <cell r="B1794" t="str">
            <v>P2pay</v>
          </cell>
          <cell r="C1794" t="str">
            <v>Finanças &amp; Economia</v>
          </cell>
          <cell r="D1794" t="str">
            <v>Pakistan</v>
          </cell>
          <cell r="E1794">
            <v>0</v>
          </cell>
          <cell r="F1794">
            <v>0</v>
          </cell>
          <cell r="G1794">
            <v>0</v>
          </cell>
          <cell r="H1794">
            <v>0</v>
          </cell>
          <cell r="I1794">
            <v>1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N1794">
            <v>0</v>
          </cell>
          <cell r="O1794">
            <v>50500</v>
          </cell>
          <cell r="P1794">
            <v>0.67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0</v>
          </cell>
          <cell r="V1794">
            <v>0</v>
          </cell>
          <cell r="W1794">
            <v>0</v>
          </cell>
          <cell r="X1794">
            <v>0</v>
          </cell>
          <cell r="Y1794">
            <v>0</v>
          </cell>
          <cell r="Z1794">
            <v>0</v>
          </cell>
          <cell r="AA1794">
            <v>0</v>
          </cell>
          <cell r="AB1794">
            <v>0</v>
          </cell>
          <cell r="AC1794">
            <v>0</v>
          </cell>
          <cell r="AD1794">
            <v>0</v>
          </cell>
          <cell r="AE1794">
            <v>0</v>
          </cell>
          <cell r="AF1794">
            <v>0</v>
          </cell>
          <cell r="AG1794">
            <v>0</v>
          </cell>
          <cell r="AH1794">
            <v>0</v>
          </cell>
          <cell r="AI1794" t="str">
            <v>Pakistan</v>
          </cell>
          <cell r="AJ1794">
            <v>0</v>
          </cell>
          <cell r="AK1794">
            <v>0.55000000000000004</v>
          </cell>
        </row>
        <row r="1795">
          <cell r="A1795">
            <v>4702</v>
          </cell>
          <cell r="B1795" t="str">
            <v>PAquarium</v>
          </cell>
          <cell r="C1795" t="str">
            <v>Entretenimento &amp; Mídia</v>
          </cell>
          <cell r="D1795" t="str">
            <v>Latvia</v>
          </cell>
          <cell r="E1795">
            <v>0</v>
          </cell>
          <cell r="F1795">
            <v>0</v>
          </cell>
          <cell r="G1795">
            <v>0</v>
          </cell>
          <cell r="H1795">
            <v>1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619807</v>
          </cell>
          <cell r="P1795">
            <v>0.2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  <cell r="U1795">
            <v>61.6</v>
          </cell>
          <cell r="V1795">
            <v>4.1524662970000001</v>
          </cell>
          <cell r="W1795">
            <v>17856.307117197648</v>
          </cell>
          <cell r="X1795">
            <v>5.2884000000000002</v>
          </cell>
          <cell r="Y1795">
            <v>100</v>
          </cell>
          <cell r="Z1795">
            <v>3.4938333030000002</v>
          </cell>
          <cell r="AA1795">
            <v>3.0206978319999997</v>
          </cell>
          <cell r="AB1795">
            <v>6.4</v>
          </cell>
          <cell r="AC1795">
            <v>7.1734378469973299</v>
          </cell>
          <cell r="AD1795">
            <v>95.3</v>
          </cell>
          <cell r="AE1795">
            <v>60</v>
          </cell>
          <cell r="AF1795">
            <v>428832379.84432203</v>
          </cell>
          <cell r="AG1795">
            <v>2.5684257454658703</v>
          </cell>
          <cell r="AH1795">
            <v>35.1</v>
          </cell>
          <cell r="AI1795" t="str">
            <v>Latvia</v>
          </cell>
          <cell r="AJ1795">
            <v>0</v>
          </cell>
          <cell r="AK1795">
            <v>0.87</v>
          </cell>
        </row>
        <row r="1796">
          <cell r="A1796">
            <v>4703</v>
          </cell>
          <cell r="B1796" t="str">
            <v>PAYERA</v>
          </cell>
          <cell r="C1796" t="str">
            <v>Finanças &amp; Economia</v>
          </cell>
          <cell r="D1796" t="str">
            <v>Singapore</v>
          </cell>
          <cell r="E1796">
            <v>0</v>
          </cell>
          <cell r="F1796">
            <v>0</v>
          </cell>
          <cell r="G1796">
            <v>0</v>
          </cell>
          <cell r="H1796">
            <v>0</v>
          </cell>
          <cell r="I1796">
            <v>1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4331100</v>
          </cell>
          <cell r="P1796">
            <v>0.7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58.100000000000023</v>
          </cell>
          <cell r="V1796">
            <v>5.6664724350000002</v>
          </cell>
          <cell r="W1796">
            <v>66679.046489975211</v>
          </cell>
          <cell r="X1796">
            <v>1.30952</v>
          </cell>
          <cell r="Y1796">
            <v>67.179640000000006</v>
          </cell>
          <cell r="Z1796">
            <v>5.4531812670000006</v>
          </cell>
          <cell r="AA1796">
            <v>4.6807894710000006</v>
          </cell>
          <cell r="AB1796">
            <v>1.7</v>
          </cell>
          <cell r="AC1796">
            <v>33.277908415780097</v>
          </cell>
          <cell r="AD1796">
            <v>80</v>
          </cell>
          <cell r="AE1796">
            <v>80</v>
          </cell>
          <cell r="AF1796">
            <v>83110792593.645004</v>
          </cell>
          <cell r="AG1796">
            <v>7.9131568926654912E-4</v>
          </cell>
          <cell r="AH1796">
            <v>0</v>
          </cell>
          <cell r="AI1796" t="str">
            <v>Singapore</v>
          </cell>
          <cell r="AJ1796">
            <v>0</v>
          </cell>
          <cell r="AK1796">
            <v>0.94</v>
          </cell>
        </row>
        <row r="1797">
          <cell r="A1797">
            <v>4704</v>
          </cell>
          <cell r="B1797" t="str">
            <v>Pharmagenome</v>
          </cell>
          <cell r="C1797" t="str">
            <v>Saúde &amp; Bem-Estar</v>
          </cell>
          <cell r="D1797" t="str">
            <v>Slovenia</v>
          </cell>
          <cell r="E1797">
            <v>0</v>
          </cell>
          <cell r="F1797">
            <v>0</v>
          </cell>
          <cell r="G1797">
            <v>0</v>
          </cell>
          <cell r="H1797">
            <v>0</v>
          </cell>
          <cell r="I1797">
            <v>0</v>
          </cell>
          <cell r="J1797">
            <v>0</v>
          </cell>
          <cell r="K1797">
            <v>0</v>
          </cell>
          <cell r="L1797">
            <v>1</v>
          </cell>
          <cell r="M1797">
            <v>0</v>
          </cell>
          <cell r="N1797">
            <v>0</v>
          </cell>
          <cell r="O1797">
            <v>90000</v>
          </cell>
          <cell r="P1797">
            <v>0</v>
          </cell>
          <cell r="Q1797">
            <v>0</v>
          </cell>
          <cell r="R1797">
            <v>0</v>
          </cell>
          <cell r="S1797">
            <v>0</v>
          </cell>
          <cell r="T1797">
            <v>0</v>
          </cell>
          <cell r="U1797">
            <v>72</v>
          </cell>
          <cell r="V1797">
            <v>4.9359629299999996</v>
          </cell>
          <cell r="W1797">
            <v>26104.102788994947</v>
          </cell>
          <cell r="X1797">
            <v>6.00922</v>
          </cell>
          <cell r="Y1797">
            <v>84.580290000000005</v>
          </cell>
          <cell r="Z1797">
            <v>3.2868027689999999</v>
          </cell>
          <cell r="AA1797">
            <v>3.098965406</v>
          </cell>
          <cell r="AB1797">
            <v>12.7</v>
          </cell>
          <cell r="AC1797">
            <v>12.103418172364099</v>
          </cell>
          <cell r="AD1797">
            <v>66.3</v>
          </cell>
          <cell r="AE1797">
            <v>50</v>
          </cell>
          <cell r="AF1797">
            <v>1538137615.3545401</v>
          </cell>
          <cell r="AG1797">
            <v>5.2897235780626506</v>
          </cell>
          <cell r="AH1797">
            <v>24.6</v>
          </cell>
          <cell r="AI1797" t="str">
            <v>Slovenia</v>
          </cell>
          <cell r="AJ1797">
            <v>0</v>
          </cell>
          <cell r="AK1797">
            <v>0.92</v>
          </cell>
        </row>
        <row r="1798">
          <cell r="A1798">
            <v>4707</v>
          </cell>
          <cell r="B1798" t="str">
            <v>Plancoin</v>
          </cell>
          <cell r="C1798" t="str">
            <v>Finanças &amp; Economia</v>
          </cell>
          <cell r="D1798" t="str">
            <v>Singapore</v>
          </cell>
          <cell r="E1798">
            <v>0</v>
          </cell>
          <cell r="F1798">
            <v>0</v>
          </cell>
          <cell r="G1798">
            <v>0</v>
          </cell>
          <cell r="H1798">
            <v>0</v>
          </cell>
          <cell r="I1798">
            <v>1</v>
          </cell>
          <cell r="J1798">
            <v>0</v>
          </cell>
          <cell r="K1798">
            <v>0</v>
          </cell>
          <cell r="L1798">
            <v>0</v>
          </cell>
          <cell r="M1798">
            <v>0</v>
          </cell>
          <cell r="N1798">
            <v>0</v>
          </cell>
          <cell r="O1798">
            <v>1700000</v>
          </cell>
          <cell r="P1798">
            <v>0.17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  <cell r="U1798">
            <v>58.100000000000023</v>
          </cell>
          <cell r="V1798">
            <v>5.6664724350000002</v>
          </cell>
          <cell r="W1798">
            <v>66679.046489975211</v>
          </cell>
          <cell r="X1798">
            <v>1.30952</v>
          </cell>
          <cell r="Y1798">
            <v>67.179640000000006</v>
          </cell>
          <cell r="Z1798">
            <v>5.4531812670000006</v>
          </cell>
          <cell r="AA1798">
            <v>4.6807894710000006</v>
          </cell>
          <cell r="AB1798">
            <v>1.7</v>
          </cell>
          <cell r="AC1798">
            <v>33.277908415780097</v>
          </cell>
          <cell r="AD1798">
            <v>80</v>
          </cell>
          <cell r="AE1798">
            <v>80</v>
          </cell>
          <cell r="AF1798">
            <v>83110792593.645004</v>
          </cell>
          <cell r="AG1798">
            <v>7.9131568926654912E-4</v>
          </cell>
          <cell r="AH1798">
            <v>0</v>
          </cell>
          <cell r="AI1798" t="str">
            <v>Singapore</v>
          </cell>
          <cell r="AJ1798">
            <v>0</v>
          </cell>
          <cell r="AK1798">
            <v>0.94</v>
          </cell>
        </row>
        <row r="1799">
          <cell r="A1799">
            <v>4709</v>
          </cell>
          <cell r="B1799" t="str">
            <v>PlusCoin</v>
          </cell>
          <cell r="C1799" t="str">
            <v>Finanças &amp; Economia</v>
          </cell>
          <cell r="D1799" t="str">
            <v>Estonia</v>
          </cell>
          <cell r="E1799">
            <v>0</v>
          </cell>
          <cell r="F1799">
            <v>0</v>
          </cell>
          <cell r="G1799">
            <v>0</v>
          </cell>
          <cell r="H1799">
            <v>0</v>
          </cell>
          <cell r="I1799">
            <v>1</v>
          </cell>
          <cell r="J1799">
            <v>0</v>
          </cell>
          <cell r="K1799">
            <v>0</v>
          </cell>
          <cell r="L1799">
            <v>0</v>
          </cell>
          <cell r="M1799">
            <v>0</v>
          </cell>
          <cell r="N1799">
            <v>0</v>
          </cell>
          <cell r="O1799">
            <v>4800000</v>
          </cell>
          <cell r="P1799">
            <v>0.4</v>
          </cell>
          <cell r="Q1799">
            <v>0</v>
          </cell>
          <cell r="R1799">
            <v>0</v>
          </cell>
          <cell r="S1799">
            <v>0</v>
          </cell>
          <cell r="T1799">
            <v>0</v>
          </cell>
          <cell r="U1799">
            <v>65.3</v>
          </cell>
          <cell r="V1799">
            <v>5.2892298699999998</v>
          </cell>
          <cell r="W1799">
            <v>23052.301255958606</v>
          </cell>
          <cell r="X1799">
            <v>0.45303599999999999</v>
          </cell>
          <cell r="Y1799">
            <v>96.829189999999997</v>
          </cell>
          <cell r="Z1799">
            <v>4.6567726139999994</v>
          </cell>
          <cell r="AA1799">
            <v>3.8120663169999998</v>
          </cell>
          <cell r="AB1799">
            <v>7.8</v>
          </cell>
          <cell r="AC1799">
            <v>20.469545840407498</v>
          </cell>
          <cell r="AD1799">
            <v>99.8</v>
          </cell>
          <cell r="AE1799">
            <v>80</v>
          </cell>
          <cell r="AF1799">
            <v>1212525210.21856</v>
          </cell>
          <cell r="AG1799">
            <v>0.17325017325017325</v>
          </cell>
          <cell r="AH1799">
            <v>30.3</v>
          </cell>
          <cell r="AI1799" t="str">
            <v>Estonia</v>
          </cell>
          <cell r="AJ1799">
            <v>0</v>
          </cell>
          <cell r="AK1799">
            <v>0.89</v>
          </cell>
        </row>
        <row r="1800">
          <cell r="A1800">
            <v>4710</v>
          </cell>
          <cell r="B1800" t="str">
            <v>PLUSCOIN</v>
          </cell>
          <cell r="C1800" t="str">
            <v>Finanças &amp; Economia</v>
          </cell>
          <cell r="D1800" t="str">
            <v>Estonia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1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4800000</v>
          </cell>
          <cell r="P1800">
            <v>0.4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65.3</v>
          </cell>
          <cell r="V1800">
            <v>5.2892298699999998</v>
          </cell>
          <cell r="W1800">
            <v>23052.301255958606</v>
          </cell>
          <cell r="X1800">
            <v>0.45303599999999999</v>
          </cell>
          <cell r="Y1800">
            <v>96.829189999999997</v>
          </cell>
          <cell r="Z1800">
            <v>4.6567726139999994</v>
          </cell>
          <cell r="AA1800">
            <v>3.8120663169999998</v>
          </cell>
          <cell r="AB1800">
            <v>7.8</v>
          </cell>
          <cell r="AC1800">
            <v>20.469545840407498</v>
          </cell>
          <cell r="AD1800">
            <v>99.8</v>
          </cell>
          <cell r="AE1800">
            <v>80</v>
          </cell>
          <cell r="AF1800">
            <v>1212525210.21856</v>
          </cell>
          <cell r="AG1800">
            <v>0.17325017325017325</v>
          </cell>
          <cell r="AH1800">
            <v>30.3</v>
          </cell>
          <cell r="AI1800" t="str">
            <v>Estonia</v>
          </cell>
          <cell r="AJ1800">
            <v>0</v>
          </cell>
          <cell r="AK1800">
            <v>0.89</v>
          </cell>
        </row>
        <row r="1801">
          <cell r="A1801">
            <v>4745</v>
          </cell>
          <cell r="B1801" t="str">
            <v>Streamr</v>
          </cell>
          <cell r="C1801" t="str">
            <v>Tecnologia &amp; Inovação</v>
          </cell>
          <cell r="D1801" t="str">
            <v>Switzerland</v>
          </cell>
          <cell r="E1801">
            <v>0</v>
          </cell>
          <cell r="F1801">
            <v>0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>
            <v>1</v>
          </cell>
          <cell r="O1801">
            <v>27000000</v>
          </cell>
          <cell r="P1801">
            <v>0.65</v>
          </cell>
          <cell r="Q1801">
            <v>0</v>
          </cell>
          <cell r="R1801">
            <v>0</v>
          </cell>
          <cell r="S1801">
            <v>0</v>
          </cell>
          <cell r="T1801">
            <v>0</v>
          </cell>
          <cell r="U1801">
            <v>81.5</v>
          </cell>
          <cell r="V1801">
            <v>6.5519385999999997</v>
          </cell>
          <cell r="W1801">
            <v>86388.404952718367</v>
          </cell>
          <cell r="X1801">
            <v>0.66197399999999995</v>
          </cell>
          <cell r="Y1801">
            <v>84.843209999999999</v>
          </cell>
          <cell r="Z1801">
            <v>4.9402475360000002</v>
          </cell>
          <cell r="AA1801">
            <v>4.1459975239999993</v>
          </cell>
          <cell r="AB1801">
            <v>9.3000000000000007</v>
          </cell>
          <cell r="AC1801">
            <v>24.511566139220701</v>
          </cell>
          <cell r="AD1801">
            <v>95.9</v>
          </cell>
          <cell r="AE1801">
            <v>90</v>
          </cell>
          <cell r="AF1801">
            <v>-146999399150.60001</v>
          </cell>
          <cell r="AG1801">
            <v>1.0045494084565703</v>
          </cell>
          <cell r="AH1801">
            <v>33.1</v>
          </cell>
          <cell r="AI1801" t="str">
            <v>Switzerland</v>
          </cell>
          <cell r="AJ1801">
            <v>0</v>
          </cell>
          <cell r="AK1801">
            <v>0.96</v>
          </cell>
        </row>
        <row r="1802">
          <cell r="A1802">
            <v>4752</v>
          </cell>
          <cell r="B1802" t="str">
            <v>The Island</v>
          </cell>
          <cell r="C1802" t="str">
            <v>Entretenimento &amp; Mídia</v>
          </cell>
          <cell r="D1802" t="str">
            <v>Russian Federation</v>
          </cell>
          <cell r="E1802">
            <v>0</v>
          </cell>
          <cell r="F1802">
            <v>0</v>
          </cell>
          <cell r="G1802">
            <v>0</v>
          </cell>
          <cell r="H1802">
            <v>1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7401</v>
          </cell>
          <cell r="P1802">
            <v>0</v>
          </cell>
          <cell r="Q1802">
            <v>0</v>
          </cell>
          <cell r="R1802">
            <v>0</v>
          </cell>
          <cell r="S1802">
            <v>0</v>
          </cell>
          <cell r="T1802">
            <v>0</v>
          </cell>
          <cell r="U1802">
            <v>50.5</v>
          </cell>
          <cell r="V1802">
            <v>4.3969235419999997</v>
          </cell>
          <cell r="W1802">
            <v>11287.355278081501</v>
          </cell>
          <cell r="X1802">
            <v>10.1236</v>
          </cell>
          <cell r="Y1802">
            <v>33.679859999999998</v>
          </cell>
          <cell r="Z1802">
            <v>3.1727731230000003</v>
          </cell>
          <cell r="AA1802">
            <v>2.6761751169999997</v>
          </cell>
          <cell r="AB1802">
            <v>7.3</v>
          </cell>
          <cell r="AC1802">
            <v>2.2744653628328302</v>
          </cell>
          <cell r="AD1802">
            <v>87.7</v>
          </cell>
          <cell r="AE1802">
            <v>30</v>
          </cell>
          <cell r="AF1802">
            <v>8784850000</v>
          </cell>
          <cell r="AG1802">
            <v>2.6911653308222467</v>
          </cell>
          <cell r="AH1802">
            <v>37.5</v>
          </cell>
          <cell r="AI1802" t="str">
            <v>Russian Federation</v>
          </cell>
          <cell r="AJ1802">
            <v>0</v>
          </cell>
          <cell r="AK1802">
            <v>0.84</v>
          </cell>
        </row>
        <row r="1803">
          <cell r="A1803">
            <v>4756</v>
          </cell>
          <cell r="B1803" t="str">
            <v>Tixguru</v>
          </cell>
          <cell r="C1803" t="str">
            <v>Entretenimento &amp; Mídia</v>
          </cell>
          <cell r="D1803" t="str">
            <v>Singapore</v>
          </cell>
          <cell r="E1803">
            <v>0</v>
          </cell>
          <cell r="F1803">
            <v>0</v>
          </cell>
          <cell r="G1803">
            <v>0</v>
          </cell>
          <cell r="H1803">
            <v>1</v>
          </cell>
          <cell r="I1803">
            <v>0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N1803">
            <v>0</v>
          </cell>
          <cell r="O1803">
            <v>8431924</v>
          </cell>
          <cell r="P1803">
            <v>0.35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58.100000000000023</v>
          </cell>
          <cell r="V1803">
            <v>5.6664724350000002</v>
          </cell>
          <cell r="W1803">
            <v>66679.046489975211</v>
          </cell>
          <cell r="X1803">
            <v>1.30952</v>
          </cell>
          <cell r="Y1803">
            <v>67.179640000000006</v>
          </cell>
          <cell r="Z1803">
            <v>5.4531812670000006</v>
          </cell>
          <cell r="AA1803">
            <v>4.6807894710000006</v>
          </cell>
          <cell r="AB1803">
            <v>1.7</v>
          </cell>
          <cell r="AC1803">
            <v>33.277908415780097</v>
          </cell>
          <cell r="AD1803">
            <v>80</v>
          </cell>
          <cell r="AE1803">
            <v>80</v>
          </cell>
          <cell r="AF1803">
            <v>83110792593.645004</v>
          </cell>
          <cell r="AG1803">
            <v>7.9131568926654912E-4</v>
          </cell>
          <cell r="AH1803">
            <v>0</v>
          </cell>
          <cell r="AI1803" t="str">
            <v>Singapore</v>
          </cell>
          <cell r="AJ1803">
            <v>0</v>
          </cell>
          <cell r="AK1803">
            <v>0.94</v>
          </cell>
        </row>
        <row r="1804">
          <cell r="A1804">
            <v>4761</v>
          </cell>
          <cell r="B1804" t="str">
            <v>Upfiring</v>
          </cell>
          <cell r="C1804" t="str">
            <v>Entretenimento &amp; Mídia</v>
          </cell>
          <cell r="D1804" t="str">
            <v>United States</v>
          </cell>
          <cell r="E1804">
            <v>0</v>
          </cell>
          <cell r="F1804">
            <v>0</v>
          </cell>
          <cell r="G1804">
            <v>0</v>
          </cell>
          <cell r="H1804">
            <v>1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258481</v>
          </cell>
          <cell r="P1804">
            <v>0</v>
          </cell>
          <cell r="Q1804">
            <v>0</v>
          </cell>
          <cell r="R1804">
            <v>0</v>
          </cell>
          <cell r="S1804">
            <v>0</v>
          </cell>
          <cell r="T1804">
            <v>0</v>
          </cell>
          <cell r="U1804">
            <v>69.3</v>
          </cell>
          <cell r="V1804">
            <v>6.0262746810000003</v>
          </cell>
          <cell r="W1804">
            <v>63064.418409673097</v>
          </cell>
          <cell r="X1804">
            <v>0.91316200000000003</v>
          </cell>
          <cell r="Y1804">
            <v>34.41995</v>
          </cell>
          <cell r="Z1804">
            <v>5.5380668640000001</v>
          </cell>
          <cell r="AA1804">
            <v>5.6031427379999998</v>
          </cell>
          <cell r="AB1804">
            <v>27.1</v>
          </cell>
          <cell r="AC1804">
            <v>51.440525196329602</v>
          </cell>
          <cell r="AD1804">
            <v>54.8</v>
          </cell>
          <cell r="AE1804">
            <v>80</v>
          </cell>
          <cell r="AF1804">
            <v>261482000000</v>
          </cell>
          <cell r="AG1804">
            <v>11.816378682565841</v>
          </cell>
          <cell r="AH1804">
            <v>41.4</v>
          </cell>
          <cell r="AI1804" t="str">
            <v>United States</v>
          </cell>
          <cell r="AJ1804">
            <v>0</v>
          </cell>
          <cell r="AK1804">
            <v>0.93</v>
          </cell>
        </row>
        <row r="1805">
          <cell r="A1805">
            <v>4769</v>
          </cell>
          <cell r="B1805" t="str">
            <v>YuTu.Coin</v>
          </cell>
          <cell r="C1805" t="str">
            <v>Logística &amp; Transporte</v>
          </cell>
          <cell r="D1805" t="str">
            <v>United States</v>
          </cell>
          <cell r="E1805">
            <v>0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  <cell r="K1805">
            <v>1</v>
          </cell>
          <cell r="L1805">
            <v>0</v>
          </cell>
          <cell r="M1805">
            <v>0</v>
          </cell>
          <cell r="N1805">
            <v>0</v>
          </cell>
          <cell r="O1805">
            <v>3200000</v>
          </cell>
          <cell r="P1805">
            <v>0.8</v>
          </cell>
          <cell r="Q1805">
            <v>0</v>
          </cell>
          <cell r="R1805">
            <v>0</v>
          </cell>
          <cell r="S1805">
            <v>0</v>
          </cell>
          <cell r="T1805">
            <v>0</v>
          </cell>
          <cell r="U1805">
            <v>69.3</v>
          </cell>
          <cell r="V1805">
            <v>6.0262746810000003</v>
          </cell>
          <cell r="W1805">
            <v>63064.418409673097</v>
          </cell>
          <cell r="X1805">
            <v>0.91316200000000003</v>
          </cell>
          <cell r="Y1805">
            <v>34.41995</v>
          </cell>
          <cell r="Z1805">
            <v>5.5380668640000001</v>
          </cell>
          <cell r="AA1805">
            <v>5.6031427379999998</v>
          </cell>
          <cell r="AB1805">
            <v>27.1</v>
          </cell>
          <cell r="AC1805">
            <v>51.440525196329602</v>
          </cell>
          <cell r="AD1805">
            <v>54.8</v>
          </cell>
          <cell r="AE1805">
            <v>80</v>
          </cell>
          <cell r="AF1805">
            <v>261482000000</v>
          </cell>
          <cell r="AG1805">
            <v>11.816378682565841</v>
          </cell>
          <cell r="AH1805">
            <v>41.4</v>
          </cell>
          <cell r="AI1805" t="str">
            <v>United States</v>
          </cell>
          <cell r="AJ1805">
            <v>0</v>
          </cell>
          <cell r="AK1805">
            <v>0.93</v>
          </cell>
        </row>
        <row r="1806">
          <cell r="A1806">
            <v>4770</v>
          </cell>
          <cell r="B1806" t="str">
            <v>Zuflo</v>
          </cell>
          <cell r="C1806" t="str">
            <v>Logística &amp; Transporte</v>
          </cell>
          <cell r="D1806" t="str">
            <v>Estonia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1</v>
          </cell>
          <cell r="L1806">
            <v>0</v>
          </cell>
          <cell r="M1806">
            <v>0</v>
          </cell>
          <cell r="N1806">
            <v>0</v>
          </cell>
          <cell r="O1806">
            <v>6829000</v>
          </cell>
          <cell r="P1806">
            <v>0.4</v>
          </cell>
          <cell r="Q1806">
            <v>0</v>
          </cell>
          <cell r="R1806">
            <v>0</v>
          </cell>
          <cell r="S1806">
            <v>0</v>
          </cell>
          <cell r="T1806">
            <v>0</v>
          </cell>
          <cell r="U1806">
            <v>65.3</v>
          </cell>
          <cell r="V1806">
            <v>5.2892298699999998</v>
          </cell>
          <cell r="W1806">
            <v>23052.301255958606</v>
          </cell>
          <cell r="X1806">
            <v>0.45303599999999999</v>
          </cell>
          <cell r="Y1806">
            <v>96.829189999999997</v>
          </cell>
          <cell r="Z1806">
            <v>4.6567726139999994</v>
          </cell>
          <cell r="AA1806">
            <v>3.8120663169999998</v>
          </cell>
          <cell r="AB1806">
            <v>7.8</v>
          </cell>
          <cell r="AC1806">
            <v>20.469545840407498</v>
          </cell>
          <cell r="AD1806">
            <v>99.8</v>
          </cell>
          <cell r="AE1806">
            <v>80</v>
          </cell>
          <cell r="AF1806">
            <v>1212525210.21856</v>
          </cell>
          <cell r="AG1806">
            <v>0.17325017325017325</v>
          </cell>
          <cell r="AH1806">
            <v>30.3</v>
          </cell>
          <cell r="AI1806" t="str">
            <v>Estonia</v>
          </cell>
          <cell r="AJ1806">
            <v>0</v>
          </cell>
          <cell r="AK1806">
            <v>0.89</v>
          </cell>
        </row>
        <row r="1807">
          <cell r="A1807">
            <v>4772</v>
          </cell>
          <cell r="B1807" t="str">
            <v>AIREN</v>
          </cell>
          <cell r="C1807" t="str">
            <v>Finanças &amp; Economia</v>
          </cell>
          <cell r="D1807" t="str">
            <v>Poland</v>
          </cell>
          <cell r="E1807">
            <v>0</v>
          </cell>
          <cell r="F1807">
            <v>0</v>
          </cell>
          <cell r="G1807">
            <v>0</v>
          </cell>
          <cell r="H1807">
            <v>0</v>
          </cell>
          <cell r="I1807">
            <v>1</v>
          </cell>
          <cell r="J1807">
            <v>0</v>
          </cell>
          <cell r="K1807">
            <v>0</v>
          </cell>
          <cell r="L1807">
            <v>0</v>
          </cell>
          <cell r="M1807">
            <v>0</v>
          </cell>
          <cell r="N1807">
            <v>0</v>
          </cell>
          <cell r="O1807">
            <v>19000000</v>
          </cell>
          <cell r="P1807">
            <v>0.5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60.9</v>
          </cell>
          <cell r="V1807">
            <v>4.1738559999999998</v>
          </cell>
          <cell r="W1807">
            <v>15468.482219410484</v>
          </cell>
          <cell r="X1807">
            <v>3.85351</v>
          </cell>
          <cell r="Y1807">
            <v>41.339599999999997</v>
          </cell>
          <cell r="Z1807">
            <v>4.2698616979999997</v>
          </cell>
          <cell r="AA1807">
            <v>2.7432363030000002</v>
          </cell>
          <cell r="AB1807">
            <v>14.5</v>
          </cell>
          <cell r="AC1807">
            <v>12.998191375428901</v>
          </cell>
          <cell r="AD1807">
            <v>81.5</v>
          </cell>
          <cell r="AE1807">
            <v>70</v>
          </cell>
          <cell r="AF1807">
            <v>17624000000</v>
          </cell>
          <cell r="AG1807">
            <v>4.0376075023388447</v>
          </cell>
          <cell r="AH1807">
            <v>30.2</v>
          </cell>
          <cell r="AI1807" t="str">
            <v>Poland</v>
          </cell>
          <cell r="AJ1807" t="str">
            <v>Internet</v>
          </cell>
          <cell r="AK1807">
            <v>0.88</v>
          </cell>
        </row>
        <row r="1808">
          <cell r="A1808">
            <v>4780</v>
          </cell>
          <cell r="B1808" t="str">
            <v>AvantGarde Ratings</v>
          </cell>
          <cell r="C1808" t="str">
            <v>Tecnologia &amp; Inovação</v>
          </cell>
          <cell r="D1808" t="str">
            <v>Luxembourg</v>
          </cell>
          <cell r="E1808">
            <v>0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1</v>
          </cell>
          <cell r="O1808">
            <v>2754100</v>
          </cell>
          <cell r="P1808">
            <v>0.5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82.3</v>
          </cell>
          <cell r="V1808">
            <v>5.1199932099999996</v>
          </cell>
          <cell r="W1808">
            <v>117197.48169363024</v>
          </cell>
          <cell r="X1808">
            <v>0.89696600000000004</v>
          </cell>
          <cell r="Y1808">
            <v>87.903850000000006</v>
          </cell>
          <cell r="Z1808">
            <v>4.9776139260000001</v>
          </cell>
          <cell r="AA1808">
            <v>4.296962261</v>
          </cell>
          <cell r="AB1808">
            <v>4.2</v>
          </cell>
          <cell r="AC1808">
            <v>33.051237473990298</v>
          </cell>
          <cell r="AD1808">
            <v>99</v>
          </cell>
          <cell r="AE1808">
            <v>80</v>
          </cell>
          <cell r="AF1808">
            <v>-16756616318.480801</v>
          </cell>
          <cell r="AG1808">
            <v>0.89287345532004458</v>
          </cell>
          <cell r="AH1808">
            <v>35.4</v>
          </cell>
          <cell r="AI1808" t="str">
            <v>Luxembourg</v>
          </cell>
          <cell r="AJ1808">
            <v>0</v>
          </cell>
          <cell r="AK1808">
            <v>0.92</v>
          </cell>
        </row>
        <row r="1809">
          <cell r="A1809">
            <v>4785</v>
          </cell>
          <cell r="B1809" t="str">
            <v>Basic Attention</v>
          </cell>
          <cell r="C1809" t="str">
            <v>Entretenimento &amp; Mídia</v>
          </cell>
          <cell r="D1809" t="str">
            <v>United States</v>
          </cell>
          <cell r="E1809">
            <v>0</v>
          </cell>
          <cell r="F1809">
            <v>0</v>
          </cell>
          <cell r="G1809">
            <v>0</v>
          </cell>
          <cell r="H1809">
            <v>1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  <cell r="O1809">
            <v>15000000</v>
          </cell>
          <cell r="P1809">
            <v>0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69.3</v>
          </cell>
          <cell r="V1809">
            <v>6.0262746810000003</v>
          </cell>
          <cell r="W1809">
            <v>63064.418409673097</v>
          </cell>
          <cell r="X1809">
            <v>0.91316200000000003</v>
          </cell>
          <cell r="Y1809">
            <v>34.41995</v>
          </cell>
          <cell r="Z1809">
            <v>5.5380668640000001</v>
          </cell>
          <cell r="AA1809">
            <v>5.6031427379999998</v>
          </cell>
          <cell r="AB1809">
            <v>27.1</v>
          </cell>
          <cell r="AC1809">
            <v>51.440525196329602</v>
          </cell>
          <cell r="AD1809">
            <v>54.8</v>
          </cell>
          <cell r="AE1809">
            <v>80</v>
          </cell>
          <cell r="AF1809">
            <v>261482000000</v>
          </cell>
          <cell r="AG1809">
            <v>11.816378682565841</v>
          </cell>
          <cell r="AH1809">
            <v>41.4</v>
          </cell>
          <cell r="AI1809" t="str">
            <v>United States</v>
          </cell>
          <cell r="AJ1809">
            <v>0</v>
          </cell>
          <cell r="AK1809">
            <v>0.93</v>
          </cell>
        </row>
        <row r="1810">
          <cell r="A1810">
            <v>4794</v>
          </cell>
          <cell r="B1810" t="str">
            <v>blockarray</v>
          </cell>
          <cell r="C1810" t="str">
            <v>Logística &amp; Transporte</v>
          </cell>
          <cell r="D1810" t="str">
            <v>United States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1</v>
          </cell>
          <cell r="L1810">
            <v>0</v>
          </cell>
          <cell r="M1810">
            <v>0</v>
          </cell>
          <cell r="N1810">
            <v>0</v>
          </cell>
          <cell r="O1810">
            <v>14375000</v>
          </cell>
          <cell r="P1810">
            <v>0.6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69.3</v>
          </cell>
          <cell r="V1810">
            <v>6.0262746810000003</v>
          </cell>
          <cell r="W1810">
            <v>63064.418409673097</v>
          </cell>
          <cell r="X1810">
            <v>0.91316200000000003</v>
          </cell>
          <cell r="Y1810">
            <v>34.41995</v>
          </cell>
          <cell r="Z1810">
            <v>5.5380668640000001</v>
          </cell>
          <cell r="AA1810">
            <v>5.6031427379999998</v>
          </cell>
          <cell r="AB1810">
            <v>27.1</v>
          </cell>
          <cell r="AC1810">
            <v>51.440525196329602</v>
          </cell>
          <cell r="AD1810">
            <v>54.8</v>
          </cell>
          <cell r="AE1810">
            <v>80</v>
          </cell>
          <cell r="AF1810">
            <v>261482000000</v>
          </cell>
          <cell r="AG1810">
            <v>11.816378682565841</v>
          </cell>
          <cell r="AH1810">
            <v>41.4</v>
          </cell>
          <cell r="AI1810" t="str">
            <v>United States</v>
          </cell>
          <cell r="AJ1810">
            <v>0</v>
          </cell>
          <cell r="AK1810">
            <v>0.93</v>
          </cell>
        </row>
        <row r="1811">
          <cell r="A1811">
            <v>4799</v>
          </cell>
          <cell r="B1811" t="str">
            <v>CoinCase</v>
          </cell>
          <cell r="C1811" t="str">
            <v>Finanças &amp; Economia</v>
          </cell>
          <cell r="D1811" t="str">
            <v>Korea, Rep.</v>
          </cell>
          <cell r="E1811">
            <v>0</v>
          </cell>
          <cell r="F1811">
            <v>0</v>
          </cell>
          <cell r="G1811">
            <v>0</v>
          </cell>
          <cell r="H1811">
            <v>0</v>
          </cell>
          <cell r="I1811">
            <v>1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>
            <v>0</v>
          </cell>
          <cell r="O1811">
            <v>1392768</v>
          </cell>
          <cell r="P1811">
            <v>0.4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0</v>
          </cell>
          <cell r="AB1811">
            <v>0</v>
          </cell>
          <cell r="AC1811">
            <v>0</v>
          </cell>
          <cell r="AD1811">
            <v>0</v>
          </cell>
          <cell r="AE1811">
            <v>0</v>
          </cell>
          <cell r="AF1811">
            <v>0</v>
          </cell>
          <cell r="AG1811">
            <v>0</v>
          </cell>
          <cell r="AH1811">
            <v>0</v>
          </cell>
          <cell r="AI1811" t="str">
            <v>Korea, Rep.</v>
          </cell>
          <cell r="AJ1811">
            <v>0</v>
          </cell>
          <cell r="AK1811">
            <v>0.92</v>
          </cell>
        </row>
        <row r="1812">
          <cell r="A1812">
            <v>4800</v>
          </cell>
          <cell r="B1812" t="str">
            <v>Cointed</v>
          </cell>
          <cell r="C1812" t="str">
            <v>Finanças &amp; Economia</v>
          </cell>
          <cell r="D1812" t="str">
            <v>China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1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3559620</v>
          </cell>
          <cell r="P1812">
            <v>1</v>
          </cell>
          <cell r="Q1812">
            <v>0</v>
          </cell>
          <cell r="R1812">
            <v>0</v>
          </cell>
          <cell r="S1812">
            <v>0</v>
          </cell>
          <cell r="T1812">
            <v>0</v>
          </cell>
          <cell r="U1812">
            <v>37.299999999999997</v>
          </cell>
          <cell r="V1812">
            <v>4.6324539180000004</v>
          </cell>
          <cell r="W1812">
            <v>9905.3420038925342</v>
          </cell>
          <cell r="X1812">
            <v>1.8329500000000001</v>
          </cell>
          <cell r="Y1812">
            <v>44.191699999999997</v>
          </cell>
          <cell r="Z1812">
            <v>4.4667978289999999</v>
          </cell>
          <cell r="AA1812">
            <v>4.4180374149999997</v>
          </cell>
          <cell r="AB1812">
            <v>10.8</v>
          </cell>
          <cell r="AC1812">
            <v>20.108052919991401</v>
          </cell>
          <cell r="AD1812">
            <v>85.9</v>
          </cell>
          <cell r="AE1812">
            <v>20</v>
          </cell>
          <cell r="AF1812">
            <v>235365050036.341</v>
          </cell>
          <cell r="AG1812">
            <v>0</v>
          </cell>
          <cell r="AH1812">
            <v>38.5</v>
          </cell>
          <cell r="AI1812" t="str">
            <v>China</v>
          </cell>
          <cell r="AJ1812">
            <v>0</v>
          </cell>
          <cell r="AK1812">
            <v>0.76</v>
          </cell>
        </row>
        <row r="1813">
          <cell r="A1813">
            <v>4803</v>
          </cell>
          <cell r="B1813" t="str">
            <v>CryptalDash</v>
          </cell>
          <cell r="C1813" t="str">
            <v>Finanças &amp; Economia</v>
          </cell>
          <cell r="D1813" t="str">
            <v>Estonia</v>
          </cell>
          <cell r="E1813">
            <v>0</v>
          </cell>
          <cell r="F1813">
            <v>0</v>
          </cell>
          <cell r="G1813">
            <v>0</v>
          </cell>
          <cell r="H1813">
            <v>0</v>
          </cell>
          <cell r="I1813">
            <v>1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N1813">
            <v>0</v>
          </cell>
          <cell r="O1813">
            <v>15287911</v>
          </cell>
          <cell r="P1813">
            <v>0.75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65.3</v>
          </cell>
          <cell r="V1813">
            <v>5.2892298699999998</v>
          </cell>
          <cell r="W1813">
            <v>23052.301255958606</v>
          </cell>
          <cell r="X1813">
            <v>0.45303599999999999</v>
          </cell>
          <cell r="Y1813">
            <v>96.829189999999997</v>
          </cell>
          <cell r="Z1813">
            <v>4.6567726139999994</v>
          </cell>
          <cell r="AA1813">
            <v>3.8120663169999998</v>
          </cell>
          <cell r="AB1813">
            <v>7.8</v>
          </cell>
          <cell r="AC1813">
            <v>20.469545840407498</v>
          </cell>
          <cell r="AD1813">
            <v>99.8</v>
          </cell>
          <cell r="AE1813">
            <v>80</v>
          </cell>
          <cell r="AF1813">
            <v>1212525210.21856</v>
          </cell>
          <cell r="AG1813">
            <v>0.17325017325017325</v>
          </cell>
          <cell r="AH1813">
            <v>30.3</v>
          </cell>
          <cell r="AI1813" t="str">
            <v>Estonia</v>
          </cell>
          <cell r="AJ1813">
            <v>0</v>
          </cell>
          <cell r="AK1813">
            <v>0.89</v>
          </cell>
        </row>
        <row r="1814">
          <cell r="A1814">
            <v>4807</v>
          </cell>
          <cell r="B1814" t="str">
            <v>Cryptotask</v>
          </cell>
          <cell r="C1814" t="str">
            <v>Social &amp; Comunidade</v>
          </cell>
          <cell r="D1814" t="str">
            <v>Croatia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1</v>
          </cell>
          <cell r="N1814">
            <v>0</v>
          </cell>
          <cell r="O1814">
            <v>893695</v>
          </cell>
          <cell r="P1814">
            <v>0.8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63.1</v>
          </cell>
          <cell r="V1814">
            <v>3.8452563290000001</v>
          </cell>
          <cell r="W1814">
            <v>15227.560096809613</v>
          </cell>
          <cell r="X1814">
            <v>9.7069200000000002</v>
          </cell>
          <cell r="Y1814">
            <v>72.525859999999994</v>
          </cell>
          <cell r="Z1814">
            <v>3.445193529</v>
          </cell>
          <cell r="AA1814">
            <v>2.3862953190000002</v>
          </cell>
          <cell r="AB1814">
            <v>0</v>
          </cell>
          <cell r="AC1814">
            <v>7.2941902688861404</v>
          </cell>
          <cell r="AD1814">
            <v>67.2</v>
          </cell>
          <cell r="AE1814">
            <v>60</v>
          </cell>
          <cell r="AF1814">
            <v>1212763554.0144501</v>
          </cell>
          <cell r="AG1814">
            <v>5.772996933728292</v>
          </cell>
          <cell r="AH1814">
            <v>29.7</v>
          </cell>
          <cell r="AI1814" t="str">
            <v>Croatia</v>
          </cell>
          <cell r="AJ1814">
            <v>0</v>
          </cell>
          <cell r="AK1814">
            <v>0.86</v>
          </cell>
        </row>
        <row r="1815">
          <cell r="A1815">
            <v>4808</v>
          </cell>
          <cell r="B1815" t="str">
            <v>CryptoXpress</v>
          </cell>
          <cell r="C1815" t="str">
            <v>Finanças &amp; Economia</v>
          </cell>
          <cell r="D1815" t="str">
            <v>United Kingdom</v>
          </cell>
          <cell r="E1815">
            <v>0</v>
          </cell>
          <cell r="F1815">
            <v>0</v>
          </cell>
          <cell r="G1815">
            <v>0</v>
          </cell>
          <cell r="H1815">
            <v>0</v>
          </cell>
          <cell r="I1815">
            <v>1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  <cell r="O1815">
            <v>90961</v>
          </cell>
          <cell r="P1815">
            <v>0.7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81.3</v>
          </cell>
          <cell r="V1815">
            <v>6.3336873499999999</v>
          </cell>
          <cell r="W1815">
            <v>43646.951971149349</v>
          </cell>
          <cell r="X1815">
            <v>1.07263</v>
          </cell>
          <cell r="Y1815">
            <v>48.65972</v>
          </cell>
          <cell r="Z1815">
            <v>4.4291071889999998</v>
          </cell>
          <cell r="AA1815">
            <v>4.4081931110000001</v>
          </cell>
          <cell r="AB1815">
            <v>17.3</v>
          </cell>
          <cell r="AC1815">
            <v>33.219096376887101</v>
          </cell>
          <cell r="AD1815">
            <v>53.5</v>
          </cell>
          <cell r="AE1815">
            <v>80</v>
          </cell>
          <cell r="AF1815">
            <v>81158909779.200806</v>
          </cell>
          <cell r="AG1815">
            <v>6.7026800555819301</v>
          </cell>
          <cell r="AH1815">
            <v>34.799999999999997</v>
          </cell>
          <cell r="AI1815" t="str">
            <v>United Kingdom</v>
          </cell>
          <cell r="AJ1815" t="str">
            <v>Infrastructure</v>
          </cell>
          <cell r="AK1815">
            <v>0.93</v>
          </cell>
        </row>
        <row r="1816">
          <cell r="A1816">
            <v>4815</v>
          </cell>
          <cell r="B1816" t="str">
            <v>Digitex</v>
          </cell>
          <cell r="C1816" t="str">
            <v>Finanças &amp; Economia</v>
          </cell>
          <cell r="D1816" t="str">
            <v>Seychelles</v>
          </cell>
          <cell r="E1816">
            <v>0</v>
          </cell>
          <cell r="F1816">
            <v>0</v>
          </cell>
          <cell r="G1816">
            <v>0</v>
          </cell>
          <cell r="H1816">
            <v>0</v>
          </cell>
          <cell r="I1816">
            <v>1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>
            <v>0</v>
          </cell>
          <cell r="O1816">
            <v>5200000</v>
          </cell>
          <cell r="P1816">
            <v>0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58.20000000000001</v>
          </cell>
          <cell r="V1816">
            <v>3.0697674749999999</v>
          </cell>
          <cell r="W1816">
            <v>15994.819861553355</v>
          </cell>
          <cell r="X1816">
            <v>4.4310400000000003</v>
          </cell>
          <cell r="Y1816">
            <v>100</v>
          </cell>
          <cell r="Z1816">
            <v>3.1276595589999996</v>
          </cell>
          <cell r="AA1816">
            <v>2.7363798619999997</v>
          </cell>
          <cell r="AB1816">
            <v>18.8</v>
          </cell>
          <cell r="AC1816">
            <v>33.635110139276698</v>
          </cell>
          <cell r="AD1816">
            <v>90.6</v>
          </cell>
          <cell r="AE1816">
            <v>30</v>
          </cell>
          <cell r="AF1816">
            <v>307664653.79133302</v>
          </cell>
          <cell r="AG1816">
            <v>7.1979470764567024</v>
          </cell>
          <cell r="AH1816">
            <v>32.1</v>
          </cell>
          <cell r="AI1816" t="str">
            <v>Seychelles</v>
          </cell>
          <cell r="AJ1816">
            <v>0</v>
          </cell>
          <cell r="AK1816">
            <v>0.8</v>
          </cell>
        </row>
        <row r="1817">
          <cell r="A1817">
            <v>4817</v>
          </cell>
          <cell r="B1817" t="str">
            <v>Ebosia</v>
          </cell>
          <cell r="C1817" t="str">
            <v>Saúde &amp; Bem-Estar</v>
          </cell>
          <cell r="D1817" t="str">
            <v>Switzerland</v>
          </cell>
          <cell r="E1817">
            <v>0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1</v>
          </cell>
          <cell r="M1817">
            <v>0</v>
          </cell>
          <cell r="N1817">
            <v>0</v>
          </cell>
          <cell r="O1817">
            <v>1000000</v>
          </cell>
          <cell r="P1817">
            <v>0.2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81.5</v>
          </cell>
          <cell r="V1817">
            <v>6.5519385999999997</v>
          </cell>
          <cell r="W1817">
            <v>86388.404952718367</v>
          </cell>
          <cell r="X1817">
            <v>0.66197399999999995</v>
          </cell>
          <cell r="Y1817">
            <v>84.843209999999999</v>
          </cell>
          <cell r="Z1817">
            <v>4.9402475360000002</v>
          </cell>
          <cell r="AA1817">
            <v>4.1459975239999993</v>
          </cell>
          <cell r="AB1817">
            <v>9.3000000000000007</v>
          </cell>
          <cell r="AC1817">
            <v>24.511566139220701</v>
          </cell>
          <cell r="AD1817">
            <v>95.9</v>
          </cell>
          <cell r="AE1817">
            <v>90</v>
          </cell>
          <cell r="AF1817">
            <v>-146999399150.60001</v>
          </cell>
          <cell r="AG1817">
            <v>1.0045494084565703</v>
          </cell>
          <cell r="AH1817">
            <v>33.1</v>
          </cell>
          <cell r="AI1817" t="str">
            <v>Switzerland</v>
          </cell>
          <cell r="AJ1817">
            <v>0</v>
          </cell>
          <cell r="AK1817">
            <v>0.96</v>
          </cell>
        </row>
        <row r="1818">
          <cell r="A1818">
            <v>4818</v>
          </cell>
          <cell r="B1818" t="str">
            <v>ECKO Coin</v>
          </cell>
          <cell r="C1818" t="str">
            <v>Finanças &amp; Economia</v>
          </cell>
          <cell r="D1818" t="str">
            <v>Canada</v>
          </cell>
          <cell r="E1818">
            <v>0</v>
          </cell>
          <cell r="F1818">
            <v>0</v>
          </cell>
          <cell r="G1818">
            <v>0</v>
          </cell>
          <cell r="H1818">
            <v>0</v>
          </cell>
          <cell r="I1818">
            <v>1</v>
          </cell>
          <cell r="J1818">
            <v>0</v>
          </cell>
          <cell r="K1818">
            <v>0</v>
          </cell>
          <cell r="L1818">
            <v>0</v>
          </cell>
          <cell r="M1818">
            <v>0</v>
          </cell>
          <cell r="N1818">
            <v>0</v>
          </cell>
          <cell r="O1818">
            <v>1000000</v>
          </cell>
          <cell r="P1818">
            <v>0.72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71</v>
          </cell>
          <cell r="V1818">
            <v>5.7107625009999996</v>
          </cell>
          <cell r="W1818">
            <v>46548.520360080933</v>
          </cell>
          <cell r="X1818">
            <v>0.50521400000000005</v>
          </cell>
          <cell r="Y1818">
            <v>61.27</v>
          </cell>
          <cell r="Z1818">
            <v>4.9230790139999998</v>
          </cell>
          <cell r="AA1818">
            <v>3.6892123219999999</v>
          </cell>
          <cell r="AB1818">
            <v>3.9</v>
          </cell>
          <cell r="AC1818">
            <v>55.233471094284397</v>
          </cell>
          <cell r="AD1818">
            <v>81.2</v>
          </cell>
          <cell r="AE1818">
            <v>80</v>
          </cell>
          <cell r="AF1818">
            <v>43159748307.979797</v>
          </cell>
          <cell r="AG1818">
            <v>6.2862577998097704</v>
          </cell>
          <cell r="AH1818">
            <v>32.700000000000003</v>
          </cell>
          <cell r="AI1818" t="str">
            <v>Canada</v>
          </cell>
          <cell r="AJ1818">
            <v>0</v>
          </cell>
          <cell r="AK1818">
            <v>0.93</v>
          </cell>
        </row>
        <row r="1819">
          <cell r="A1819">
            <v>4820</v>
          </cell>
          <cell r="B1819" t="str">
            <v>Ekspa</v>
          </cell>
          <cell r="C1819" t="str">
            <v>Tecnologia &amp; Inovação</v>
          </cell>
          <cell r="D1819" t="str">
            <v>Russian Federation</v>
          </cell>
          <cell r="E1819">
            <v>0</v>
          </cell>
          <cell r="F1819">
            <v>0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  <cell r="L1819">
            <v>0</v>
          </cell>
          <cell r="M1819">
            <v>0</v>
          </cell>
          <cell r="N1819">
            <v>1</v>
          </cell>
          <cell r="O1819">
            <v>50000</v>
          </cell>
          <cell r="P1819">
            <v>0.49</v>
          </cell>
          <cell r="Q1819">
            <v>0</v>
          </cell>
          <cell r="R1819">
            <v>0</v>
          </cell>
          <cell r="S1819">
            <v>0</v>
          </cell>
          <cell r="T1819">
            <v>0</v>
          </cell>
          <cell r="U1819">
            <v>50.5</v>
          </cell>
          <cell r="V1819">
            <v>4.3969235419999997</v>
          </cell>
          <cell r="W1819">
            <v>11287.355278081501</v>
          </cell>
          <cell r="X1819">
            <v>10.1236</v>
          </cell>
          <cell r="Y1819">
            <v>33.679859999999998</v>
          </cell>
          <cell r="Z1819">
            <v>3.1727731230000003</v>
          </cell>
          <cell r="AA1819">
            <v>2.6761751169999997</v>
          </cell>
          <cell r="AB1819">
            <v>7.3</v>
          </cell>
          <cell r="AC1819">
            <v>2.2744653628328302</v>
          </cell>
          <cell r="AD1819">
            <v>87.7</v>
          </cell>
          <cell r="AE1819">
            <v>30</v>
          </cell>
          <cell r="AF1819">
            <v>8784850000</v>
          </cell>
          <cell r="AG1819">
            <v>2.6911653308222467</v>
          </cell>
          <cell r="AH1819">
            <v>37.5</v>
          </cell>
          <cell r="AI1819" t="str">
            <v>Russian Federation</v>
          </cell>
          <cell r="AJ1819">
            <v>0</v>
          </cell>
          <cell r="AK1819">
            <v>0.84</v>
          </cell>
        </row>
        <row r="1820">
          <cell r="A1820">
            <v>4823</v>
          </cell>
          <cell r="B1820" t="str">
            <v>Etch</v>
          </cell>
          <cell r="C1820" t="str">
            <v>Tecnologia &amp; Inovação</v>
          </cell>
          <cell r="D1820" t="str">
            <v>United Kingdom</v>
          </cell>
          <cell r="E1820">
            <v>0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0</v>
          </cell>
          <cell r="M1820">
            <v>0</v>
          </cell>
          <cell r="N1820">
            <v>1</v>
          </cell>
          <cell r="O1820">
            <v>900000</v>
          </cell>
          <cell r="P1820">
            <v>0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81.3</v>
          </cell>
          <cell r="V1820">
            <v>6.3336873499999999</v>
          </cell>
          <cell r="W1820">
            <v>43646.951971149349</v>
          </cell>
          <cell r="X1820">
            <v>1.07263</v>
          </cell>
          <cell r="Y1820">
            <v>48.65972</v>
          </cell>
          <cell r="Z1820">
            <v>4.4291071889999998</v>
          </cell>
          <cell r="AA1820">
            <v>4.4081931110000001</v>
          </cell>
          <cell r="AB1820">
            <v>17.3</v>
          </cell>
          <cell r="AC1820">
            <v>33.219096376887101</v>
          </cell>
          <cell r="AD1820">
            <v>53.5</v>
          </cell>
          <cell r="AE1820">
            <v>80</v>
          </cell>
          <cell r="AF1820">
            <v>81158909779.200806</v>
          </cell>
          <cell r="AG1820">
            <v>6.7026800555819301</v>
          </cell>
          <cell r="AH1820">
            <v>34.799999999999997</v>
          </cell>
          <cell r="AI1820" t="str">
            <v>United Kingdom</v>
          </cell>
          <cell r="AJ1820">
            <v>0</v>
          </cell>
          <cell r="AK1820">
            <v>0.93</v>
          </cell>
        </row>
        <row r="1821">
          <cell r="A1821">
            <v>4824</v>
          </cell>
          <cell r="B1821" t="str">
            <v>Exosis</v>
          </cell>
          <cell r="C1821" t="str">
            <v>Finanças &amp; Economia</v>
          </cell>
          <cell r="D1821" t="str">
            <v>India</v>
          </cell>
          <cell r="E1821">
            <v>0</v>
          </cell>
          <cell r="F1821">
            <v>0</v>
          </cell>
          <cell r="G1821">
            <v>0</v>
          </cell>
          <cell r="H1821">
            <v>0</v>
          </cell>
          <cell r="I1821">
            <v>1</v>
          </cell>
          <cell r="J1821">
            <v>0</v>
          </cell>
          <cell r="K1821">
            <v>0</v>
          </cell>
          <cell r="L1821">
            <v>0</v>
          </cell>
          <cell r="M1821">
            <v>0</v>
          </cell>
          <cell r="N1821">
            <v>0</v>
          </cell>
          <cell r="O1821">
            <v>10000000</v>
          </cell>
          <cell r="P1821">
            <v>0.78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27.6</v>
          </cell>
          <cell r="V1821">
            <v>4.6798114780000004</v>
          </cell>
          <cell r="W1821">
            <v>1996.9150873978911</v>
          </cell>
          <cell r="X1821">
            <v>9.46096</v>
          </cell>
          <cell r="Y1821">
            <v>37.40164</v>
          </cell>
          <cell r="Z1821">
            <v>4.4542117120000002</v>
          </cell>
          <cell r="AA1821">
            <v>4.3159570689999995</v>
          </cell>
          <cell r="AB1821">
            <v>21.7</v>
          </cell>
          <cell r="AC1821">
            <v>45.646619024260403</v>
          </cell>
          <cell r="AD1821">
            <v>13.2</v>
          </cell>
          <cell r="AE1821">
            <v>40</v>
          </cell>
          <cell r="AF1821">
            <v>42117450737.264397</v>
          </cell>
          <cell r="AG1821">
            <v>19.396509789614498</v>
          </cell>
          <cell r="AH1821">
            <v>35.700000000000003</v>
          </cell>
          <cell r="AI1821" t="str">
            <v>India</v>
          </cell>
          <cell r="AJ1821">
            <v>0</v>
          </cell>
          <cell r="AK1821">
            <v>0.64</v>
          </cell>
        </row>
        <row r="1822">
          <cell r="A1822">
            <v>4829</v>
          </cell>
          <cell r="B1822" t="str">
            <v>FTKA</v>
          </cell>
          <cell r="C1822" t="str">
            <v>Finanças &amp; Economia</v>
          </cell>
          <cell r="D1822" t="str">
            <v>United Arab Emirates</v>
          </cell>
          <cell r="E1822">
            <v>0</v>
          </cell>
          <cell r="F1822">
            <v>0</v>
          </cell>
          <cell r="G1822">
            <v>0</v>
          </cell>
          <cell r="H1822">
            <v>0</v>
          </cell>
          <cell r="I1822">
            <v>1</v>
          </cell>
          <cell r="J1822">
            <v>0</v>
          </cell>
          <cell r="K1822">
            <v>0</v>
          </cell>
          <cell r="L1822">
            <v>0</v>
          </cell>
          <cell r="M1822">
            <v>0</v>
          </cell>
          <cell r="N1822">
            <v>0</v>
          </cell>
          <cell r="O1822">
            <v>481</v>
          </cell>
          <cell r="P1822">
            <v>0.8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55.6</v>
          </cell>
          <cell r="V1822">
            <v>4.8943514820000003</v>
          </cell>
          <cell r="W1822">
            <v>43839.324486690311</v>
          </cell>
          <cell r="X1822">
            <v>5.6104399999999996</v>
          </cell>
          <cell r="Y1822">
            <v>66.153589999999994</v>
          </cell>
          <cell r="Z1822">
            <v>5.1651358600000004</v>
          </cell>
          <cell r="AA1822">
            <v>4.4209642410000001</v>
          </cell>
          <cell r="AB1822">
            <v>0</v>
          </cell>
          <cell r="AC1822">
            <v>0</v>
          </cell>
          <cell r="AD1822">
            <v>99</v>
          </cell>
          <cell r="AE1822">
            <v>60</v>
          </cell>
          <cell r="AF1822">
            <v>10385286000</v>
          </cell>
          <cell r="AG1822">
            <v>2.6224606646113751E-3</v>
          </cell>
          <cell r="AH1822">
            <v>26</v>
          </cell>
          <cell r="AI1822" t="str">
            <v>United Arab Emirates</v>
          </cell>
          <cell r="AJ1822">
            <v>0</v>
          </cell>
          <cell r="AK1822">
            <v>0.91</v>
          </cell>
        </row>
        <row r="1823">
          <cell r="A1823">
            <v>4830</v>
          </cell>
          <cell r="B1823" t="str">
            <v>Gamelife</v>
          </cell>
          <cell r="C1823" t="str">
            <v>Entretenimento &amp; Mídia</v>
          </cell>
          <cell r="D1823" t="str">
            <v>United States</v>
          </cell>
          <cell r="E1823">
            <v>0</v>
          </cell>
          <cell r="F1823">
            <v>0</v>
          </cell>
          <cell r="G1823">
            <v>0</v>
          </cell>
          <cell r="H1823">
            <v>1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115616</v>
          </cell>
          <cell r="P1823">
            <v>0.7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69.3</v>
          </cell>
          <cell r="V1823">
            <v>6.0262746810000003</v>
          </cell>
          <cell r="W1823">
            <v>63064.418409673097</v>
          </cell>
          <cell r="X1823">
            <v>0.91316200000000003</v>
          </cell>
          <cell r="Y1823">
            <v>34.41995</v>
          </cell>
          <cell r="Z1823">
            <v>5.5380668640000001</v>
          </cell>
          <cell r="AA1823">
            <v>5.6031427379999998</v>
          </cell>
          <cell r="AB1823">
            <v>27.1</v>
          </cell>
          <cell r="AC1823">
            <v>51.440525196329602</v>
          </cell>
          <cell r="AD1823">
            <v>54.8</v>
          </cell>
          <cell r="AE1823">
            <v>80</v>
          </cell>
          <cell r="AF1823">
            <v>261482000000</v>
          </cell>
          <cell r="AG1823">
            <v>11.816378682565841</v>
          </cell>
          <cell r="AH1823">
            <v>41.4</v>
          </cell>
          <cell r="AI1823" t="str">
            <v>United States</v>
          </cell>
          <cell r="AJ1823" t="str">
            <v>Internet</v>
          </cell>
          <cell r="AK1823">
            <v>0.93</v>
          </cell>
        </row>
        <row r="1824">
          <cell r="A1824">
            <v>4831</v>
          </cell>
          <cell r="B1824" t="str">
            <v>Garuda Energy</v>
          </cell>
          <cell r="C1824" t="str">
            <v>Energia &amp; Sustentabilidade</v>
          </cell>
          <cell r="D1824" t="str">
            <v>Indonesia</v>
          </cell>
          <cell r="E1824">
            <v>0</v>
          </cell>
          <cell r="F1824">
            <v>0</v>
          </cell>
          <cell r="G1824">
            <v>1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0</v>
          </cell>
          <cell r="M1824">
            <v>0</v>
          </cell>
          <cell r="N1824">
            <v>0</v>
          </cell>
          <cell r="O1824">
            <v>10000000</v>
          </cell>
          <cell r="P1824">
            <v>0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37.799999999999997</v>
          </cell>
          <cell r="V1824">
            <v>4.4121923450000002</v>
          </cell>
          <cell r="W1824">
            <v>3893.8595781487702</v>
          </cell>
          <cell r="X1824">
            <v>2.2920799999999999</v>
          </cell>
          <cell r="Y1824">
            <v>24.848369999999999</v>
          </cell>
          <cell r="Z1824">
            <v>4.4912991519999999</v>
          </cell>
          <cell r="AA1824">
            <v>3.822782755</v>
          </cell>
          <cell r="AB1824">
            <v>18.100000000000001</v>
          </cell>
          <cell r="AC1824">
            <v>38.595317842369099</v>
          </cell>
          <cell r="AD1824">
            <v>89.4</v>
          </cell>
          <cell r="AE1824">
            <v>60</v>
          </cell>
          <cell r="AF1824">
            <v>18909826043.510502</v>
          </cell>
          <cell r="AG1824">
            <v>11.730459867006054</v>
          </cell>
          <cell r="AH1824">
            <v>37.799999999999997</v>
          </cell>
          <cell r="AI1824" t="str">
            <v>Indonesia</v>
          </cell>
          <cell r="AJ1824">
            <v>0</v>
          </cell>
          <cell r="AK1824">
            <v>0.71</v>
          </cell>
        </row>
        <row r="1825">
          <cell r="A1825">
            <v>4835</v>
          </cell>
          <cell r="B1825" t="str">
            <v>Golden Fleece</v>
          </cell>
          <cell r="C1825" t="str">
            <v>Finanças &amp; Economia</v>
          </cell>
          <cell r="D1825" t="str">
            <v>Georgia</v>
          </cell>
          <cell r="E1825">
            <v>0</v>
          </cell>
          <cell r="F1825">
            <v>0</v>
          </cell>
          <cell r="G1825">
            <v>0</v>
          </cell>
          <cell r="H1825">
            <v>0</v>
          </cell>
          <cell r="I1825">
            <v>1</v>
          </cell>
          <cell r="J1825">
            <v>0</v>
          </cell>
          <cell r="K1825">
            <v>0</v>
          </cell>
          <cell r="L1825">
            <v>0</v>
          </cell>
          <cell r="M1825">
            <v>0</v>
          </cell>
          <cell r="N1825">
            <v>0</v>
          </cell>
          <cell r="O1825">
            <v>500000</v>
          </cell>
          <cell r="P1825">
            <v>0.7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41.3</v>
          </cell>
          <cell r="V1825">
            <v>2.6833924800000002</v>
          </cell>
          <cell r="W1825">
            <v>4722.7877832176646</v>
          </cell>
          <cell r="X1825">
            <v>2.6788699999999999</v>
          </cell>
          <cell r="Y1825">
            <v>86.614649999999997</v>
          </cell>
          <cell r="Z1825">
            <v>4.1816568370000002</v>
          </cell>
          <cell r="AA1825">
            <v>2.576984167</v>
          </cell>
          <cell r="AB1825">
            <v>7.8</v>
          </cell>
          <cell r="AC1825">
            <v>34.113216806976503</v>
          </cell>
          <cell r="AD1825">
            <v>91.8</v>
          </cell>
          <cell r="AE1825">
            <v>60</v>
          </cell>
          <cell r="AF1825">
            <v>1259706699.3599999</v>
          </cell>
          <cell r="AG1825">
            <v>4.801330657151353</v>
          </cell>
          <cell r="AH1825">
            <v>36.4</v>
          </cell>
          <cell r="AI1825" t="str">
            <v>Georgia</v>
          </cell>
          <cell r="AJ1825">
            <v>0</v>
          </cell>
          <cell r="AK1825">
            <v>0.8</v>
          </cell>
        </row>
        <row r="1826">
          <cell r="A1826">
            <v>4839</v>
          </cell>
          <cell r="B1826" t="str">
            <v>Hashgains</v>
          </cell>
          <cell r="C1826" t="str">
            <v>Energia &amp; Sustentabilidade</v>
          </cell>
          <cell r="D1826" t="str">
            <v>India</v>
          </cell>
          <cell r="E1826">
            <v>0</v>
          </cell>
          <cell r="F1826">
            <v>0</v>
          </cell>
          <cell r="G1826">
            <v>1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N1826">
            <v>0</v>
          </cell>
          <cell r="O1826">
            <v>9100000</v>
          </cell>
          <cell r="P1826">
            <v>0.5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27.6</v>
          </cell>
          <cell r="V1826">
            <v>4.6798114780000004</v>
          </cell>
          <cell r="W1826">
            <v>1996.9150873978911</v>
          </cell>
          <cell r="X1826">
            <v>9.46096</v>
          </cell>
          <cell r="Y1826">
            <v>37.40164</v>
          </cell>
          <cell r="Z1826">
            <v>4.4542117120000002</v>
          </cell>
          <cell r="AA1826">
            <v>4.3159570689999995</v>
          </cell>
          <cell r="AB1826">
            <v>21.7</v>
          </cell>
          <cell r="AC1826">
            <v>45.646619024260403</v>
          </cell>
          <cell r="AD1826">
            <v>13.2</v>
          </cell>
          <cell r="AE1826">
            <v>40</v>
          </cell>
          <cell r="AF1826">
            <v>42117450737.264397</v>
          </cell>
          <cell r="AG1826">
            <v>19.396509789614498</v>
          </cell>
          <cell r="AH1826">
            <v>35.700000000000003</v>
          </cell>
          <cell r="AI1826" t="str">
            <v>India</v>
          </cell>
          <cell r="AJ1826">
            <v>0</v>
          </cell>
          <cell r="AK1826">
            <v>0.64</v>
          </cell>
        </row>
        <row r="1827">
          <cell r="A1827">
            <v>4843</v>
          </cell>
          <cell r="B1827" t="str">
            <v>InsureX</v>
          </cell>
          <cell r="C1827" t="str">
            <v>Finanças &amp; Economia</v>
          </cell>
          <cell r="D1827" t="str">
            <v>United Kingdom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1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7104000</v>
          </cell>
          <cell r="P1827">
            <v>0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81.3</v>
          </cell>
          <cell r="V1827">
            <v>6.3336873499999999</v>
          </cell>
          <cell r="W1827">
            <v>43646.951971149349</v>
          </cell>
          <cell r="X1827">
            <v>1.07263</v>
          </cell>
          <cell r="Y1827">
            <v>48.65972</v>
          </cell>
          <cell r="Z1827">
            <v>4.4291071889999998</v>
          </cell>
          <cell r="AA1827">
            <v>4.4081931110000001</v>
          </cell>
          <cell r="AB1827">
            <v>17.3</v>
          </cell>
          <cell r="AC1827">
            <v>33.219096376887101</v>
          </cell>
          <cell r="AD1827">
            <v>53.5</v>
          </cell>
          <cell r="AE1827">
            <v>80</v>
          </cell>
          <cell r="AF1827">
            <v>81158909779.200806</v>
          </cell>
          <cell r="AG1827">
            <v>6.7026800555819301</v>
          </cell>
          <cell r="AH1827">
            <v>34.799999999999997</v>
          </cell>
          <cell r="AI1827" t="str">
            <v>United Kingdom</v>
          </cell>
          <cell r="AJ1827">
            <v>0</v>
          </cell>
          <cell r="AK1827">
            <v>0.93</v>
          </cell>
        </row>
        <row r="1828">
          <cell r="A1828">
            <v>4844</v>
          </cell>
          <cell r="B1828" t="str">
            <v>Internxt</v>
          </cell>
          <cell r="C1828" t="str">
            <v>Tecnologia &amp; Inovação</v>
          </cell>
          <cell r="D1828" t="str">
            <v>Spain</v>
          </cell>
          <cell r="E1828">
            <v>0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N1828">
            <v>1</v>
          </cell>
          <cell r="O1828">
            <v>206017</v>
          </cell>
          <cell r="P1828">
            <v>0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74.3</v>
          </cell>
          <cell r="V1828">
            <v>4.57858243</v>
          </cell>
          <cell r="W1828">
            <v>30349.752098436053</v>
          </cell>
          <cell r="X1828">
            <v>3.68642</v>
          </cell>
          <cell r="Y1828">
            <v>65.112979999999993</v>
          </cell>
          <cell r="Z1828">
            <v>3.6933932299999999</v>
          </cell>
          <cell r="AA1828">
            <v>3.495310307</v>
          </cell>
          <cell r="AB1828">
            <v>10.6</v>
          </cell>
          <cell r="AC1828">
            <v>20.681300535246599</v>
          </cell>
          <cell r="AD1828">
            <v>36.1</v>
          </cell>
          <cell r="AE1828">
            <v>70</v>
          </cell>
          <cell r="AF1828">
            <v>55382572351.996498</v>
          </cell>
          <cell r="AG1828">
            <v>6.7133289926518458</v>
          </cell>
          <cell r="AH1828">
            <v>34.700000000000003</v>
          </cell>
          <cell r="AI1828" t="str">
            <v>Spain</v>
          </cell>
          <cell r="AJ1828">
            <v>0</v>
          </cell>
          <cell r="AK1828">
            <v>0.9</v>
          </cell>
        </row>
        <row r="1829">
          <cell r="A1829">
            <v>4854</v>
          </cell>
          <cell r="B1829" t="str">
            <v>Linkeye</v>
          </cell>
          <cell r="C1829" t="str">
            <v>Governança &amp; Legal</v>
          </cell>
          <cell r="D1829" t="str">
            <v>Singapore</v>
          </cell>
          <cell r="E1829">
            <v>0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1</v>
          </cell>
          <cell r="K1829">
            <v>0</v>
          </cell>
          <cell r="L1829">
            <v>0</v>
          </cell>
          <cell r="M1829">
            <v>0</v>
          </cell>
          <cell r="N1829">
            <v>0</v>
          </cell>
          <cell r="O1829">
            <v>1600000</v>
          </cell>
          <cell r="P1829">
            <v>0.7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58.100000000000023</v>
          </cell>
          <cell r="V1829">
            <v>5.6664724350000002</v>
          </cell>
          <cell r="W1829">
            <v>66679.046489975211</v>
          </cell>
          <cell r="X1829">
            <v>1.30952</v>
          </cell>
          <cell r="Y1829">
            <v>67.179640000000006</v>
          </cell>
          <cell r="Z1829">
            <v>5.4531812670000006</v>
          </cell>
          <cell r="AA1829">
            <v>4.6807894710000006</v>
          </cell>
          <cell r="AB1829">
            <v>1.7</v>
          </cell>
          <cell r="AC1829">
            <v>33.277908415780097</v>
          </cell>
          <cell r="AD1829">
            <v>80</v>
          </cell>
          <cell r="AE1829">
            <v>80</v>
          </cell>
          <cell r="AF1829">
            <v>83110792593.645004</v>
          </cell>
          <cell r="AG1829">
            <v>7.9131568926654912E-4</v>
          </cell>
          <cell r="AH1829">
            <v>0</v>
          </cell>
          <cell r="AI1829" t="str">
            <v>Singapore</v>
          </cell>
          <cell r="AJ1829">
            <v>0</v>
          </cell>
          <cell r="AK1829">
            <v>0.94</v>
          </cell>
        </row>
        <row r="1830">
          <cell r="A1830">
            <v>4859</v>
          </cell>
          <cell r="B1830" t="str">
            <v>Mediex</v>
          </cell>
          <cell r="C1830" t="str">
            <v>Saúde &amp; Bem-Estar</v>
          </cell>
          <cell r="D1830" t="str">
            <v>Singapore</v>
          </cell>
          <cell r="E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1</v>
          </cell>
          <cell r="M1830">
            <v>0</v>
          </cell>
          <cell r="N1830">
            <v>0</v>
          </cell>
          <cell r="O1830">
            <v>6310741</v>
          </cell>
          <cell r="P1830">
            <v>0.74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58.100000000000023</v>
          </cell>
          <cell r="V1830">
            <v>5.6664724350000002</v>
          </cell>
          <cell r="W1830">
            <v>66679.046489975211</v>
          </cell>
          <cell r="X1830">
            <v>1.30952</v>
          </cell>
          <cell r="Y1830">
            <v>67.179640000000006</v>
          </cell>
          <cell r="Z1830">
            <v>5.4531812670000006</v>
          </cell>
          <cell r="AA1830">
            <v>4.6807894710000006</v>
          </cell>
          <cell r="AB1830">
            <v>1.7</v>
          </cell>
          <cell r="AC1830">
            <v>33.277908415780097</v>
          </cell>
          <cell r="AD1830">
            <v>80</v>
          </cell>
          <cell r="AE1830">
            <v>80</v>
          </cell>
          <cell r="AF1830">
            <v>83110792593.645004</v>
          </cell>
          <cell r="AG1830">
            <v>7.9131568926654912E-4</v>
          </cell>
          <cell r="AH1830">
            <v>0</v>
          </cell>
          <cell r="AI1830" t="str">
            <v>Singapore</v>
          </cell>
          <cell r="AJ1830" t="str">
            <v>Finance</v>
          </cell>
          <cell r="AK1830">
            <v>0.94</v>
          </cell>
        </row>
        <row r="1831">
          <cell r="A1831">
            <v>4860</v>
          </cell>
          <cell r="B1831" t="str">
            <v>Mercury Protocol</v>
          </cell>
          <cell r="C1831" t="str">
            <v>Social &amp; Comunidade</v>
          </cell>
          <cell r="D1831" t="str">
            <v>United States</v>
          </cell>
          <cell r="E1831">
            <v>0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0</v>
          </cell>
          <cell r="M1831">
            <v>1</v>
          </cell>
          <cell r="N1831">
            <v>0</v>
          </cell>
          <cell r="O1831">
            <v>10000000</v>
          </cell>
          <cell r="P1831">
            <v>0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69.3</v>
          </cell>
          <cell r="V1831">
            <v>6.0262746810000003</v>
          </cell>
          <cell r="W1831">
            <v>63064.418409673097</v>
          </cell>
          <cell r="X1831">
            <v>0.91316200000000003</v>
          </cell>
          <cell r="Y1831">
            <v>34.41995</v>
          </cell>
          <cell r="Z1831">
            <v>5.5380668640000001</v>
          </cell>
          <cell r="AA1831">
            <v>5.6031427379999998</v>
          </cell>
          <cell r="AB1831">
            <v>27.1</v>
          </cell>
          <cell r="AC1831">
            <v>51.440525196329602</v>
          </cell>
          <cell r="AD1831">
            <v>54.8</v>
          </cell>
          <cell r="AE1831">
            <v>80</v>
          </cell>
          <cell r="AF1831">
            <v>261482000000</v>
          </cell>
          <cell r="AG1831">
            <v>11.816378682565841</v>
          </cell>
          <cell r="AH1831">
            <v>41.4</v>
          </cell>
          <cell r="AI1831" t="str">
            <v>United States</v>
          </cell>
          <cell r="AJ1831">
            <v>0</v>
          </cell>
          <cell r="AK1831">
            <v>0.93</v>
          </cell>
        </row>
        <row r="1832">
          <cell r="A1832">
            <v>4864</v>
          </cell>
          <cell r="B1832" t="str">
            <v>Monanex</v>
          </cell>
          <cell r="C1832" t="str">
            <v>Finanças &amp; Economia</v>
          </cell>
          <cell r="D1832" t="str">
            <v>Sweden</v>
          </cell>
          <cell r="E1832">
            <v>0</v>
          </cell>
          <cell r="F1832">
            <v>0</v>
          </cell>
          <cell r="G1832">
            <v>0</v>
          </cell>
          <cell r="H1832">
            <v>0</v>
          </cell>
          <cell r="I1832">
            <v>1</v>
          </cell>
          <cell r="J1832">
            <v>0</v>
          </cell>
          <cell r="K1832">
            <v>0</v>
          </cell>
          <cell r="L1832">
            <v>0</v>
          </cell>
          <cell r="M1832">
            <v>0</v>
          </cell>
          <cell r="N1832">
            <v>0</v>
          </cell>
          <cell r="O1832">
            <v>18641401</v>
          </cell>
          <cell r="P1832">
            <v>0.75</v>
          </cell>
          <cell r="Q1832">
            <v>0</v>
          </cell>
          <cell r="R1832">
            <v>0</v>
          </cell>
          <cell r="S1832">
            <v>0</v>
          </cell>
          <cell r="T1832">
            <v>0</v>
          </cell>
          <cell r="U1832">
            <v>78.7</v>
          </cell>
          <cell r="V1832">
            <v>5.6622586799999999</v>
          </cell>
          <cell r="W1832">
            <v>54589.060386060613</v>
          </cell>
          <cell r="X1832">
            <v>0.49490899999999999</v>
          </cell>
          <cell r="Y1832">
            <v>63.401600000000002</v>
          </cell>
          <cell r="Z1832">
            <v>5.0827059749999997</v>
          </cell>
          <cell r="AA1832">
            <v>4.5106120110000001</v>
          </cell>
          <cell r="AB1832">
            <v>13.1</v>
          </cell>
          <cell r="AC1832">
            <v>15.5377728733453</v>
          </cell>
          <cell r="AD1832">
            <v>96.1</v>
          </cell>
          <cell r="AE1832">
            <v>80</v>
          </cell>
          <cell r="AF1832">
            <v>-952397359.63471198</v>
          </cell>
          <cell r="AG1832">
            <v>1.3012690131602576</v>
          </cell>
          <cell r="AH1832">
            <v>30</v>
          </cell>
          <cell r="AI1832" t="str">
            <v>Sweden</v>
          </cell>
          <cell r="AJ1832">
            <v>0</v>
          </cell>
          <cell r="AK1832">
            <v>0.94</v>
          </cell>
        </row>
        <row r="1833">
          <cell r="A1833">
            <v>4865</v>
          </cell>
          <cell r="B1833" t="str">
            <v>Moonlite</v>
          </cell>
          <cell r="C1833" t="str">
            <v>Energia &amp; Sustentabilidade</v>
          </cell>
          <cell r="D1833" t="str">
            <v>United Kingdom</v>
          </cell>
          <cell r="E1833">
            <v>0</v>
          </cell>
          <cell r="F1833">
            <v>0</v>
          </cell>
          <cell r="G1833">
            <v>1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0</v>
          </cell>
          <cell r="M1833">
            <v>0</v>
          </cell>
          <cell r="N1833">
            <v>0</v>
          </cell>
          <cell r="O1833">
            <v>9100000</v>
          </cell>
          <cell r="P1833">
            <v>0.7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  <cell r="U1833">
            <v>81.3</v>
          </cell>
          <cell r="V1833">
            <v>6.3336873499999999</v>
          </cell>
          <cell r="W1833">
            <v>43646.951971149349</v>
          </cell>
          <cell r="X1833">
            <v>1.07263</v>
          </cell>
          <cell r="Y1833">
            <v>48.65972</v>
          </cell>
          <cell r="Z1833">
            <v>4.4291071889999998</v>
          </cell>
          <cell r="AA1833">
            <v>4.4081931110000001</v>
          </cell>
          <cell r="AB1833">
            <v>17.3</v>
          </cell>
          <cell r="AC1833">
            <v>33.219096376887101</v>
          </cell>
          <cell r="AD1833">
            <v>53.5</v>
          </cell>
          <cell r="AE1833">
            <v>80</v>
          </cell>
          <cell r="AF1833">
            <v>81158909779.200806</v>
          </cell>
          <cell r="AG1833">
            <v>6.7026800555819301</v>
          </cell>
          <cell r="AH1833">
            <v>34.799999999999997</v>
          </cell>
          <cell r="AI1833" t="str">
            <v>United Kingdom</v>
          </cell>
          <cell r="AJ1833">
            <v>0</v>
          </cell>
          <cell r="AK1833">
            <v>0.93</v>
          </cell>
        </row>
        <row r="1834">
          <cell r="A1834">
            <v>4866</v>
          </cell>
          <cell r="B1834" t="str">
            <v>Mothership</v>
          </cell>
          <cell r="C1834" t="str">
            <v>Finanças &amp; Economia</v>
          </cell>
          <cell r="D1834" t="str">
            <v>Estonia</v>
          </cell>
          <cell r="E1834">
            <v>0</v>
          </cell>
          <cell r="F1834">
            <v>0</v>
          </cell>
          <cell r="G1834">
            <v>0</v>
          </cell>
          <cell r="H1834">
            <v>0</v>
          </cell>
          <cell r="I1834">
            <v>1</v>
          </cell>
          <cell r="J1834">
            <v>0</v>
          </cell>
          <cell r="K1834">
            <v>0</v>
          </cell>
          <cell r="L1834">
            <v>0</v>
          </cell>
          <cell r="M1834">
            <v>0</v>
          </cell>
          <cell r="N1834">
            <v>0</v>
          </cell>
          <cell r="O1834">
            <v>5406897</v>
          </cell>
          <cell r="P1834">
            <v>0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65.3</v>
          </cell>
          <cell r="V1834">
            <v>5.2892298699999998</v>
          </cell>
          <cell r="W1834">
            <v>23052.301255958606</v>
          </cell>
          <cell r="X1834">
            <v>0.45303599999999999</v>
          </cell>
          <cell r="Y1834">
            <v>96.829189999999997</v>
          </cell>
          <cell r="Z1834">
            <v>4.6567726139999994</v>
          </cell>
          <cell r="AA1834">
            <v>3.8120663169999998</v>
          </cell>
          <cell r="AB1834">
            <v>7.8</v>
          </cell>
          <cell r="AC1834">
            <v>20.469545840407498</v>
          </cell>
          <cell r="AD1834">
            <v>99.8</v>
          </cell>
          <cell r="AE1834">
            <v>80</v>
          </cell>
          <cell r="AF1834">
            <v>1212525210.21856</v>
          </cell>
          <cell r="AG1834">
            <v>0.17325017325017325</v>
          </cell>
          <cell r="AH1834">
            <v>30.3</v>
          </cell>
          <cell r="AI1834" t="str">
            <v>Estonia</v>
          </cell>
          <cell r="AJ1834">
            <v>0</v>
          </cell>
          <cell r="AK1834">
            <v>0.89</v>
          </cell>
        </row>
        <row r="1835">
          <cell r="A1835">
            <v>4871</v>
          </cell>
          <cell r="B1835" t="str">
            <v>NONECoin</v>
          </cell>
          <cell r="C1835" t="str">
            <v>Finanças &amp; Economia</v>
          </cell>
          <cell r="D1835" t="str">
            <v>Germany</v>
          </cell>
          <cell r="E1835">
            <v>0</v>
          </cell>
          <cell r="F1835">
            <v>0</v>
          </cell>
          <cell r="G1835">
            <v>0</v>
          </cell>
          <cell r="H1835">
            <v>0</v>
          </cell>
          <cell r="I1835">
            <v>1</v>
          </cell>
          <cell r="J1835">
            <v>0</v>
          </cell>
          <cell r="K1835">
            <v>0</v>
          </cell>
          <cell r="L1835">
            <v>0</v>
          </cell>
          <cell r="M1835">
            <v>0</v>
          </cell>
          <cell r="N1835">
            <v>0</v>
          </cell>
          <cell r="O1835">
            <v>300000</v>
          </cell>
          <cell r="P1835">
            <v>0.75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77.2</v>
          </cell>
          <cell r="V1835">
            <v>5.6711833199999999</v>
          </cell>
          <cell r="W1835">
            <v>47950.180814204105</v>
          </cell>
          <cell r="X1835">
            <v>1.24</v>
          </cell>
          <cell r="Y1835">
            <v>87.125079999999997</v>
          </cell>
          <cell r="Z1835">
            <v>5.1538100239999993</v>
          </cell>
          <cell r="AA1835">
            <v>5.0092182159999998</v>
          </cell>
          <cell r="AB1835">
            <v>23.2</v>
          </cell>
          <cell r="AC1835">
            <v>17.961690368178399</v>
          </cell>
          <cell r="AD1835">
            <v>90.8</v>
          </cell>
          <cell r="AE1835">
            <v>70</v>
          </cell>
          <cell r="AF1835">
            <v>158515340630.94299</v>
          </cell>
          <cell r="AG1835">
            <v>1.8043442172874817</v>
          </cell>
          <cell r="AH1835">
            <v>31.7</v>
          </cell>
          <cell r="AI1835" t="str">
            <v>Germany</v>
          </cell>
          <cell r="AJ1835">
            <v>0</v>
          </cell>
          <cell r="AK1835">
            <v>0.94</v>
          </cell>
        </row>
        <row r="1836">
          <cell r="A1836">
            <v>4879</v>
          </cell>
          <cell r="B1836" t="str">
            <v>Petal</v>
          </cell>
          <cell r="C1836" t="str">
            <v>Finanças &amp; Economia</v>
          </cell>
          <cell r="D1836" t="str">
            <v>India</v>
          </cell>
          <cell r="E1836">
            <v>0</v>
          </cell>
          <cell r="F1836">
            <v>0</v>
          </cell>
          <cell r="G1836">
            <v>0</v>
          </cell>
          <cell r="H1836">
            <v>0</v>
          </cell>
          <cell r="I1836">
            <v>1</v>
          </cell>
          <cell r="J1836">
            <v>0</v>
          </cell>
          <cell r="K1836">
            <v>0</v>
          </cell>
          <cell r="L1836">
            <v>0</v>
          </cell>
          <cell r="M1836">
            <v>0</v>
          </cell>
          <cell r="N1836">
            <v>0</v>
          </cell>
          <cell r="O1836">
            <v>36126</v>
          </cell>
          <cell r="P1836">
            <v>0.7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27.6</v>
          </cell>
          <cell r="V1836">
            <v>4.6798114780000004</v>
          </cell>
          <cell r="W1836">
            <v>1996.9150873978911</v>
          </cell>
          <cell r="X1836">
            <v>9.46096</v>
          </cell>
          <cell r="Y1836">
            <v>37.40164</v>
          </cell>
          <cell r="Z1836">
            <v>4.4542117120000002</v>
          </cell>
          <cell r="AA1836">
            <v>4.3159570689999995</v>
          </cell>
          <cell r="AB1836">
            <v>21.7</v>
          </cell>
          <cell r="AC1836">
            <v>45.646619024260403</v>
          </cell>
          <cell r="AD1836">
            <v>13.2</v>
          </cell>
          <cell r="AE1836">
            <v>40</v>
          </cell>
          <cell r="AF1836">
            <v>42117450737.264397</v>
          </cell>
          <cell r="AG1836">
            <v>19.396509789614498</v>
          </cell>
          <cell r="AH1836">
            <v>35.700000000000003</v>
          </cell>
          <cell r="AI1836" t="str">
            <v>India</v>
          </cell>
          <cell r="AJ1836">
            <v>0</v>
          </cell>
          <cell r="AK1836">
            <v>0.64</v>
          </cell>
        </row>
        <row r="1837">
          <cell r="A1837">
            <v>4881</v>
          </cell>
          <cell r="B1837" t="str">
            <v>Plutus</v>
          </cell>
          <cell r="C1837" t="str">
            <v>Finanças &amp; Economia</v>
          </cell>
          <cell r="D1837" t="str">
            <v>Italy</v>
          </cell>
          <cell r="E1837">
            <v>0</v>
          </cell>
          <cell r="F1837">
            <v>0</v>
          </cell>
          <cell r="G1837">
            <v>0</v>
          </cell>
          <cell r="H1837">
            <v>0</v>
          </cell>
          <cell r="I1837">
            <v>1</v>
          </cell>
          <cell r="J1837">
            <v>0</v>
          </cell>
          <cell r="K1837">
            <v>0</v>
          </cell>
          <cell r="L1837">
            <v>0</v>
          </cell>
          <cell r="M1837">
            <v>0</v>
          </cell>
          <cell r="N1837">
            <v>0</v>
          </cell>
          <cell r="O1837">
            <v>1000000</v>
          </cell>
          <cell r="P1837">
            <v>0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71</v>
          </cell>
          <cell r="V1837">
            <v>4.8246123299999999</v>
          </cell>
          <cell r="W1837">
            <v>34605.26272520575</v>
          </cell>
          <cell r="X1837">
            <v>8.3862799999999993</v>
          </cell>
          <cell r="Y1837">
            <v>54.141350000000003</v>
          </cell>
          <cell r="Z1837">
            <v>3.0043334960000001</v>
          </cell>
          <cell r="AA1837">
            <v>2.2578008169999997</v>
          </cell>
          <cell r="AB1837">
            <v>16.8</v>
          </cell>
          <cell r="AC1837">
            <v>31.274288845206598</v>
          </cell>
          <cell r="AD1837">
            <v>68.2</v>
          </cell>
          <cell r="AE1837">
            <v>50</v>
          </cell>
          <cell r="AF1837">
            <v>44249715319.148399</v>
          </cell>
          <cell r="AG1837">
            <v>8.4196714177489618</v>
          </cell>
          <cell r="AH1837">
            <v>35.200000000000003</v>
          </cell>
          <cell r="AI1837" t="str">
            <v>Italy</v>
          </cell>
          <cell r="AJ1837">
            <v>0</v>
          </cell>
          <cell r="AK1837">
            <v>0.89</v>
          </cell>
        </row>
        <row r="1838">
          <cell r="A1838">
            <v>4885</v>
          </cell>
          <cell r="B1838" t="str">
            <v>PronCoin</v>
          </cell>
          <cell r="C1838" t="str">
            <v>Entretenimento &amp; Mídia</v>
          </cell>
          <cell r="D1838" t="str">
            <v>United Kingdom</v>
          </cell>
          <cell r="E1838">
            <v>0</v>
          </cell>
          <cell r="F1838">
            <v>0</v>
          </cell>
          <cell r="G1838">
            <v>0</v>
          </cell>
          <cell r="H1838">
            <v>1</v>
          </cell>
          <cell r="I1838">
            <v>0</v>
          </cell>
          <cell r="J1838">
            <v>0</v>
          </cell>
          <cell r="K1838">
            <v>0</v>
          </cell>
          <cell r="L1838">
            <v>0</v>
          </cell>
          <cell r="M1838">
            <v>0</v>
          </cell>
          <cell r="N1838">
            <v>0</v>
          </cell>
          <cell r="O1838">
            <v>6900000</v>
          </cell>
          <cell r="P1838">
            <v>0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81.3</v>
          </cell>
          <cell r="V1838">
            <v>6.3336873499999999</v>
          </cell>
          <cell r="W1838">
            <v>43646.951971149349</v>
          </cell>
          <cell r="X1838">
            <v>1.07263</v>
          </cell>
          <cell r="Y1838">
            <v>48.65972</v>
          </cell>
          <cell r="Z1838">
            <v>4.4291071889999998</v>
          </cell>
          <cell r="AA1838">
            <v>4.4081931110000001</v>
          </cell>
          <cell r="AB1838">
            <v>17.3</v>
          </cell>
          <cell r="AC1838">
            <v>33.219096376887101</v>
          </cell>
          <cell r="AD1838">
            <v>53.5</v>
          </cell>
          <cell r="AE1838">
            <v>80</v>
          </cell>
          <cell r="AF1838">
            <v>81158909779.200806</v>
          </cell>
          <cell r="AG1838">
            <v>6.7026800555819301</v>
          </cell>
          <cell r="AH1838">
            <v>34.799999999999997</v>
          </cell>
          <cell r="AI1838" t="str">
            <v>United Kingdom</v>
          </cell>
          <cell r="AJ1838">
            <v>0</v>
          </cell>
          <cell r="AK1838">
            <v>0.93</v>
          </cell>
        </row>
        <row r="1839">
          <cell r="A1839">
            <v>4892</v>
          </cell>
          <cell r="B1839" t="str">
            <v>Rex</v>
          </cell>
          <cell r="C1839" t="str">
            <v>Finanças &amp; Economia</v>
          </cell>
          <cell r="D1839" t="str">
            <v>United States</v>
          </cell>
          <cell r="E1839">
            <v>0</v>
          </cell>
          <cell r="F1839">
            <v>0</v>
          </cell>
          <cell r="G1839">
            <v>0</v>
          </cell>
          <cell r="H1839">
            <v>0</v>
          </cell>
          <cell r="I1839">
            <v>1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N1839">
            <v>0</v>
          </cell>
          <cell r="O1839">
            <v>4300000</v>
          </cell>
          <cell r="P1839">
            <v>0.5</v>
          </cell>
          <cell r="Q1839">
            <v>0</v>
          </cell>
          <cell r="R1839">
            <v>0</v>
          </cell>
          <cell r="S1839">
            <v>0</v>
          </cell>
          <cell r="T1839">
            <v>0</v>
          </cell>
          <cell r="U1839">
            <v>69.3</v>
          </cell>
          <cell r="V1839">
            <v>6.0262746810000003</v>
          </cell>
          <cell r="W1839">
            <v>63064.418409673097</v>
          </cell>
          <cell r="X1839">
            <v>0.91316200000000003</v>
          </cell>
          <cell r="Y1839">
            <v>34.41995</v>
          </cell>
          <cell r="Z1839">
            <v>5.5380668640000001</v>
          </cell>
          <cell r="AA1839">
            <v>5.6031427379999998</v>
          </cell>
          <cell r="AB1839">
            <v>27.1</v>
          </cell>
          <cell r="AC1839">
            <v>51.440525196329602</v>
          </cell>
          <cell r="AD1839">
            <v>54.8</v>
          </cell>
          <cell r="AE1839">
            <v>80</v>
          </cell>
          <cell r="AF1839">
            <v>261482000000</v>
          </cell>
          <cell r="AG1839">
            <v>11.816378682565841</v>
          </cell>
          <cell r="AH1839">
            <v>41.4</v>
          </cell>
          <cell r="AI1839" t="str">
            <v>United States</v>
          </cell>
          <cell r="AJ1839">
            <v>0</v>
          </cell>
          <cell r="AK1839">
            <v>0.93</v>
          </cell>
        </row>
        <row r="1840">
          <cell r="A1840">
            <v>4893</v>
          </cell>
          <cell r="B1840" t="str">
            <v>Rialto.AI</v>
          </cell>
          <cell r="C1840" t="str">
            <v>Finanças &amp; Economia</v>
          </cell>
          <cell r="D1840" t="str">
            <v>Slovenia</v>
          </cell>
          <cell r="E1840">
            <v>0</v>
          </cell>
          <cell r="F1840">
            <v>0</v>
          </cell>
          <cell r="G1840">
            <v>0</v>
          </cell>
          <cell r="H1840">
            <v>0</v>
          </cell>
          <cell r="I1840">
            <v>1</v>
          </cell>
          <cell r="J1840">
            <v>0</v>
          </cell>
          <cell r="K1840">
            <v>0</v>
          </cell>
          <cell r="L1840">
            <v>0</v>
          </cell>
          <cell r="M1840">
            <v>0</v>
          </cell>
          <cell r="N1840">
            <v>0</v>
          </cell>
          <cell r="O1840">
            <v>10000000</v>
          </cell>
          <cell r="P1840">
            <v>0</v>
          </cell>
          <cell r="Q1840">
            <v>0</v>
          </cell>
          <cell r="R1840">
            <v>0</v>
          </cell>
          <cell r="S1840">
            <v>0</v>
          </cell>
          <cell r="T1840">
            <v>0</v>
          </cell>
          <cell r="U1840">
            <v>72</v>
          </cell>
          <cell r="V1840">
            <v>4.9359629299999996</v>
          </cell>
          <cell r="W1840">
            <v>26104.102788994947</v>
          </cell>
          <cell r="X1840">
            <v>6.00922</v>
          </cell>
          <cell r="Y1840">
            <v>84.580290000000005</v>
          </cell>
          <cell r="Z1840">
            <v>3.2868027689999999</v>
          </cell>
          <cell r="AA1840">
            <v>3.098965406</v>
          </cell>
          <cell r="AB1840">
            <v>12.7</v>
          </cell>
          <cell r="AC1840">
            <v>12.103418172364099</v>
          </cell>
          <cell r="AD1840">
            <v>66.3</v>
          </cell>
          <cell r="AE1840">
            <v>50</v>
          </cell>
          <cell r="AF1840">
            <v>1538137615.3545401</v>
          </cell>
          <cell r="AG1840">
            <v>5.2897235780626506</v>
          </cell>
          <cell r="AH1840">
            <v>24.6</v>
          </cell>
          <cell r="AI1840" t="str">
            <v>Slovenia</v>
          </cell>
          <cell r="AJ1840">
            <v>0</v>
          </cell>
          <cell r="AK1840">
            <v>0.92</v>
          </cell>
        </row>
        <row r="1841">
          <cell r="A1841">
            <v>4900</v>
          </cell>
          <cell r="B1841" t="str">
            <v>Sleecoin</v>
          </cell>
          <cell r="C1841" t="str">
            <v>Finanças &amp; Economia</v>
          </cell>
          <cell r="D1841" t="str">
            <v>United Kingdom</v>
          </cell>
          <cell r="E1841">
            <v>0</v>
          </cell>
          <cell r="F1841">
            <v>0</v>
          </cell>
          <cell r="G1841">
            <v>0</v>
          </cell>
          <cell r="H1841">
            <v>0</v>
          </cell>
          <cell r="I1841">
            <v>1</v>
          </cell>
          <cell r="J1841">
            <v>0</v>
          </cell>
          <cell r="K1841">
            <v>0</v>
          </cell>
          <cell r="L1841">
            <v>0</v>
          </cell>
          <cell r="M1841">
            <v>0</v>
          </cell>
          <cell r="N1841">
            <v>0</v>
          </cell>
          <cell r="O1841">
            <v>226712</v>
          </cell>
          <cell r="P1841">
            <v>0.5</v>
          </cell>
          <cell r="Q1841">
            <v>0</v>
          </cell>
          <cell r="R1841">
            <v>0</v>
          </cell>
          <cell r="S1841">
            <v>0</v>
          </cell>
          <cell r="T1841">
            <v>0</v>
          </cell>
          <cell r="U1841">
            <v>81.3</v>
          </cell>
          <cell r="V1841">
            <v>6.3336873499999999</v>
          </cell>
          <cell r="W1841">
            <v>43646.951971149349</v>
          </cell>
          <cell r="X1841">
            <v>1.07263</v>
          </cell>
          <cell r="Y1841">
            <v>48.65972</v>
          </cell>
          <cell r="Z1841">
            <v>4.4291071889999998</v>
          </cell>
          <cell r="AA1841">
            <v>4.4081931110000001</v>
          </cell>
          <cell r="AB1841">
            <v>17.3</v>
          </cell>
          <cell r="AC1841">
            <v>33.219096376887101</v>
          </cell>
          <cell r="AD1841">
            <v>53.5</v>
          </cell>
          <cell r="AE1841">
            <v>80</v>
          </cell>
          <cell r="AF1841">
            <v>81158909779.200806</v>
          </cell>
          <cell r="AG1841">
            <v>6.7026800555819301</v>
          </cell>
          <cell r="AH1841">
            <v>34.799999999999997</v>
          </cell>
          <cell r="AI1841" t="str">
            <v>United Kingdom</v>
          </cell>
          <cell r="AJ1841">
            <v>0</v>
          </cell>
          <cell r="AK1841">
            <v>0.93</v>
          </cell>
        </row>
        <row r="1842">
          <cell r="A1842">
            <v>4901</v>
          </cell>
          <cell r="B1842" t="str">
            <v>Snagride</v>
          </cell>
          <cell r="C1842" t="str">
            <v>Logística &amp; Transporte</v>
          </cell>
          <cell r="D1842" t="str">
            <v>United States</v>
          </cell>
          <cell r="E1842">
            <v>0</v>
          </cell>
          <cell r="F1842">
            <v>0</v>
          </cell>
          <cell r="G1842">
            <v>0</v>
          </cell>
          <cell r="H1842">
            <v>0</v>
          </cell>
          <cell r="I1842">
            <v>0</v>
          </cell>
          <cell r="J1842">
            <v>0</v>
          </cell>
          <cell r="K1842">
            <v>1</v>
          </cell>
          <cell r="L1842">
            <v>0</v>
          </cell>
          <cell r="M1842">
            <v>0</v>
          </cell>
          <cell r="N1842">
            <v>0</v>
          </cell>
          <cell r="O1842">
            <v>441009</v>
          </cell>
          <cell r="P1842">
            <v>0.84</v>
          </cell>
          <cell r="Q1842">
            <v>0</v>
          </cell>
          <cell r="R1842">
            <v>0</v>
          </cell>
          <cell r="S1842">
            <v>0</v>
          </cell>
          <cell r="T1842">
            <v>0</v>
          </cell>
          <cell r="U1842">
            <v>69.3</v>
          </cell>
          <cell r="V1842">
            <v>6.0262746810000003</v>
          </cell>
          <cell r="W1842">
            <v>63064.418409673097</v>
          </cell>
          <cell r="X1842">
            <v>0.91316200000000003</v>
          </cell>
          <cell r="Y1842">
            <v>34.41995</v>
          </cell>
          <cell r="Z1842">
            <v>5.5380668640000001</v>
          </cell>
          <cell r="AA1842">
            <v>5.6031427379999998</v>
          </cell>
          <cell r="AB1842">
            <v>27.1</v>
          </cell>
          <cell r="AC1842">
            <v>51.440525196329602</v>
          </cell>
          <cell r="AD1842">
            <v>54.8</v>
          </cell>
          <cell r="AE1842">
            <v>80</v>
          </cell>
          <cell r="AF1842">
            <v>261482000000</v>
          </cell>
          <cell r="AG1842">
            <v>11.816378682565841</v>
          </cell>
          <cell r="AH1842">
            <v>41.4</v>
          </cell>
          <cell r="AI1842" t="str">
            <v>United States</v>
          </cell>
          <cell r="AJ1842">
            <v>0</v>
          </cell>
          <cell r="AK1842">
            <v>0.93</v>
          </cell>
        </row>
        <row r="1843">
          <cell r="A1843">
            <v>4905</v>
          </cell>
          <cell r="B1843" t="str">
            <v>Starta</v>
          </cell>
          <cell r="C1843" t="str">
            <v>Finanças &amp; Economia</v>
          </cell>
          <cell r="D1843" t="str">
            <v>Russian Federation</v>
          </cell>
          <cell r="E1843">
            <v>0</v>
          </cell>
          <cell r="F1843">
            <v>0</v>
          </cell>
          <cell r="G1843">
            <v>0</v>
          </cell>
          <cell r="H1843">
            <v>0</v>
          </cell>
          <cell r="I1843">
            <v>1</v>
          </cell>
          <cell r="J1843">
            <v>0</v>
          </cell>
          <cell r="K1843">
            <v>0</v>
          </cell>
          <cell r="L1843">
            <v>0</v>
          </cell>
          <cell r="M1843">
            <v>0</v>
          </cell>
          <cell r="N1843">
            <v>0</v>
          </cell>
          <cell r="O1843">
            <v>5000000</v>
          </cell>
          <cell r="P1843">
            <v>0</v>
          </cell>
          <cell r="Q1843">
            <v>0</v>
          </cell>
          <cell r="R1843">
            <v>0</v>
          </cell>
          <cell r="S1843">
            <v>0</v>
          </cell>
          <cell r="T1843">
            <v>0</v>
          </cell>
          <cell r="U1843">
            <v>50.5</v>
          </cell>
          <cell r="V1843">
            <v>4.3969235419999997</v>
          </cell>
          <cell r="W1843">
            <v>11287.355278081501</v>
          </cell>
          <cell r="X1843">
            <v>10.1236</v>
          </cell>
          <cell r="Y1843">
            <v>33.679859999999998</v>
          </cell>
          <cell r="Z1843">
            <v>3.1727731230000003</v>
          </cell>
          <cell r="AA1843">
            <v>2.6761751169999997</v>
          </cell>
          <cell r="AB1843">
            <v>7.3</v>
          </cell>
          <cell r="AC1843">
            <v>2.2744653628328302</v>
          </cell>
          <cell r="AD1843">
            <v>87.7</v>
          </cell>
          <cell r="AE1843">
            <v>30</v>
          </cell>
          <cell r="AF1843">
            <v>8784850000</v>
          </cell>
          <cell r="AG1843">
            <v>2.6911653308222467</v>
          </cell>
          <cell r="AH1843">
            <v>37.5</v>
          </cell>
          <cell r="AI1843" t="str">
            <v>Russian Federation</v>
          </cell>
          <cell r="AJ1843">
            <v>0</v>
          </cell>
          <cell r="AK1843">
            <v>0.84</v>
          </cell>
        </row>
        <row r="1844">
          <cell r="A1844">
            <v>4908</v>
          </cell>
          <cell r="B1844" t="str">
            <v>Synexcoin</v>
          </cell>
          <cell r="C1844" t="str">
            <v>Finanças &amp; Economia</v>
          </cell>
          <cell r="D1844" t="str">
            <v>United Kingdom</v>
          </cell>
          <cell r="E1844">
            <v>0</v>
          </cell>
          <cell r="F1844">
            <v>0</v>
          </cell>
          <cell r="G1844">
            <v>0</v>
          </cell>
          <cell r="H1844">
            <v>0</v>
          </cell>
          <cell r="I1844">
            <v>1</v>
          </cell>
          <cell r="J1844">
            <v>0</v>
          </cell>
          <cell r="K1844">
            <v>0</v>
          </cell>
          <cell r="L1844">
            <v>0</v>
          </cell>
          <cell r="M1844">
            <v>0</v>
          </cell>
          <cell r="N1844">
            <v>0</v>
          </cell>
          <cell r="O1844">
            <v>370120</v>
          </cell>
          <cell r="P1844">
            <v>0.8</v>
          </cell>
          <cell r="Q1844">
            <v>0</v>
          </cell>
          <cell r="R1844">
            <v>0</v>
          </cell>
          <cell r="S1844">
            <v>0</v>
          </cell>
          <cell r="T1844">
            <v>0</v>
          </cell>
          <cell r="U1844">
            <v>81.3</v>
          </cell>
          <cell r="V1844">
            <v>6.3336873499999999</v>
          </cell>
          <cell r="W1844">
            <v>43646.951971149349</v>
          </cell>
          <cell r="X1844">
            <v>1.07263</v>
          </cell>
          <cell r="Y1844">
            <v>48.65972</v>
          </cell>
          <cell r="Z1844">
            <v>4.4291071889999998</v>
          </cell>
          <cell r="AA1844">
            <v>4.4081931110000001</v>
          </cell>
          <cell r="AB1844">
            <v>17.3</v>
          </cell>
          <cell r="AC1844">
            <v>33.219096376887101</v>
          </cell>
          <cell r="AD1844">
            <v>53.5</v>
          </cell>
          <cell r="AE1844">
            <v>80</v>
          </cell>
          <cell r="AF1844">
            <v>81158909779.200806</v>
          </cell>
          <cell r="AG1844">
            <v>6.7026800555819301</v>
          </cell>
          <cell r="AH1844">
            <v>34.799999999999997</v>
          </cell>
          <cell r="AI1844" t="str">
            <v>United Kingdom</v>
          </cell>
          <cell r="AJ1844">
            <v>0</v>
          </cell>
          <cell r="AK1844">
            <v>0.93</v>
          </cell>
        </row>
        <row r="1845">
          <cell r="A1845">
            <v>4913</v>
          </cell>
          <cell r="B1845" t="str">
            <v>The Memessenger</v>
          </cell>
          <cell r="C1845" t="str">
            <v>Entretenimento &amp; Mídia</v>
          </cell>
          <cell r="D1845" t="str">
            <v>Russian Federation</v>
          </cell>
          <cell r="E1845">
            <v>0</v>
          </cell>
          <cell r="F1845">
            <v>0</v>
          </cell>
          <cell r="G1845">
            <v>0</v>
          </cell>
          <cell r="H1845">
            <v>1</v>
          </cell>
          <cell r="I1845">
            <v>0</v>
          </cell>
          <cell r="J1845">
            <v>0</v>
          </cell>
          <cell r="K1845">
            <v>0</v>
          </cell>
          <cell r="L1845">
            <v>0</v>
          </cell>
          <cell r="M1845">
            <v>0</v>
          </cell>
          <cell r="N1845">
            <v>0</v>
          </cell>
          <cell r="O1845">
            <v>150000</v>
          </cell>
          <cell r="P1845">
            <v>0.49</v>
          </cell>
          <cell r="Q1845">
            <v>0</v>
          </cell>
          <cell r="R1845">
            <v>0</v>
          </cell>
          <cell r="S1845">
            <v>0</v>
          </cell>
          <cell r="T1845">
            <v>0</v>
          </cell>
          <cell r="U1845">
            <v>50.5</v>
          </cell>
          <cell r="V1845">
            <v>4.3969235419999997</v>
          </cell>
          <cell r="W1845">
            <v>11287.355278081501</v>
          </cell>
          <cell r="X1845">
            <v>10.1236</v>
          </cell>
          <cell r="Y1845">
            <v>33.679859999999998</v>
          </cell>
          <cell r="Z1845">
            <v>3.1727731230000003</v>
          </cell>
          <cell r="AA1845">
            <v>2.6761751169999997</v>
          </cell>
          <cell r="AB1845">
            <v>7.3</v>
          </cell>
          <cell r="AC1845">
            <v>2.2744653628328302</v>
          </cell>
          <cell r="AD1845">
            <v>87.7</v>
          </cell>
          <cell r="AE1845">
            <v>30</v>
          </cell>
          <cell r="AF1845">
            <v>8784850000</v>
          </cell>
          <cell r="AG1845">
            <v>2.6911653308222467</v>
          </cell>
          <cell r="AH1845">
            <v>37.5</v>
          </cell>
          <cell r="AI1845" t="str">
            <v>Russian Federation</v>
          </cell>
          <cell r="AJ1845">
            <v>0</v>
          </cell>
          <cell r="AK1845">
            <v>0.84</v>
          </cell>
        </row>
        <row r="1846">
          <cell r="A1846">
            <v>4916</v>
          </cell>
          <cell r="B1846" t="str">
            <v>traceto.io</v>
          </cell>
          <cell r="C1846" t="str">
            <v>Governança &amp; Legal</v>
          </cell>
          <cell r="D1846" t="str">
            <v>Singapore</v>
          </cell>
          <cell r="E1846">
            <v>0</v>
          </cell>
          <cell r="F1846">
            <v>0</v>
          </cell>
          <cell r="G1846">
            <v>0</v>
          </cell>
          <cell r="H1846">
            <v>0</v>
          </cell>
          <cell r="I1846">
            <v>0</v>
          </cell>
          <cell r="J1846">
            <v>1</v>
          </cell>
          <cell r="K1846">
            <v>0</v>
          </cell>
          <cell r="L1846">
            <v>0</v>
          </cell>
          <cell r="M1846">
            <v>0</v>
          </cell>
          <cell r="N1846">
            <v>0</v>
          </cell>
          <cell r="O1846">
            <v>12511800</v>
          </cell>
          <cell r="P1846">
            <v>0.3</v>
          </cell>
          <cell r="Q1846">
            <v>0</v>
          </cell>
          <cell r="R1846">
            <v>0</v>
          </cell>
          <cell r="S1846">
            <v>0</v>
          </cell>
          <cell r="T1846">
            <v>0</v>
          </cell>
          <cell r="U1846">
            <v>58.100000000000023</v>
          </cell>
          <cell r="V1846">
            <v>5.6664724350000002</v>
          </cell>
          <cell r="W1846">
            <v>66679.046489975211</v>
          </cell>
          <cell r="X1846">
            <v>1.30952</v>
          </cell>
          <cell r="Y1846">
            <v>67.179640000000006</v>
          </cell>
          <cell r="Z1846">
            <v>5.4531812670000006</v>
          </cell>
          <cell r="AA1846">
            <v>4.6807894710000006</v>
          </cell>
          <cell r="AB1846">
            <v>1.7</v>
          </cell>
          <cell r="AC1846">
            <v>33.277908415780097</v>
          </cell>
          <cell r="AD1846">
            <v>80</v>
          </cell>
          <cell r="AE1846">
            <v>80</v>
          </cell>
          <cell r="AF1846">
            <v>83110792593.645004</v>
          </cell>
          <cell r="AG1846">
            <v>7.9131568926654912E-4</v>
          </cell>
          <cell r="AH1846">
            <v>0</v>
          </cell>
          <cell r="AI1846" t="str">
            <v>Singapore</v>
          </cell>
          <cell r="AJ1846">
            <v>0</v>
          </cell>
          <cell r="AK1846">
            <v>0.94</v>
          </cell>
        </row>
        <row r="1847">
          <cell r="A1847">
            <v>4920</v>
          </cell>
          <cell r="B1847" t="str">
            <v>TravelCoin</v>
          </cell>
          <cell r="C1847" t="str">
            <v>Logística &amp; Transporte</v>
          </cell>
          <cell r="D1847" t="str">
            <v>Canada</v>
          </cell>
          <cell r="E1847">
            <v>0</v>
          </cell>
          <cell r="F1847">
            <v>0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  <cell r="K1847">
            <v>1</v>
          </cell>
          <cell r="L1847">
            <v>0</v>
          </cell>
          <cell r="M1847">
            <v>0</v>
          </cell>
          <cell r="N1847">
            <v>0</v>
          </cell>
          <cell r="O1847">
            <v>4500000</v>
          </cell>
          <cell r="P1847">
            <v>0.5</v>
          </cell>
          <cell r="Q1847">
            <v>0</v>
          </cell>
          <cell r="R1847">
            <v>0</v>
          </cell>
          <cell r="S1847">
            <v>0</v>
          </cell>
          <cell r="T1847">
            <v>0</v>
          </cell>
          <cell r="U1847">
            <v>71</v>
          </cell>
          <cell r="V1847">
            <v>5.7107625009999996</v>
          </cell>
          <cell r="W1847">
            <v>46548.520360080933</v>
          </cell>
          <cell r="X1847">
            <v>0.50521400000000005</v>
          </cell>
          <cell r="Y1847">
            <v>61.27</v>
          </cell>
          <cell r="Z1847">
            <v>4.9230790139999998</v>
          </cell>
          <cell r="AA1847">
            <v>3.6892123219999999</v>
          </cell>
          <cell r="AB1847">
            <v>3.9</v>
          </cell>
          <cell r="AC1847">
            <v>55.233471094284397</v>
          </cell>
          <cell r="AD1847">
            <v>81.2</v>
          </cell>
          <cell r="AE1847">
            <v>80</v>
          </cell>
          <cell r="AF1847">
            <v>43159748307.979797</v>
          </cell>
          <cell r="AG1847">
            <v>6.2862577998097704</v>
          </cell>
          <cell r="AH1847">
            <v>32.700000000000003</v>
          </cell>
          <cell r="AI1847" t="str">
            <v>Canada</v>
          </cell>
          <cell r="AJ1847">
            <v>0</v>
          </cell>
          <cell r="AK1847">
            <v>0.93</v>
          </cell>
        </row>
        <row r="1848">
          <cell r="A1848">
            <v>4922</v>
          </cell>
          <cell r="B1848" t="str">
            <v>Traxia</v>
          </cell>
          <cell r="C1848" t="str">
            <v>Finanças &amp; Economia</v>
          </cell>
          <cell r="D1848" t="str">
            <v>Switzerland</v>
          </cell>
          <cell r="E1848">
            <v>0</v>
          </cell>
          <cell r="F1848">
            <v>0</v>
          </cell>
          <cell r="G1848">
            <v>0</v>
          </cell>
          <cell r="H1848">
            <v>0</v>
          </cell>
          <cell r="I1848">
            <v>1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N1848">
            <v>0</v>
          </cell>
          <cell r="O1848">
            <v>15000000</v>
          </cell>
          <cell r="P1848">
            <v>0.4</v>
          </cell>
          <cell r="Q1848">
            <v>0</v>
          </cell>
          <cell r="R1848">
            <v>0</v>
          </cell>
          <cell r="S1848">
            <v>0</v>
          </cell>
          <cell r="T1848">
            <v>0</v>
          </cell>
          <cell r="U1848">
            <v>81.5</v>
          </cell>
          <cell r="V1848">
            <v>6.5519385999999997</v>
          </cell>
          <cell r="W1848">
            <v>86388.404952718367</v>
          </cell>
          <cell r="X1848">
            <v>0.66197399999999995</v>
          </cell>
          <cell r="Y1848">
            <v>84.843209999999999</v>
          </cell>
          <cell r="Z1848">
            <v>4.9402475360000002</v>
          </cell>
          <cell r="AA1848">
            <v>4.1459975239999993</v>
          </cell>
          <cell r="AB1848">
            <v>9.3000000000000007</v>
          </cell>
          <cell r="AC1848">
            <v>24.511566139220701</v>
          </cell>
          <cell r="AD1848">
            <v>95.9</v>
          </cell>
          <cell r="AE1848">
            <v>90</v>
          </cell>
          <cell r="AF1848">
            <v>-146999399150.60001</v>
          </cell>
          <cell r="AG1848">
            <v>1.0045494084565703</v>
          </cell>
          <cell r="AH1848">
            <v>33.1</v>
          </cell>
          <cell r="AI1848" t="str">
            <v>Switzerland</v>
          </cell>
          <cell r="AJ1848">
            <v>0</v>
          </cell>
          <cell r="AK1848">
            <v>0.96</v>
          </cell>
        </row>
        <row r="1849">
          <cell r="A1849">
            <v>4923</v>
          </cell>
          <cell r="B1849" t="str">
            <v>TREEEC MONEY</v>
          </cell>
          <cell r="C1849" t="str">
            <v>Energia &amp; Sustentabilidade</v>
          </cell>
          <cell r="D1849" t="str">
            <v>Germany</v>
          </cell>
          <cell r="E1849">
            <v>0</v>
          </cell>
          <cell r="F1849">
            <v>0</v>
          </cell>
          <cell r="G1849">
            <v>1</v>
          </cell>
          <cell r="H1849">
            <v>0</v>
          </cell>
          <cell r="I1849">
            <v>0</v>
          </cell>
          <cell r="J1849">
            <v>0</v>
          </cell>
          <cell r="K1849">
            <v>0</v>
          </cell>
          <cell r="L1849">
            <v>0</v>
          </cell>
          <cell r="M1849">
            <v>0</v>
          </cell>
          <cell r="N1849">
            <v>0</v>
          </cell>
          <cell r="O1849">
            <v>20950828</v>
          </cell>
          <cell r="P1849">
            <v>1</v>
          </cell>
          <cell r="Q1849">
            <v>0</v>
          </cell>
          <cell r="R1849">
            <v>0</v>
          </cell>
          <cell r="S1849">
            <v>0</v>
          </cell>
          <cell r="T1849">
            <v>0</v>
          </cell>
          <cell r="U1849">
            <v>77.2</v>
          </cell>
          <cell r="V1849">
            <v>5.6711833199999999</v>
          </cell>
          <cell r="W1849">
            <v>47950.180814204105</v>
          </cell>
          <cell r="X1849">
            <v>1.24</v>
          </cell>
          <cell r="Y1849">
            <v>87.125079999999997</v>
          </cell>
          <cell r="Z1849">
            <v>5.1538100239999993</v>
          </cell>
          <cell r="AA1849">
            <v>5.0092182159999998</v>
          </cell>
          <cell r="AB1849">
            <v>23.2</v>
          </cell>
          <cell r="AC1849">
            <v>17.961690368178399</v>
          </cell>
          <cell r="AD1849">
            <v>90.8</v>
          </cell>
          <cell r="AE1849">
            <v>70</v>
          </cell>
          <cell r="AF1849">
            <v>158515340630.94299</v>
          </cell>
          <cell r="AG1849">
            <v>1.8043442172874817</v>
          </cell>
          <cell r="AH1849">
            <v>31.7</v>
          </cell>
          <cell r="AI1849" t="str">
            <v>Germany</v>
          </cell>
          <cell r="AJ1849">
            <v>0</v>
          </cell>
          <cell r="AK1849">
            <v>0.94</v>
          </cell>
        </row>
        <row r="1850">
          <cell r="A1850">
            <v>4925</v>
          </cell>
          <cell r="B1850" t="str">
            <v>UNOLABO</v>
          </cell>
          <cell r="C1850" t="str">
            <v>Finanças &amp; Economia</v>
          </cell>
          <cell r="D1850" t="str">
            <v>Hong Kong SAR, China</v>
          </cell>
          <cell r="E1850">
            <v>0</v>
          </cell>
          <cell r="F1850">
            <v>0</v>
          </cell>
          <cell r="G1850">
            <v>0</v>
          </cell>
          <cell r="H1850">
            <v>0</v>
          </cell>
          <cell r="I1850">
            <v>1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N1850">
            <v>0</v>
          </cell>
          <cell r="O1850">
            <v>737773</v>
          </cell>
          <cell r="P1850">
            <v>0.65</v>
          </cell>
          <cell r="Q1850">
            <v>0</v>
          </cell>
          <cell r="R1850">
            <v>0</v>
          </cell>
          <cell r="S1850">
            <v>0</v>
          </cell>
          <cell r="T1850">
            <v>0</v>
          </cell>
          <cell r="U1850">
            <v>18.649999999999995</v>
          </cell>
          <cell r="V1850">
            <v>5.0114941599999998</v>
          </cell>
          <cell r="W1850">
            <v>48542.681869916094</v>
          </cell>
          <cell r="X1850">
            <v>0.54697099999999998</v>
          </cell>
          <cell r="Y1850">
            <v>57.390799999999999</v>
          </cell>
          <cell r="Z1850">
            <v>5.0777778630000006</v>
          </cell>
          <cell r="AA1850">
            <v>4.3424506190000001</v>
          </cell>
          <cell r="AB1850">
            <v>17.5</v>
          </cell>
          <cell r="AC1850">
            <v>0</v>
          </cell>
          <cell r="AD1850">
            <v>100</v>
          </cell>
          <cell r="AE1850">
            <v>90</v>
          </cell>
          <cell r="AF1850">
            <v>97036255478.945908</v>
          </cell>
          <cell r="AG1850">
            <v>0.05</v>
          </cell>
          <cell r="AH1850">
            <v>0</v>
          </cell>
          <cell r="AI1850" t="str">
            <v>Hong Kong SAR, China</v>
          </cell>
          <cell r="AJ1850">
            <v>0</v>
          </cell>
          <cell r="AK1850">
            <v>0</v>
          </cell>
        </row>
        <row r="1851">
          <cell r="A1851">
            <v>4928</v>
          </cell>
          <cell r="B1851" t="str">
            <v>Value Coin</v>
          </cell>
          <cell r="C1851" t="str">
            <v>Finanças &amp; Economia</v>
          </cell>
          <cell r="D1851" t="str">
            <v>Spain</v>
          </cell>
          <cell r="E1851">
            <v>0</v>
          </cell>
          <cell r="F1851">
            <v>0</v>
          </cell>
          <cell r="G1851">
            <v>0</v>
          </cell>
          <cell r="H1851">
            <v>0</v>
          </cell>
          <cell r="I1851">
            <v>1</v>
          </cell>
          <cell r="J1851">
            <v>0</v>
          </cell>
          <cell r="K1851">
            <v>0</v>
          </cell>
          <cell r="L1851">
            <v>0</v>
          </cell>
          <cell r="M1851">
            <v>0</v>
          </cell>
          <cell r="N1851">
            <v>0</v>
          </cell>
          <cell r="O1851">
            <v>1343308</v>
          </cell>
          <cell r="P1851">
            <v>0</v>
          </cell>
          <cell r="Q1851">
            <v>0</v>
          </cell>
          <cell r="R1851">
            <v>0</v>
          </cell>
          <cell r="S1851">
            <v>0</v>
          </cell>
          <cell r="T1851">
            <v>0</v>
          </cell>
          <cell r="U1851">
            <v>74.3</v>
          </cell>
          <cell r="V1851">
            <v>4.57858243</v>
          </cell>
          <cell r="W1851">
            <v>30349.752098436053</v>
          </cell>
          <cell r="X1851">
            <v>3.68642</v>
          </cell>
          <cell r="Y1851">
            <v>65.112979999999993</v>
          </cell>
          <cell r="Z1851">
            <v>3.6933932299999999</v>
          </cell>
          <cell r="AA1851">
            <v>3.495310307</v>
          </cell>
          <cell r="AB1851">
            <v>10.6</v>
          </cell>
          <cell r="AC1851">
            <v>20.681300535246599</v>
          </cell>
          <cell r="AD1851">
            <v>36.1</v>
          </cell>
          <cell r="AE1851">
            <v>70</v>
          </cell>
          <cell r="AF1851">
            <v>55382572351.996498</v>
          </cell>
          <cell r="AG1851">
            <v>6.7133289926518458</v>
          </cell>
          <cell r="AH1851">
            <v>34.700000000000003</v>
          </cell>
          <cell r="AI1851" t="str">
            <v>Spain</v>
          </cell>
          <cell r="AJ1851">
            <v>0</v>
          </cell>
          <cell r="AK1851">
            <v>0.9</v>
          </cell>
        </row>
        <row r="1852">
          <cell r="A1852">
            <v>4932</v>
          </cell>
          <cell r="B1852" t="str">
            <v>WEBN</v>
          </cell>
          <cell r="C1852" t="str">
            <v>Finanças &amp; Economia</v>
          </cell>
          <cell r="D1852" t="str">
            <v>Philippines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1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47626</v>
          </cell>
          <cell r="P1852">
            <v>0.7</v>
          </cell>
          <cell r="Q1852">
            <v>0</v>
          </cell>
          <cell r="R1852">
            <v>0</v>
          </cell>
          <cell r="S1852">
            <v>0</v>
          </cell>
          <cell r="T1852">
            <v>0</v>
          </cell>
          <cell r="U1852">
            <v>38.4</v>
          </cell>
          <cell r="V1852">
            <v>3.68423737</v>
          </cell>
          <cell r="W1852">
            <v>3252.1102741002433</v>
          </cell>
          <cell r="X1852">
            <v>1.67364</v>
          </cell>
          <cell r="Y1852">
            <v>51.345849999999999</v>
          </cell>
          <cell r="Z1852">
            <v>4.0737843510000005</v>
          </cell>
          <cell r="AA1852">
            <v>3.2829229830000002</v>
          </cell>
          <cell r="AB1852">
            <v>20.3</v>
          </cell>
          <cell r="AC1852">
            <v>36.527475736257898</v>
          </cell>
          <cell r="AD1852">
            <v>97.7</v>
          </cell>
          <cell r="AE1852">
            <v>60</v>
          </cell>
          <cell r="AF1852">
            <v>9948598823.9686699</v>
          </cell>
          <cell r="AG1852">
            <v>13.452295517134182</v>
          </cell>
          <cell r="AH1852">
            <v>42.3</v>
          </cell>
          <cell r="AI1852" t="str">
            <v>Philippines</v>
          </cell>
          <cell r="AJ1852">
            <v>0</v>
          </cell>
          <cell r="AK1852">
            <v>0.71</v>
          </cell>
        </row>
        <row r="1853">
          <cell r="A1853">
            <v>4937</v>
          </cell>
          <cell r="B1853" t="str">
            <v>Zebi</v>
          </cell>
          <cell r="C1853" t="str">
            <v>Tecnologia &amp; Inovação</v>
          </cell>
          <cell r="D1853" t="str">
            <v>Singapore</v>
          </cell>
          <cell r="E1853">
            <v>0</v>
          </cell>
          <cell r="F1853">
            <v>0</v>
          </cell>
          <cell r="G1853">
            <v>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1</v>
          </cell>
          <cell r="O1853">
            <v>10000000</v>
          </cell>
          <cell r="P1853">
            <v>0.21</v>
          </cell>
          <cell r="Q1853">
            <v>0</v>
          </cell>
          <cell r="R1853">
            <v>0</v>
          </cell>
          <cell r="S1853">
            <v>0</v>
          </cell>
          <cell r="T1853">
            <v>0</v>
          </cell>
          <cell r="U1853">
            <v>58.100000000000023</v>
          </cell>
          <cell r="V1853">
            <v>5.6664724350000002</v>
          </cell>
          <cell r="W1853">
            <v>66679.046489975211</v>
          </cell>
          <cell r="X1853">
            <v>1.30952</v>
          </cell>
          <cell r="Y1853">
            <v>67.179640000000006</v>
          </cell>
          <cell r="Z1853">
            <v>5.4531812670000006</v>
          </cell>
          <cell r="AA1853">
            <v>4.6807894710000006</v>
          </cell>
          <cell r="AB1853">
            <v>1.7</v>
          </cell>
          <cell r="AC1853">
            <v>33.277908415780097</v>
          </cell>
          <cell r="AD1853">
            <v>80</v>
          </cell>
          <cell r="AE1853">
            <v>80</v>
          </cell>
          <cell r="AF1853">
            <v>83110792593.645004</v>
          </cell>
          <cell r="AG1853">
            <v>7.9131568926654912E-4</v>
          </cell>
          <cell r="AH1853">
            <v>0</v>
          </cell>
          <cell r="AI1853" t="str">
            <v>Singapore</v>
          </cell>
          <cell r="AJ1853">
            <v>0</v>
          </cell>
          <cell r="AK1853">
            <v>0.94</v>
          </cell>
        </row>
        <row r="1854">
          <cell r="A1854">
            <v>4939</v>
          </cell>
          <cell r="B1854" t="str">
            <v>Adelphoi</v>
          </cell>
          <cell r="C1854" t="str">
            <v>Finanças &amp; Economia</v>
          </cell>
          <cell r="D1854" t="str">
            <v>Czech Republic</v>
          </cell>
          <cell r="E1854">
            <v>0</v>
          </cell>
          <cell r="F1854">
            <v>0</v>
          </cell>
          <cell r="G1854">
            <v>0</v>
          </cell>
          <cell r="H1854">
            <v>0</v>
          </cell>
          <cell r="I1854">
            <v>1</v>
          </cell>
          <cell r="J1854">
            <v>0</v>
          </cell>
          <cell r="K1854">
            <v>0</v>
          </cell>
          <cell r="L1854">
            <v>0</v>
          </cell>
          <cell r="M1854">
            <v>0</v>
          </cell>
          <cell r="N1854">
            <v>0</v>
          </cell>
          <cell r="O1854">
            <v>1672391</v>
          </cell>
          <cell r="P1854">
            <v>0</v>
          </cell>
          <cell r="Q1854">
            <v>0</v>
          </cell>
          <cell r="R1854">
            <v>0</v>
          </cell>
          <cell r="S1854">
            <v>0</v>
          </cell>
          <cell r="T1854">
            <v>0</v>
          </cell>
          <cell r="U1854">
            <v>71</v>
          </cell>
          <cell r="V1854">
            <v>5.024027824</v>
          </cell>
          <cell r="W1854">
            <v>23419.735613650162</v>
          </cell>
          <cell r="X1854">
            <v>3.14012</v>
          </cell>
          <cell r="Y1854">
            <v>68.434100000000001</v>
          </cell>
          <cell r="Z1854">
            <v>4.5077228549999999</v>
          </cell>
          <cell r="AA1854">
            <v>3.611760378</v>
          </cell>
          <cell r="AB1854">
            <v>5.2</v>
          </cell>
          <cell r="AC1854">
            <v>16.610700693978099</v>
          </cell>
          <cell r="AD1854">
            <v>96.2</v>
          </cell>
          <cell r="AE1854">
            <v>80</v>
          </cell>
          <cell r="AF1854">
            <v>8324668391.4679298</v>
          </cell>
          <cell r="AG1854">
            <v>2.2200000000000002</v>
          </cell>
          <cell r="AH1854">
            <v>25</v>
          </cell>
          <cell r="AI1854" t="str">
            <v>Czech Republic</v>
          </cell>
          <cell r="AJ1854">
            <v>0</v>
          </cell>
          <cell r="AK1854">
            <v>0.89</v>
          </cell>
        </row>
        <row r="1855">
          <cell r="A1855">
            <v>4940</v>
          </cell>
          <cell r="B1855" t="str">
            <v>adToken</v>
          </cell>
          <cell r="C1855" t="str">
            <v>Entretenimento &amp; Mídia</v>
          </cell>
          <cell r="D1855" t="str">
            <v>United States</v>
          </cell>
          <cell r="E1855">
            <v>0</v>
          </cell>
          <cell r="F1855">
            <v>0</v>
          </cell>
          <cell r="G1855">
            <v>0</v>
          </cell>
          <cell r="H1855">
            <v>1</v>
          </cell>
          <cell r="I1855">
            <v>0</v>
          </cell>
          <cell r="J1855">
            <v>0</v>
          </cell>
          <cell r="K1855">
            <v>0</v>
          </cell>
          <cell r="L1855">
            <v>0</v>
          </cell>
          <cell r="M1855">
            <v>0</v>
          </cell>
          <cell r="N1855">
            <v>0</v>
          </cell>
          <cell r="O1855">
            <v>10000000</v>
          </cell>
          <cell r="P1855">
            <v>0.73</v>
          </cell>
          <cell r="Q1855">
            <v>0</v>
          </cell>
          <cell r="R1855">
            <v>0</v>
          </cell>
          <cell r="S1855">
            <v>0</v>
          </cell>
          <cell r="T1855">
            <v>0</v>
          </cell>
          <cell r="U1855">
            <v>69.3</v>
          </cell>
          <cell r="V1855">
            <v>6.0262746810000003</v>
          </cell>
          <cell r="W1855">
            <v>63064.418409673097</v>
          </cell>
          <cell r="X1855">
            <v>0.91316200000000003</v>
          </cell>
          <cell r="Y1855">
            <v>34.41995</v>
          </cell>
          <cell r="Z1855">
            <v>5.5380668640000001</v>
          </cell>
          <cell r="AA1855">
            <v>5.6031427379999998</v>
          </cell>
          <cell r="AB1855">
            <v>27.1</v>
          </cell>
          <cell r="AC1855">
            <v>51.440525196329602</v>
          </cell>
          <cell r="AD1855">
            <v>54.8</v>
          </cell>
          <cell r="AE1855">
            <v>80</v>
          </cell>
          <cell r="AF1855">
            <v>261482000000</v>
          </cell>
          <cell r="AG1855">
            <v>11.816378682565841</v>
          </cell>
          <cell r="AH1855">
            <v>41.4</v>
          </cell>
          <cell r="AI1855" t="str">
            <v>United States</v>
          </cell>
          <cell r="AJ1855">
            <v>0</v>
          </cell>
          <cell r="AK1855">
            <v>0.93</v>
          </cell>
        </row>
        <row r="1856">
          <cell r="A1856">
            <v>4954</v>
          </cell>
          <cell r="B1856" t="str">
            <v>BMChain</v>
          </cell>
          <cell r="C1856" t="str">
            <v>Entretenimento &amp; Mídia</v>
          </cell>
          <cell r="D1856" t="str">
            <v>Russian Federation</v>
          </cell>
          <cell r="E1856">
            <v>0</v>
          </cell>
          <cell r="F1856">
            <v>0</v>
          </cell>
          <cell r="G1856">
            <v>0</v>
          </cell>
          <cell r="H1856">
            <v>1</v>
          </cell>
          <cell r="I1856">
            <v>0</v>
          </cell>
          <cell r="J1856">
            <v>0</v>
          </cell>
          <cell r="K1856">
            <v>0</v>
          </cell>
          <cell r="L1856">
            <v>0</v>
          </cell>
          <cell r="M1856">
            <v>0</v>
          </cell>
          <cell r="N1856">
            <v>0</v>
          </cell>
          <cell r="O1856">
            <v>1546156</v>
          </cell>
          <cell r="P1856">
            <v>0.75</v>
          </cell>
          <cell r="Q1856">
            <v>0</v>
          </cell>
          <cell r="R1856">
            <v>0</v>
          </cell>
          <cell r="S1856">
            <v>0</v>
          </cell>
          <cell r="T1856">
            <v>0</v>
          </cell>
          <cell r="U1856">
            <v>50.5</v>
          </cell>
          <cell r="V1856">
            <v>4.3969235419999997</v>
          </cell>
          <cell r="W1856">
            <v>11287.355278081501</v>
          </cell>
          <cell r="X1856">
            <v>10.1236</v>
          </cell>
          <cell r="Y1856">
            <v>33.679859999999998</v>
          </cell>
          <cell r="Z1856">
            <v>3.1727731230000003</v>
          </cell>
          <cell r="AA1856">
            <v>2.6761751169999997</v>
          </cell>
          <cell r="AB1856">
            <v>7.3</v>
          </cell>
          <cell r="AC1856">
            <v>2.2744653628328302</v>
          </cell>
          <cell r="AD1856">
            <v>87.7</v>
          </cell>
          <cell r="AE1856">
            <v>30</v>
          </cell>
          <cell r="AF1856">
            <v>8784850000</v>
          </cell>
          <cell r="AG1856">
            <v>2.6911653308222467</v>
          </cell>
          <cell r="AH1856">
            <v>37.5</v>
          </cell>
          <cell r="AI1856" t="str">
            <v>Russian Federation</v>
          </cell>
          <cell r="AJ1856">
            <v>0</v>
          </cell>
          <cell r="AK1856">
            <v>0.84</v>
          </cell>
        </row>
        <row r="1857">
          <cell r="A1857">
            <v>4955</v>
          </cell>
          <cell r="B1857" t="str">
            <v>Capdax</v>
          </cell>
          <cell r="C1857" t="str">
            <v>Finanças &amp; Economia</v>
          </cell>
          <cell r="D1857" t="str">
            <v>Hong Kong SAR, China</v>
          </cell>
          <cell r="E1857">
            <v>0</v>
          </cell>
          <cell r="F1857">
            <v>0</v>
          </cell>
          <cell r="G1857">
            <v>0</v>
          </cell>
          <cell r="H1857">
            <v>0</v>
          </cell>
          <cell r="I1857">
            <v>1</v>
          </cell>
          <cell r="J1857">
            <v>0</v>
          </cell>
          <cell r="K1857">
            <v>0</v>
          </cell>
          <cell r="L1857">
            <v>0</v>
          </cell>
          <cell r="M1857">
            <v>0</v>
          </cell>
          <cell r="N1857">
            <v>0</v>
          </cell>
          <cell r="O1857">
            <v>10926694</v>
          </cell>
          <cell r="P1857">
            <v>0.51</v>
          </cell>
          <cell r="Q1857">
            <v>0</v>
          </cell>
          <cell r="R1857">
            <v>0</v>
          </cell>
          <cell r="S1857">
            <v>0</v>
          </cell>
          <cell r="T1857">
            <v>0</v>
          </cell>
          <cell r="U1857">
            <v>18.649999999999995</v>
          </cell>
          <cell r="V1857">
            <v>5.0114941599999998</v>
          </cell>
          <cell r="W1857">
            <v>48542.681869916094</v>
          </cell>
          <cell r="X1857">
            <v>0.54697099999999998</v>
          </cell>
          <cell r="Y1857">
            <v>57.390799999999999</v>
          </cell>
          <cell r="Z1857">
            <v>5.0777778630000006</v>
          </cell>
          <cell r="AA1857">
            <v>4.3424506190000001</v>
          </cell>
          <cell r="AB1857">
            <v>17.5</v>
          </cell>
          <cell r="AC1857">
            <v>0</v>
          </cell>
          <cell r="AD1857">
            <v>100</v>
          </cell>
          <cell r="AE1857">
            <v>90</v>
          </cell>
          <cell r="AF1857">
            <v>97036255478.945908</v>
          </cell>
          <cell r="AG1857">
            <v>0.05</v>
          </cell>
          <cell r="AH1857">
            <v>0</v>
          </cell>
          <cell r="AI1857" t="str">
            <v>Hong Kong SAR, China</v>
          </cell>
          <cell r="AJ1857">
            <v>0</v>
          </cell>
          <cell r="AK1857">
            <v>0</v>
          </cell>
        </row>
        <row r="1858">
          <cell r="A1858">
            <v>4958</v>
          </cell>
          <cell r="B1858" t="str">
            <v>CoinDash</v>
          </cell>
          <cell r="C1858" t="str">
            <v>Finanças &amp; Economia</v>
          </cell>
          <cell r="D1858" t="str">
            <v>Israel</v>
          </cell>
          <cell r="E1858">
            <v>0</v>
          </cell>
          <cell r="F1858">
            <v>0</v>
          </cell>
          <cell r="G1858">
            <v>0</v>
          </cell>
          <cell r="H1858">
            <v>0</v>
          </cell>
          <cell r="I1858">
            <v>1</v>
          </cell>
          <cell r="J1858">
            <v>0</v>
          </cell>
          <cell r="K1858">
            <v>0</v>
          </cell>
          <cell r="L1858">
            <v>0</v>
          </cell>
          <cell r="M1858">
            <v>0</v>
          </cell>
          <cell r="N1858">
            <v>0</v>
          </cell>
          <cell r="O1858">
            <v>7000000</v>
          </cell>
          <cell r="P1858">
            <v>0</v>
          </cell>
          <cell r="Q1858">
            <v>0</v>
          </cell>
          <cell r="R1858">
            <v>0</v>
          </cell>
          <cell r="S1858">
            <v>0</v>
          </cell>
          <cell r="T1858">
            <v>0</v>
          </cell>
          <cell r="U1858">
            <v>65.8</v>
          </cell>
          <cell r="V1858">
            <v>6.3133835789999999</v>
          </cell>
          <cell r="W1858">
            <v>42063.453127481138</v>
          </cell>
          <cell r="X1858">
            <v>1.2272000000000001</v>
          </cell>
          <cell r="Y1858">
            <v>94.228939999999994</v>
          </cell>
          <cell r="Z1858">
            <v>4.7740163799999999</v>
          </cell>
          <cell r="AA1858">
            <v>5.2363195419999995</v>
          </cell>
          <cell r="AB1858">
            <v>18.8</v>
          </cell>
          <cell r="AC1858">
            <v>31.627172807062401</v>
          </cell>
          <cell r="AD1858">
            <v>79</v>
          </cell>
          <cell r="AE1858">
            <v>70</v>
          </cell>
          <cell r="AF1858">
            <v>21514500000</v>
          </cell>
          <cell r="AG1858">
            <v>6.5081789911512811</v>
          </cell>
          <cell r="AH1858">
            <v>38.6</v>
          </cell>
          <cell r="AI1858" t="str">
            <v>Israel</v>
          </cell>
          <cell r="AJ1858">
            <v>0</v>
          </cell>
          <cell r="AK1858">
            <v>0.92</v>
          </cell>
        </row>
        <row r="1859">
          <cell r="A1859">
            <v>4960</v>
          </cell>
          <cell r="B1859" t="str">
            <v>COMSA</v>
          </cell>
          <cell r="C1859" t="str">
            <v>Finanças &amp; Economia</v>
          </cell>
          <cell r="D1859" t="str">
            <v>Japan</v>
          </cell>
          <cell r="E1859">
            <v>0</v>
          </cell>
          <cell r="F1859">
            <v>0</v>
          </cell>
          <cell r="G1859">
            <v>0</v>
          </cell>
          <cell r="H1859">
            <v>0</v>
          </cell>
          <cell r="I1859">
            <v>1</v>
          </cell>
          <cell r="J1859">
            <v>0</v>
          </cell>
          <cell r="K1859">
            <v>0</v>
          </cell>
          <cell r="L1859">
            <v>0</v>
          </cell>
          <cell r="M1859">
            <v>0</v>
          </cell>
          <cell r="N1859">
            <v>0</v>
          </cell>
          <cell r="O1859">
            <v>95000000</v>
          </cell>
          <cell r="P1859">
            <v>0.55000000000000004</v>
          </cell>
          <cell r="Q1859">
            <v>0</v>
          </cell>
          <cell r="R1859">
            <v>0</v>
          </cell>
          <cell r="S1859">
            <v>0</v>
          </cell>
          <cell r="T1859">
            <v>0</v>
          </cell>
          <cell r="U1859">
            <v>75.099999999999994</v>
          </cell>
          <cell r="V1859">
            <v>5.6573196899999996</v>
          </cell>
          <cell r="W1859">
            <v>39808.168560879276</v>
          </cell>
          <cell r="X1859">
            <v>1.0733900000000001</v>
          </cell>
          <cell r="Y1859">
            <v>28.4558</v>
          </cell>
          <cell r="Z1859">
            <v>5.215509892</v>
          </cell>
          <cell r="AA1859">
            <v>4.0913152689999999</v>
          </cell>
          <cell r="AB1859">
            <v>23.9</v>
          </cell>
          <cell r="AC1859">
            <v>49.2881197098773</v>
          </cell>
          <cell r="AD1859">
            <v>49.3</v>
          </cell>
          <cell r="AE1859">
            <v>60</v>
          </cell>
          <cell r="AF1859">
            <v>25289367857.851799</v>
          </cell>
          <cell r="AG1859">
            <v>8.9364242230484265</v>
          </cell>
          <cell r="AH1859">
            <v>32.9</v>
          </cell>
          <cell r="AI1859" t="str">
            <v>Japan</v>
          </cell>
          <cell r="AJ1859">
            <v>0</v>
          </cell>
          <cell r="AK1859">
            <v>0.92</v>
          </cell>
        </row>
        <row r="1860">
          <cell r="A1860">
            <v>4961</v>
          </cell>
          <cell r="B1860" t="str">
            <v>Crazy Shapes</v>
          </cell>
          <cell r="C1860" t="str">
            <v>Entretenimento &amp; Mídia</v>
          </cell>
          <cell r="D1860" t="str">
            <v>Russian Federation</v>
          </cell>
          <cell r="E1860">
            <v>0</v>
          </cell>
          <cell r="F1860">
            <v>0</v>
          </cell>
          <cell r="G1860">
            <v>0</v>
          </cell>
          <cell r="H1860">
            <v>1</v>
          </cell>
          <cell r="I1860">
            <v>0</v>
          </cell>
          <cell r="J1860">
            <v>0</v>
          </cell>
          <cell r="K1860">
            <v>0</v>
          </cell>
          <cell r="L1860">
            <v>0</v>
          </cell>
          <cell r="M1860">
            <v>0</v>
          </cell>
          <cell r="N1860">
            <v>0</v>
          </cell>
          <cell r="O1860">
            <v>92724</v>
          </cell>
          <cell r="P1860">
            <v>0.7</v>
          </cell>
          <cell r="Q1860">
            <v>0</v>
          </cell>
          <cell r="R1860">
            <v>0</v>
          </cell>
          <cell r="S1860">
            <v>0</v>
          </cell>
          <cell r="T1860">
            <v>0</v>
          </cell>
          <cell r="U1860">
            <v>50.5</v>
          </cell>
          <cell r="V1860">
            <v>4.3969235419999997</v>
          </cell>
          <cell r="W1860">
            <v>11287.355278081501</v>
          </cell>
          <cell r="X1860">
            <v>10.1236</v>
          </cell>
          <cell r="Y1860">
            <v>33.679859999999998</v>
          </cell>
          <cell r="Z1860">
            <v>3.1727731230000003</v>
          </cell>
          <cell r="AA1860">
            <v>2.6761751169999997</v>
          </cell>
          <cell r="AB1860">
            <v>7.3</v>
          </cell>
          <cell r="AC1860">
            <v>2.2744653628328302</v>
          </cell>
          <cell r="AD1860">
            <v>87.7</v>
          </cell>
          <cell r="AE1860">
            <v>30</v>
          </cell>
          <cell r="AF1860">
            <v>8784850000</v>
          </cell>
          <cell r="AG1860">
            <v>2.6911653308222467</v>
          </cell>
          <cell r="AH1860">
            <v>37.5</v>
          </cell>
          <cell r="AI1860" t="str">
            <v>Russian Federation</v>
          </cell>
          <cell r="AJ1860">
            <v>0</v>
          </cell>
          <cell r="AK1860">
            <v>0.84</v>
          </cell>
        </row>
        <row r="1861">
          <cell r="A1861">
            <v>4962</v>
          </cell>
          <cell r="B1861" t="str">
            <v>CrazyBET</v>
          </cell>
          <cell r="C1861" t="str">
            <v>Entretenimento &amp; Mídia</v>
          </cell>
          <cell r="D1861" t="str">
            <v>Latvia</v>
          </cell>
          <cell r="E1861">
            <v>0</v>
          </cell>
          <cell r="F1861">
            <v>0</v>
          </cell>
          <cell r="G1861">
            <v>0</v>
          </cell>
          <cell r="H1861">
            <v>1</v>
          </cell>
          <cell r="I1861">
            <v>0</v>
          </cell>
          <cell r="J1861">
            <v>0</v>
          </cell>
          <cell r="K1861">
            <v>0</v>
          </cell>
          <cell r="L1861">
            <v>0</v>
          </cell>
          <cell r="M1861">
            <v>0</v>
          </cell>
          <cell r="N1861">
            <v>0</v>
          </cell>
          <cell r="O1861">
            <v>2595076</v>
          </cell>
          <cell r="P1861">
            <v>0.7</v>
          </cell>
          <cell r="Q1861">
            <v>0</v>
          </cell>
          <cell r="R1861">
            <v>0</v>
          </cell>
          <cell r="S1861">
            <v>0</v>
          </cell>
          <cell r="T1861">
            <v>0</v>
          </cell>
          <cell r="U1861">
            <v>61.6</v>
          </cell>
          <cell r="V1861">
            <v>4.1524662970000001</v>
          </cell>
          <cell r="W1861">
            <v>17856.307117197648</v>
          </cell>
          <cell r="X1861">
            <v>5.2884000000000002</v>
          </cell>
          <cell r="Y1861">
            <v>100</v>
          </cell>
          <cell r="Z1861">
            <v>3.4938333030000002</v>
          </cell>
          <cell r="AA1861">
            <v>3.0206978319999997</v>
          </cell>
          <cell r="AB1861">
            <v>6.4</v>
          </cell>
          <cell r="AC1861">
            <v>7.1734378469973299</v>
          </cell>
          <cell r="AD1861">
            <v>95.3</v>
          </cell>
          <cell r="AE1861">
            <v>60</v>
          </cell>
          <cell r="AF1861">
            <v>428832379.84432203</v>
          </cell>
          <cell r="AG1861">
            <v>2.5684257454658703</v>
          </cell>
          <cell r="AH1861">
            <v>35.1</v>
          </cell>
          <cell r="AI1861" t="str">
            <v>Latvia</v>
          </cell>
          <cell r="AJ1861">
            <v>0</v>
          </cell>
          <cell r="AK1861">
            <v>0.87</v>
          </cell>
        </row>
        <row r="1862">
          <cell r="A1862">
            <v>4963</v>
          </cell>
          <cell r="B1862" t="str">
            <v>Creatanium</v>
          </cell>
          <cell r="C1862" t="str">
            <v>Entretenimento &amp; Mídia</v>
          </cell>
          <cell r="D1862" t="str">
            <v>Singapore</v>
          </cell>
          <cell r="E1862">
            <v>0</v>
          </cell>
          <cell r="F1862">
            <v>0</v>
          </cell>
          <cell r="G1862">
            <v>0</v>
          </cell>
          <cell r="H1862">
            <v>1</v>
          </cell>
          <cell r="I1862">
            <v>0</v>
          </cell>
          <cell r="J1862">
            <v>0</v>
          </cell>
          <cell r="K1862">
            <v>0</v>
          </cell>
          <cell r="L1862">
            <v>0</v>
          </cell>
          <cell r="M1862">
            <v>0</v>
          </cell>
          <cell r="N1862">
            <v>0</v>
          </cell>
          <cell r="O1862">
            <v>20778000</v>
          </cell>
          <cell r="P1862">
            <v>0.39</v>
          </cell>
          <cell r="Q1862">
            <v>0</v>
          </cell>
          <cell r="R1862">
            <v>0</v>
          </cell>
          <cell r="S1862">
            <v>0</v>
          </cell>
          <cell r="T1862">
            <v>0</v>
          </cell>
          <cell r="U1862">
            <v>58.100000000000023</v>
          </cell>
          <cell r="V1862">
            <v>5.6664724350000002</v>
          </cell>
          <cell r="W1862">
            <v>66679.046489975211</v>
          </cell>
          <cell r="X1862">
            <v>1.30952</v>
          </cell>
          <cell r="Y1862">
            <v>67.179640000000006</v>
          </cell>
          <cell r="Z1862">
            <v>5.4531812670000006</v>
          </cell>
          <cell r="AA1862">
            <v>4.6807894710000006</v>
          </cell>
          <cell r="AB1862">
            <v>1.7</v>
          </cell>
          <cell r="AC1862">
            <v>33.277908415780097</v>
          </cell>
          <cell r="AD1862">
            <v>80</v>
          </cell>
          <cell r="AE1862">
            <v>80</v>
          </cell>
          <cell r="AF1862">
            <v>83110792593.645004</v>
          </cell>
          <cell r="AG1862">
            <v>7.9131568926654912E-4</v>
          </cell>
          <cell r="AH1862">
            <v>0</v>
          </cell>
          <cell r="AI1862" t="str">
            <v>Singapore</v>
          </cell>
          <cell r="AJ1862">
            <v>0</v>
          </cell>
          <cell r="AK1862">
            <v>0.94</v>
          </cell>
        </row>
        <row r="1863">
          <cell r="A1863">
            <v>4965</v>
          </cell>
          <cell r="B1863" t="str">
            <v>CryptoForecast</v>
          </cell>
          <cell r="C1863" t="str">
            <v>Tecnologia &amp; Inovação</v>
          </cell>
          <cell r="D1863" t="str">
            <v>Italy</v>
          </cell>
          <cell r="E1863">
            <v>0</v>
          </cell>
          <cell r="F1863">
            <v>0</v>
          </cell>
          <cell r="G1863">
            <v>0</v>
          </cell>
          <cell r="H1863">
            <v>0</v>
          </cell>
          <cell r="I1863">
            <v>0</v>
          </cell>
          <cell r="J1863">
            <v>0</v>
          </cell>
          <cell r="K1863">
            <v>0</v>
          </cell>
          <cell r="L1863">
            <v>0</v>
          </cell>
          <cell r="M1863">
            <v>0</v>
          </cell>
          <cell r="N1863">
            <v>1</v>
          </cell>
          <cell r="O1863">
            <v>193984</v>
          </cell>
          <cell r="P1863">
            <v>0</v>
          </cell>
          <cell r="Q1863">
            <v>0</v>
          </cell>
          <cell r="R1863">
            <v>0</v>
          </cell>
          <cell r="S1863">
            <v>0</v>
          </cell>
          <cell r="T1863">
            <v>0</v>
          </cell>
          <cell r="U1863">
            <v>71</v>
          </cell>
          <cell r="V1863">
            <v>4.8246123299999999</v>
          </cell>
          <cell r="W1863">
            <v>34605.26272520575</v>
          </cell>
          <cell r="X1863">
            <v>8.3862799999999993</v>
          </cell>
          <cell r="Y1863">
            <v>54.141350000000003</v>
          </cell>
          <cell r="Z1863">
            <v>3.0043334960000001</v>
          </cell>
          <cell r="AA1863">
            <v>2.2578008169999997</v>
          </cell>
          <cell r="AB1863">
            <v>16.8</v>
          </cell>
          <cell r="AC1863">
            <v>31.274288845206598</v>
          </cell>
          <cell r="AD1863">
            <v>68.2</v>
          </cell>
          <cell r="AE1863">
            <v>50</v>
          </cell>
          <cell r="AF1863">
            <v>44249715319.148399</v>
          </cell>
          <cell r="AG1863">
            <v>8.4196714177489618</v>
          </cell>
          <cell r="AH1863">
            <v>35.200000000000003</v>
          </cell>
          <cell r="AI1863" t="str">
            <v>Italy</v>
          </cell>
          <cell r="AJ1863">
            <v>0</v>
          </cell>
          <cell r="AK1863">
            <v>0.89</v>
          </cell>
        </row>
        <row r="1864">
          <cell r="A1864">
            <v>4974</v>
          </cell>
          <cell r="B1864" t="str">
            <v>ELPIS</v>
          </cell>
          <cell r="C1864" t="str">
            <v>Social &amp; Comunidade</v>
          </cell>
          <cell r="D1864" t="str">
            <v>Switzerland</v>
          </cell>
          <cell r="E1864">
            <v>0</v>
          </cell>
          <cell r="F1864">
            <v>0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  <cell r="L1864">
            <v>0</v>
          </cell>
          <cell r="M1864">
            <v>1</v>
          </cell>
          <cell r="N1864">
            <v>0</v>
          </cell>
          <cell r="O1864">
            <v>1300000</v>
          </cell>
          <cell r="P1864">
            <v>0.78</v>
          </cell>
          <cell r="Q1864">
            <v>0</v>
          </cell>
          <cell r="R1864">
            <v>0</v>
          </cell>
          <cell r="S1864">
            <v>0</v>
          </cell>
          <cell r="T1864">
            <v>0</v>
          </cell>
          <cell r="U1864">
            <v>81.5</v>
          </cell>
          <cell r="V1864">
            <v>6.5519385999999997</v>
          </cell>
          <cell r="W1864">
            <v>86388.404952718367</v>
          </cell>
          <cell r="X1864">
            <v>0.66197399999999995</v>
          </cell>
          <cell r="Y1864">
            <v>84.843209999999999</v>
          </cell>
          <cell r="Z1864">
            <v>4.9402475360000002</v>
          </cell>
          <cell r="AA1864">
            <v>4.1459975239999993</v>
          </cell>
          <cell r="AB1864">
            <v>9.3000000000000007</v>
          </cell>
          <cell r="AC1864">
            <v>24.511566139220701</v>
          </cell>
          <cell r="AD1864">
            <v>95.9</v>
          </cell>
          <cell r="AE1864">
            <v>90</v>
          </cell>
          <cell r="AF1864">
            <v>-146999399150.60001</v>
          </cell>
          <cell r="AG1864">
            <v>1.0045494084565703</v>
          </cell>
          <cell r="AH1864">
            <v>33.1</v>
          </cell>
          <cell r="AI1864" t="str">
            <v>Switzerland</v>
          </cell>
          <cell r="AJ1864">
            <v>0</v>
          </cell>
          <cell r="AK1864">
            <v>0.96</v>
          </cell>
        </row>
        <row r="1865">
          <cell r="A1865">
            <v>4978</v>
          </cell>
          <cell r="B1865" t="str">
            <v>Ethernal Heroes</v>
          </cell>
          <cell r="C1865" t="str">
            <v>Entretenimento &amp; Mídia</v>
          </cell>
          <cell r="D1865" t="str">
            <v>Russian Federation</v>
          </cell>
          <cell r="E1865">
            <v>0</v>
          </cell>
          <cell r="F1865">
            <v>0</v>
          </cell>
          <cell r="G1865">
            <v>0</v>
          </cell>
          <cell r="H1865">
            <v>1</v>
          </cell>
          <cell r="I1865">
            <v>0</v>
          </cell>
          <cell r="J1865">
            <v>0</v>
          </cell>
          <cell r="K1865">
            <v>0</v>
          </cell>
          <cell r="L1865">
            <v>0</v>
          </cell>
          <cell r="M1865">
            <v>0</v>
          </cell>
          <cell r="N1865">
            <v>0</v>
          </cell>
          <cell r="O1865">
            <v>92921</v>
          </cell>
          <cell r="P1865">
            <v>625</v>
          </cell>
          <cell r="Q1865">
            <v>0</v>
          </cell>
          <cell r="R1865">
            <v>0</v>
          </cell>
          <cell r="S1865">
            <v>0</v>
          </cell>
          <cell r="T1865">
            <v>0</v>
          </cell>
          <cell r="U1865">
            <v>50.5</v>
          </cell>
          <cell r="V1865">
            <v>4.3969235419999997</v>
          </cell>
          <cell r="W1865">
            <v>11287.355278081501</v>
          </cell>
          <cell r="X1865">
            <v>10.1236</v>
          </cell>
          <cell r="Y1865">
            <v>33.679859999999998</v>
          </cell>
          <cell r="Z1865">
            <v>3.1727731230000003</v>
          </cell>
          <cell r="AA1865">
            <v>2.6761751169999997</v>
          </cell>
          <cell r="AB1865">
            <v>7.3</v>
          </cell>
          <cell r="AC1865">
            <v>2.2744653628328302</v>
          </cell>
          <cell r="AD1865">
            <v>87.7</v>
          </cell>
          <cell r="AE1865">
            <v>30</v>
          </cell>
          <cell r="AF1865">
            <v>8784850000</v>
          </cell>
          <cell r="AG1865">
            <v>2.6911653308222467</v>
          </cell>
          <cell r="AH1865">
            <v>37.5</v>
          </cell>
          <cell r="AI1865" t="str">
            <v>Russian Federation</v>
          </cell>
          <cell r="AJ1865">
            <v>0</v>
          </cell>
          <cell r="AK1865">
            <v>0.84</v>
          </cell>
        </row>
        <row r="1866">
          <cell r="A1866">
            <v>4982</v>
          </cell>
          <cell r="B1866" t="str">
            <v>Fujinto</v>
          </cell>
          <cell r="C1866" t="str">
            <v>Social &amp; Comunidade</v>
          </cell>
          <cell r="D1866" t="str">
            <v>Japan</v>
          </cell>
          <cell r="E1866">
            <v>0</v>
          </cell>
          <cell r="F1866">
            <v>0</v>
          </cell>
          <cell r="G1866">
            <v>0</v>
          </cell>
          <cell r="H1866">
            <v>0</v>
          </cell>
          <cell r="I1866">
            <v>0</v>
          </cell>
          <cell r="J1866">
            <v>0</v>
          </cell>
          <cell r="K1866">
            <v>0</v>
          </cell>
          <cell r="L1866">
            <v>0</v>
          </cell>
          <cell r="M1866">
            <v>1</v>
          </cell>
          <cell r="N1866">
            <v>0</v>
          </cell>
          <cell r="O1866">
            <v>17566200</v>
          </cell>
          <cell r="P1866">
            <v>0</v>
          </cell>
          <cell r="Q1866">
            <v>0</v>
          </cell>
          <cell r="R1866">
            <v>0</v>
          </cell>
          <cell r="S1866">
            <v>0</v>
          </cell>
          <cell r="T1866">
            <v>0</v>
          </cell>
          <cell r="U1866">
            <v>75.099999999999994</v>
          </cell>
          <cell r="V1866">
            <v>5.6573196899999996</v>
          </cell>
          <cell r="W1866">
            <v>39808.168560879276</v>
          </cell>
          <cell r="X1866">
            <v>1.0733900000000001</v>
          </cell>
          <cell r="Y1866">
            <v>28.4558</v>
          </cell>
          <cell r="Z1866">
            <v>5.215509892</v>
          </cell>
          <cell r="AA1866">
            <v>4.0913152689999999</v>
          </cell>
          <cell r="AB1866">
            <v>23.9</v>
          </cell>
          <cell r="AC1866">
            <v>49.2881197098773</v>
          </cell>
          <cell r="AD1866">
            <v>49.3</v>
          </cell>
          <cell r="AE1866">
            <v>60</v>
          </cell>
          <cell r="AF1866">
            <v>25289367857.851799</v>
          </cell>
          <cell r="AG1866">
            <v>8.9364242230484265</v>
          </cell>
          <cell r="AH1866">
            <v>32.9</v>
          </cell>
          <cell r="AI1866" t="str">
            <v>Japan</v>
          </cell>
          <cell r="AJ1866">
            <v>0</v>
          </cell>
          <cell r="AK1866">
            <v>0.92</v>
          </cell>
        </row>
        <row r="1867">
          <cell r="A1867">
            <v>4985</v>
          </cell>
          <cell r="B1867" t="str">
            <v>GaxCoin</v>
          </cell>
          <cell r="C1867" t="str">
            <v>Finanças &amp; Economia</v>
          </cell>
          <cell r="D1867" t="str">
            <v>Cayman Islands</v>
          </cell>
          <cell r="E1867">
            <v>0</v>
          </cell>
          <cell r="F1867">
            <v>0</v>
          </cell>
          <cell r="G1867">
            <v>0</v>
          </cell>
          <cell r="H1867">
            <v>0</v>
          </cell>
          <cell r="I1867">
            <v>1</v>
          </cell>
          <cell r="J1867">
            <v>0</v>
          </cell>
          <cell r="K1867">
            <v>0</v>
          </cell>
          <cell r="L1867">
            <v>0</v>
          </cell>
          <cell r="M1867">
            <v>0</v>
          </cell>
          <cell r="N1867">
            <v>0</v>
          </cell>
          <cell r="O1867">
            <v>2400000</v>
          </cell>
          <cell r="P1867">
            <v>0</v>
          </cell>
          <cell r="Q1867">
            <v>0</v>
          </cell>
          <cell r="R1867">
            <v>0</v>
          </cell>
          <cell r="S1867">
            <v>0</v>
          </cell>
          <cell r="T1867">
            <v>0</v>
          </cell>
          <cell r="U1867">
            <v>48.779999999999994</v>
          </cell>
          <cell r="V1867">
            <v>0</v>
          </cell>
          <cell r="W1867">
            <v>86059.739216845352</v>
          </cell>
          <cell r="X1867">
            <v>0</v>
          </cell>
          <cell r="Y1867">
            <v>0</v>
          </cell>
          <cell r="Z1867">
            <v>0</v>
          </cell>
          <cell r="AA1867">
            <v>0</v>
          </cell>
          <cell r="AB1867">
            <v>0</v>
          </cell>
          <cell r="AC1867">
            <v>0</v>
          </cell>
          <cell r="AD1867">
            <v>0</v>
          </cell>
          <cell r="AE1867">
            <v>0</v>
          </cell>
          <cell r="AF1867">
            <v>173644548.79871401</v>
          </cell>
          <cell r="AG1867">
            <v>9.1</v>
          </cell>
          <cell r="AH1867">
            <v>0</v>
          </cell>
          <cell r="AI1867" t="str">
            <v>Cayman Islands</v>
          </cell>
          <cell r="AJ1867">
            <v>0</v>
          </cell>
          <cell r="AK1867">
            <v>0</v>
          </cell>
        </row>
        <row r="1868">
          <cell r="A1868">
            <v>4991</v>
          </cell>
          <cell r="B1868" t="str">
            <v>Iconomi</v>
          </cell>
          <cell r="C1868" t="str">
            <v>Finanças &amp; Economia</v>
          </cell>
          <cell r="D1868" t="str">
            <v>Slovenia</v>
          </cell>
          <cell r="E1868">
            <v>0</v>
          </cell>
          <cell r="F1868">
            <v>0</v>
          </cell>
          <cell r="G1868">
            <v>0</v>
          </cell>
          <cell r="H1868">
            <v>0</v>
          </cell>
          <cell r="I1868">
            <v>1</v>
          </cell>
          <cell r="J1868">
            <v>0</v>
          </cell>
          <cell r="K1868">
            <v>0</v>
          </cell>
          <cell r="L1868">
            <v>0</v>
          </cell>
          <cell r="M1868">
            <v>0</v>
          </cell>
          <cell r="N1868">
            <v>0</v>
          </cell>
          <cell r="O1868">
            <v>10000000</v>
          </cell>
          <cell r="P1868">
            <v>0</v>
          </cell>
          <cell r="Q1868">
            <v>0</v>
          </cell>
          <cell r="R1868">
            <v>0</v>
          </cell>
          <cell r="S1868">
            <v>0</v>
          </cell>
          <cell r="T1868">
            <v>0</v>
          </cell>
          <cell r="U1868">
            <v>72</v>
          </cell>
          <cell r="V1868">
            <v>4.9359629299999996</v>
          </cell>
          <cell r="W1868">
            <v>26104.102788994947</v>
          </cell>
          <cell r="X1868">
            <v>6.00922</v>
          </cell>
          <cell r="Y1868">
            <v>84.580290000000005</v>
          </cell>
          <cell r="Z1868">
            <v>3.2868027689999999</v>
          </cell>
          <cell r="AA1868">
            <v>3.098965406</v>
          </cell>
          <cell r="AB1868">
            <v>12.7</v>
          </cell>
          <cell r="AC1868">
            <v>12.103418172364099</v>
          </cell>
          <cell r="AD1868">
            <v>66.3</v>
          </cell>
          <cell r="AE1868">
            <v>50</v>
          </cell>
          <cell r="AF1868">
            <v>1538137615.3545401</v>
          </cell>
          <cell r="AG1868">
            <v>5.2897235780626506</v>
          </cell>
          <cell r="AH1868">
            <v>24.6</v>
          </cell>
          <cell r="AI1868" t="str">
            <v>Slovenia</v>
          </cell>
          <cell r="AJ1868">
            <v>0</v>
          </cell>
          <cell r="AK1868">
            <v>0.92</v>
          </cell>
        </row>
        <row r="1869">
          <cell r="A1869">
            <v>4996</v>
          </cell>
          <cell r="B1869" t="str">
            <v>IUNGO</v>
          </cell>
          <cell r="C1869" t="str">
            <v>Finanças &amp; Economia</v>
          </cell>
          <cell r="D1869" t="str">
            <v>Lithuania</v>
          </cell>
          <cell r="E1869">
            <v>0</v>
          </cell>
          <cell r="F1869">
            <v>0</v>
          </cell>
          <cell r="G1869">
            <v>0</v>
          </cell>
          <cell r="H1869">
            <v>0</v>
          </cell>
          <cell r="I1869">
            <v>1</v>
          </cell>
          <cell r="J1869">
            <v>0</v>
          </cell>
          <cell r="K1869">
            <v>0</v>
          </cell>
          <cell r="L1869">
            <v>0</v>
          </cell>
          <cell r="M1869">
            <v>0</v>
          </cell>
          <cell r="N1869">
            <v>0</v>
          </cell>
          <cell r="O1869">
            <v>45978800</v>
          </cell>
          <cell r="P1869">
            <v>0.64</v>
          </cell>
          <cell r="Q1869">
            <v>0</v>
          </cell>
          <cell r="R1869">
            <v>0</v>
          </cell>
          <cell r="S1869">
            <v>0</v>
          </cell>
          <cell r="T1869">
            <v>0</v>
          </cell>
          <cell r="U1869">
            <v>62.9</v>
          </cell>
          <cell r="V1869">
            <v>4.5397114749999998</v>
          </cell>
          <cell r="W1869">
            <v>19176.812150505022</v>
          </cell>
          <cell r="X1869">
            <v>2.2701500000000001</v>
          </cell>
          <cell r="Y1869">
            <v>80.383809999999997</v>
          </cell>
          <cell r="Z1869">
            <v>4.0875072480000005</v>
          </cell>
          <cell r="AA1869">
            <v>3.0331666469999998</v>
          </cell>
          <cell r="AB1869">
            <v>5.9</v>
          </cell>
          <cell r="AC1869">
            <v>16.8318292664502</v>
          </cell>
          <cell r="AD1869">
            <v>96.7</v>
          </cell>
          <cell r="AE1869">
            <v>70</v>
          </cell>
          <cell r="AF1869">
            <v>1299841764.3737199</v>
          </cell>
          <cell r="AG1869">
            <v>3.4765706650159487</v>
          </cell>
          <cell r="AH1869">
            <v>35.700000000000003</v>
          </cell>
          <cell r="AI1869" t="str">
            <v>Lithuania</v>
          </cell>
          <cell r="AJ1869">
            <v>0</v>
          </cell>
          <cell r="AK1869">
            <v>0.88</v>
          </cell>
        </row>
        <row r="1870">
          <cell r="A1870">
            <v>4999</v>
          </cell>
          <cell r="B1870" t="str">
            <v>JET8</v>
          </cell>
          <cell r="C1870" t="str">
            <v>Entretenimento &amp; Mídia</v>
          </cell>
          <cell r="D1870" t="str">
            <v>Singapore</v>
          </cell>
          <cell r="E1870">
            <v>0</v>
          </cell>
          <cell r="F1870">
            <v>0</v>
          </cell>
          <cell r="G1870">
            <v>0</v>
          </cell>
          <cell r="H1870">
            <v>1</v>
          </cell>
          <cell r="I1870">
            <v>0</v>
          </cell>
          <cell r="J1870">
            <v>0</v>
          </cell>
          <cell r="K1870">
            <v>0</v>
          </cell>
          <cell r="L1870">
            <v>0</v>
          </cell>
          <cell r="M1870">
            <v>0</v>
          </cell>
          <cell r="N1870">
            <v>0</v>
          </cell>
          <cell r="O1870">
            <v>32706262</v>
          </cell>
          <cell r="P1870">
            <v>0.3</v>
          </cell>
          <cell r="Q1870">
            <v>0</v>
          </cell>
          <cell r="R1870">
            <v>0</v>
          </cell>
          <cell r="S1870">
            <v>0</v>
          </cell>
          <cell r="T1870">
            <v>0</v>
          </cell>
          <cell r="U1870">
            <v>58.100000000000023</v>
          </cell>
          <cell r="V1870">
            <v>5.6664724350000002</v>
          </cell>
          <cell r="W1870">
            <v>66679.046489975211</v>
          </cell>
          <cell r="X1870">
            <v>1.30952</v>
          </cell>
          <cell r="Y1870">
            <v>67.179640000000006</v>
          </cell>
          <cell r="Z1870">
            <v>5.4531812670000006</v>
          </cell>
          <cell r="AA1870">
            <v>4.6807894710000006</v>
          </cell>
          <cell r="AB1870">
            <v>1.7</v>
          </cell>
          <cell r="AC1870">
            <v>33.277908415780097</v>
          </cell>
          <cell r="AD1870">
            <v>80</v>
          </cell>
          <cell r="AE1870">
            <v>80</v>
          </cell>
          <cell r="AF1870">
            <v>83110792593.645004</v>
          </cell>
          <cell r="AG1870">
            <v>7.9131568926654912E-4</v>
          </cell>
          <cell r="AH1870">
            <v>0</v>
          </cell>
          <cell r="AI1870" t="str">
            <v>Singapore</v>
          </cell>
          <cell r="AJ1870">
            <v>0</v>
          </cell>
          <cell r="AK1870">
            <v>0.94</v>
          </cell>
        </row>
        <row r="1871">
          <cell r="A1871">
            <v>5006</v>
          </cell>
          <cell r="B1871" t="str">
            <v>Mining now</v>
          </cell>
          <cell r="C1871" t="str">
            <v>Energia &amp; Sustentabilidade</v>
          </cell>
          <cell r="D1871" t="str">
            <v>Bulgaria</v>
          </cell>
          <cell r="E1871">
            <v>0</v>
          </cell>
          <cell r="F1871">
            <v>0</v>
          </cell>
          <cell r="G1871">
            <v>1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  <cell r="L1871">
            <v>0</v>
          </cell>
          <cell r="M1871">
            <v>0</v>
          </cell>
          <cell r="N1871">
            <v>0</v>
          </cell>
          <cell r="O1871">
            <v>4264750</v>
          </cell>
          <cell r="P1871">
            <v>0</v>
          </cell>
          <cell r="Q1871">
            <v>0</v>
          </cell>
          <cell r="R1871">
            <v>0</v>
          </cell>
          <cell r="S1871">
            <v>0</v>
          </cell>
          <cell r="T1871">
            <v>0</v>
          </cell>
          <cell r="U1871">
            <v>57</v>
          </cell>
          <cell r="V1871">
            <v>3.9266214370000001</v>
          </cell>
          <cell r="W1871">
            <v>9446.7007718551849</v>
          </cell>
          <cell r="X1871">
            <v>7.8015600000000003</v>
          </cell>
          <cell r="Y1871">
            <v>98.816419999999994</v>
          </cell>
          <cell r="Z1871">
            <v>3.9413194660000004</v>
          </cell>
          <cell r="AA1871">
            <v>3.2249057289999996</v>
          </cell>
          <cell r="AB1871">
            <v>4.9000000000000004</v>
          </cell>
          <cell r="AC1871">
            <v>16.105386251256501</v>
          </cell>
          <cell r="AD1871">
            <v>94.3</v>
          </cell>
          <cell r="AE1871">
            <v>60</v>
          </cell>
          <cell r="AF1871">
            <v>1809860000</v>
          </cell>
          <cell r="AG1871">
            <v>1.9220378503899349</v>
          </cell>
          <cell r="AH1871">
            <v>41.3</v>
          </cell>
          <cell r="AI1871" t="str">
            <v>Bulgaria</v>
          </cell>
          <cell r="AJ1871">
            <v>0</v>
          </cell>
          <cell r="AK1871">
            <v>0.81</v>
          </cell>
        </row>
        <row r="1872">
          <cell r="A1872">
            <v>5010</v>
          </cell>
          <cell r="B1872" t="str">
            <v>Monvid</v>
          </cell>
          <cell r="C1872" t="str">
            <v>Entretenimento &amp; Mídia</v>
          </cell>
          <cell r="D1872" t="str">
            <v>United States</v>
          </cell>
          <cell r="E1872">
            <v>0</v>
          </cell>
          <cell r="F1872">
            <v>0</v>
          </cell>
          <cell r="G1872">
            <v>0</v>
          </cell>
          <cell r="H1872">
            <v>1</v>
          </cell>
          <cell r="I1872">
            <v>0</v>
          </cell>
          <cell r="J1872">
            <v>0</v>
          </cell>
          <cell r="K1872">
            <v>0</v>
          </cell>
          <cell r="L1872">
            <v>0</v>
          </cell>
          <cell r="M1872">
            <v>0</v>
          </cell>
          <cell r="N1872">
            <v>0</v>
          </cell>
          <cell r="O1872">
            <v>3320190</v>
          </cell>
          <cell r="P1872">
            <v>0.7</v>
          </cell>
          <cell r="Q1872">
            <v>0</v>
          </cell>
          <cell r="R1872">
            <v>0</v>
          </cell>
          <cell r="S1872">
            <v>0</v>
          </cell>
          <cell r="T1872">
            <v>0</v>
          </cell>
          <cell r="U1872">
            <v>69.3</v>
          </cell>
          <cell r="V1872">
            <v>6.0262746810000003</v>
          </cell>
          <cell r="W1872">
            <v>63064.418409673097</v>
          </cell>
          <cell r="X1872">
            <v>0.91316200000000003</v>
          </cell>
          <cell r="Y1872">
            <v>34.41995</v>
          </cell>
          <cell r="Z1872">
            <v>5.5380668640000001</v>
          </cell>
          <cell r="AA1872">
            <v>5.6031427379999998</v>
          </cell>
          <cell r="AB1872">
            <v>27.1</v>
          </cell>
          <cell r="AC1872">
            <v>51.440525196329602</v>
          </cell>
          <cell r="AD1872">
            <v>54.8</v>
          </cell>
          <cell r="AE1872">
            <v>80</v>
          </cell>
          <cell r="AF1872">
            <v>261482000000</v>
          </cell>
          <cell r="AG1872">
            <v>11.816378682565841</v>
          </cell>
          <cell r="AH1872">
            <v>41.4</v>
          </cell>
          <cell r="AI1872" t="str">
            <v>United States</v>
          </cell>
          <cell r="AJ1872">
            <v>0</v>
          </cell>
          <cell r="AK1872">
            <v>0.93</v>
          </cell>
        </row>
        <row r="1873">
          <cell r="A1873">
            <v>5012</v>
          </cell>
          <cell r="B1873" t="str">
            <v>NEVERDIE</v>
          </cell>
          <cell r="C1873" t="str">
            <v>Entretenimento &amp; Mídia</v>
          </cell>
          <cell r="D1873" t="str">
            <v>United States</v>
          </cell>
          <cell r="E1873">
            <v>0</v>
          </cell>
          <cell r="F1873">
            <v>0</v>
          </cell>
          <cell r="G1873">
            <v>0</v>
          </cell>
          <cell r="H1873">
            <v>1</v>
          </cell>
          <cell r="I1873">
            <v>0</v>
          </cell>
          <cell r="J1873">
            <v>0</v>
          </cell>
          <cell r="K1873">
            <v>0</v>
          </cell>
          <cell r="L1873">
            <v>0</v>
          </cell>
          <cell r="M1873">
            <v>0</v>
          </cell>
          <cell r="N1873">
            <v>0</v>
          </cell>
          <cell r="O1873">
            <v>5800000</v>
          </cell>
          <cell r="P1873">
            <v>0</v>
          </cell>
          <cell r="Q1873">
            <v>0</v>
          </cell>
          <cell r="R1873">
            <v>0</v>
          </cell>
          <cell r="S1873">
            <v>0</v>
          </cell>
          <cell r="T1873">
            <v>0</v>
          </cell>
          <cell r="U1873">
            <v>69.3</v>
          </cell>
          <cell r="V1873">
            <v>6.0262746810000003</v>
          </cell>
          <cell r="W1873">
            <v>63064.418409673097</v>
          </cell>
          <cell r="X1873">
            <v>0.91316200000000003</v>
          </cell>
          <cell r="Y1873">
            <v>34.41995</v>
          </cell>
          <cell r="Z1873">
            <v>5.5380668640000001</v>
          </cell>
          <cell r="AA1873">
            <v>5.6031427379999998</v>
          </cell>
          <cell r="AB1873">
            <v>27.1</v>
          </cell>
          <cell r="AC1873">
            <v>51.440525196329602</v>
          </cell>
          <cell r="AD1873">
            <v>54.8</v>
          </cell>
          <cell r="AE1873">
            <v>80</v>
          </cell>
          <cell r="AF1873">
            <v>261482000000</v>
          </cell>
          <cell r="AG1873">
            <v>11.816378682565841</v>
          </cell>
          <cell r="AH1873">
            <v>41.4</v>
          </cell>
          <cell r="AI1873" t="str">
            <v>United States</v>
          </cell>
          <cell r="AJ1873">
            <v>0</v>
          </cell>
          <cell r="AK1873">
            <v>0.93</v>
          </cell>
        </row>
        <row r="1874">
          <cell r="A1874">
            <v>5013</v>
          </cell>
          <cell r="B1874" t="str">
            <v>Officium</v>
          </cell>
          <cell r="C1874" t="str">
            <v>Governança &amp; Legal</v>
          </cell>
          <cell r="D1874" t="str">
            <v>United Kingdom</v>
          </cell>
          <cell r="E1874">
            <v>0</v>
          </cell>
          <cell r="F1874">
            <v>0</v>
          </cell>
          <cell r="G1874">
            <v>0</v>
          </cell>
          <cell r="H1874">
            <v>0</v>
          </cell>
          <cell r="I1874">
            <v>0</v>
          </cell>
          <cell r="J1874">
            <v>1</v>
          </cell>
          <cell r="K1874">
            <v>0</v>
          </cell>
          <cell r="L1874">
            <v>0</v>
          </cell>
          <cell r="M1874">
            <v>0</v>
          </cell>
          <cell r="N1874">
            <v>0</v>
          </cell>
          <cell r="O1874">
            <v>1985480</v>
          </cell>
          <cell r="P1874">
            <v>0.7</v>
          </cell>
          <cell r="Q1874">
            <v>0</v>
          </cell>
          <cell r="R1874">
            <v>0</v>
          </cell>
          <cell r="S1874">
            <v>0</v>
          </cell>
          <cell r="T1874">
            <v>0</v>
          </cell>
          <cell r="U1874">
            <v>81.3</v>
          </cell>
          <cell r="V1874">
            <v>6.3336873499999999</v>
          </cell>
          <cell r="W1874">
            <v>43646.951971149349</v>
          </cell>
          <cell r="X1874">
            <v>1.07263</v>
          </cell>
          <cell r="Y1874">
            <v>48.65972</v>
          </cell>
          <cell r="Z1874">
            <v>4.4291071889999998</v>
          </cell>
          <cell r="AA1874">
            <v>4.4081931110000001</v>
          </cell>
          <cell r="AB1874">
            <v>17.3</v>
          </cell>
          <cell r="AC1874">
            <v>33.219096376887101</v>
          </cell>
          <cell r="AD1874">
            <v>53.5</v>
          </cell>
          <cell r="AE1874">
            <v>80</v>
          </cell>
          <cell r="AF1874">
            <v>81158909779.200806</v>
          </cell>
          <cell r="AG1874">
            <v>6.7026800555819301</v>
          </cell>
          <cell r="AH1874">
            <v>34.799999999999997</v>
          </cell>
          <cell r="AI1874" t="str">
            <v>United Kingdom</v>
          </cell>
          <cell r="AJ1874">
            <v>0</v>
          </cell>
          <cell r="AK1874">
            <v>0.93</v>
          </cell>
        </row>
        <row r="1875">
          <cell r="A1875">
            <v>5018</v>
          </cell>
          <cell r="B1875" t="str">
            <v>PayFair</v>
          </cell>
          <cell r="C1875" t="str">
            <v>Finanças &amp; Economia</v>
          </cell>
          <cell r="D1875" t="str">
            <v>Russian Federation</v>
          </cell>
          <cell r="E1875">
            <v>0</v>
          </cell>
          <cell r="F1875">
            <v>0</v>
          </cell>
          <cell r="G1875">
            <v>0</v>
          </cell>
          <cell r="H1875">
            <v>0</v>
          </cell>
          <cell r="I1875">
            <v>1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182919</v>
          </cell>
          <cell r="P1875">
            <v>0.66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50.5</v>
          </cell>
          <cell r="V1875">
            <v>4.3969235419999997</v>
          </cell>
          <cell r="W1875">
            <v>11287.355278081501</v>
          </cell>
          <cell r="X1875">
            <v>10.1236</v>
          </cell>
          <cell r="Y1875">
            <v>33.679859999999998</v>
          </cell>
          <cell r="Z1875">
            <v>3.1727731230000003</v>
          </cell>
          <cell r="AA1875">
            <v>2.6761751169999997</v>
          </cell>
          <cell r="AB1875">
            <v>7.3</v>
          </cell>
          <cell r="AC1875">
            <v>2.2744653628328302</v>
          </cell>
          <cell r="AD1875">
            <v>87.7</v>
          </cell>
          <cell r="AE1875">
            <v>30</v>
          </cell>
          <cell r="AF1875">
            <v>8784850000</v>
          </cell>
          <cell r="AG1875">
            <v>2.6911653308222467</v>
          </cell>
          <cell r="AH1875">
            <v>37.5</v>
          </cell>
          <cell r="AI1875" t="str">
            <v>Russian Federation</v>
          </cell>
          <cell r="AJ1875">
            <v>0</v>
          </cell>
          <cell r="AK1875">
            <v>0.84</v>
          </cell>
        </row>
        <row r="1876">
          <cell r="A1876">
            <v>5022</v>
          </cell>
          <cell r="B1876" t="str">
            <v>PropertyClub</v>
          </cell>
          <cell r="C1876" t="str">
            <v>Finanças &amp; Economia</v>
          </cell>
          <cell r="D1876" t="str">
            <v>United States</v>
          </cell>
          <cell r="E1876">
            <v>0</v>
          </cell>
          <cell r="F1876">
            <v>0</v>
          </cell>
          <cell r="G1876">
            <v>0</v>
          </cell>
          <cell r="H1876">
            <v>0</v>
          </cell>
          <cell r="I1876">
            <v>1</v>
          </cell>
          <cell r="J1876">
            <v>0</v>
          </cell>
          <cell r="K1876">
            <v>0</v>
          </cell>
          <cell r="L1876">
            <v>0</v>
          </cell>
          <cell r="M1876">
            <v>0</v>
          </cell>
          <cell r="N1876">
            <v>0</v>
          </cell>
          <cell r="O1876">
            <v>26250</v>
          </cell>
          <cell r="P1876">
            <v>0.5</v>
          </cell>
          <cell r="Q1876">
            <v>0</v>
          </cell>
          <cell r="R1876">
            <v>0</v>
          </cell>
          <cell r="S1876">
            <v>0</v>
          </cell>
          <cell r="T1876">
            <v>0</v>
          </cell>
          <cell r="U1876">
            <v>69.3</v>
          </cell>
          <cell r="V1876">
            <v>6.0262746810000003</v>
          </cell>
          <cell r="W1876">
            <v>63064.418409673097</v>
          </cell>
          <cell r="X1876">
            <v>0.91316200000000003</v>
          </cell>
          <cell r="Y1876">
            <v>34.41995</v>
          </cell>
          <cell r="Z1876">
            <v>5.5380668640000001</v>
          </cell>
          <cell r="AA1876">
            <v>5.6031427379999998</v>
          </cell>
          <cell r="AB1876">
            <v>27.1</v>
          </cell>
          <cell r="AC1876">
            <v>51.440525196329602</v>
          </cell>
          <cell r="AD1876">
            <v>54.8</v>
          </cell>
          <cell r="AE1876">
            <v>80</v>
          </cell>
          <cell r="AF1876">
            <v>261482000000</v>
          </cell>
          <cell r="AG1876">
            <v>11.816378682565841</v>
          </cell>
          <cell r="AH1876">
            <v>41.4</v>
          </cell>
          <cell r="AI1876" t="str">
            <v>United States</v>
          </cell>
          <cell r="AJ1876">
            <v>0</v>
          </cell>
          <cell r="AK1876">
            <v>0.93</v>
          </cell>
        </row>
        <row r="1877">
          <cell r="A1877">
            <v>5025</v>
          </cell>
          <cell r="B1877" t="str">
            <v>RevenYOU</v>
          </cell>
          <cell r="C1877" t="str">
            <v>Finanças &amp; Economia</v>
          </cell>
          <cell r="D1877" t="str">
            <v>Switzerland</v>
          </cell>
          <cell r="E1877">
            <v>0</v>
          </cell>
          <cell r="F1877">
            <v>0</v>
          </cell>
          <cell r="G1877">
            <v>0</v>
          </cell>
          <cell r="H1877">
            <v>0</v>
          </cell>
          <cell r="I1877">
            <v>1</v>
          </cell>
          <cell r="J1877">
            <v>0</v>
          </cell>
          <cell r="K1877">
            <v>0</v>
          </cell>
          <cell r="L1877">
            <v>0</v>
          </cell>
          <cell r="M1877">
            <v>0</v>
          </cell>
          <cell r="N1877">
            <v>0</v>
          </cell>
          <cell r="O1877">
            <v>700000</v>
          </cell>
          <cell r="P1877">
            <v>0</v>
          </cell>
          <cell r="Q1877">
            <v>0</v>
          </cell>
          <cell r="R1877">
            <v>0</v>
          </cell>
          <cell r="S1877">
            <v>0</v>
          </cell>
          <cell r="T1877">
            <v>0</v>
          </cell>
          <cell r="U1877">
            <v>81.5</v>
          </cell>
          <cell r="V1877">
            <v>6.5519385999999997</v>
          </cell>
          <cell r="W1877">
            <v>86388.404952718367</v>
          </cell>
          <cell r="X1877">
            <v>0.66197399999999995</v>
          </cell>
          <cell r="Y1877">
            <v>84.843209999999999</v>
          </cell>
          <cell r="Z1877">
            <v>4.9402475360000002</v>
          </cell>
          <cell r="AA1877">
            <v>4.1459975239999993</v>
          </cell>
          <cell r="AB1877">
            <v>9.3000000000000007</v>
          </cell>
          <cell r="AC1877">
            <v>24.511566139220701</v>
          </cell>
          <cell r="AD1877">
            <v>95.9</v>
          </cell>
          <cell r="AE1877">
            <v>90</v>
          </cell>
          <cell r="AF1877">
            <v>-146999399150.60001</v>
          </cell>
          <cell r="AG1877">
            <v>1.0045494084565703</v>
          </cell>
          <cell r="AH1877">
            <v>33.1</v>
          </cell>
          <cell r="AI1877" t="str">
            <v>Switzerland</v>
          </cell>
          <cell r="AJ1877">
            <v>0</v>
          </cell>
          <cell r="AK1877">
            <v>0.96</v>
          </cell>
        </row>
        <row r="1878">
          <cell r="A1878">
            <v>5031</v>
          </cell>
          <cell r="B1878" t="str">
            <v>SingularDTV</v>
          </cell>
          <cell r="C1878" t="str">
            <v>Entretenimento &amp; Mídia</v>
          </cell>
          <cell r="D1878" t="str">
            <v>United States</v>
          </cell>
          <cell r="E1878">
            <v>0</v>
          </cell>
          <cell r="F1878">
            <v>0</v>
          </cell>
          <cell r="G1878">
            <v>0</v>
          </cell>
          <cell r="H1878">
            <v>1</v>
          </cell>
          <cell r="I1878">
            <v>0</v>
          </cell>
          <cell r="J1878">
            <v>0</v>
          </cell>
          <cell r="K1878">
            <v>0</v>
          </cell>
          <cell r="L1878">
            <v>0</v>
          </cell>
          <cell r="M1878">
            <v>0</v>
          </cell>
          <cell r="N1878">
            <v>0</v>
          </cell>
          <cell r="O1878">
            <v>7500000</v>
          </cell>
          <cell r="P1878">
            <v>0</v>
          </cell>
          <cell r="Q1878">
            <v>0</v>
          </cell>
          <cell r="R1878">
            <v>0</v>
          </cell>
          <cell r="S1878">
            <v>0</v>
          </cell>
          <cell r="T1878">
            <v>0</v>
          </cell>
          <cell r="U1878">
            <v>69.3</v>
          </cell>
          <cell r="V1878">
            <v>6.0262746810000003</v>
          </cell>
          <cell r="W1878">
            <v>63064.418409673097</v>
          </cell>
          <cell r="X1878">
            <v>0.91316200000000003</v>
          </cell>
          <cell r="Y1878">
            <v>34.41995</v>
          </cell>
          <cell r="Z1878">
            <v>5.5380668640000001</v>
          </cell>
          <cell r="AA1878">
            <v>5.6031427379999998</v>
          </cell>
          <cell r="AB1878">
            <v>27.1</v>
          </cell>
          <cell r="AC1878">
            <v>51.440525196329602</v>
          </cell>
          <cell r="AD1878">
            <v>54.8</v>
          </cell>
          <cell r="AE1878">
            <v>80</v>
          </cell>
          <cell r="AF1878">
            <v>261482000000</v>
          </cell>
          <cell r="AG1878">
            <v>11.816378682565841</v>
          </cell>
          <cell r="AH1878">
            <v>41.4</v>
          </cell>
          <cell r="AI1878" t="str">
            <v>United States</v>
          </cell>
          <cell r="AJ1878">
            <v>0</v>
          </cell>
          <cell r="AK1878">
            <v>0.93</v>
          </cell>
        </row>
        <row r="1879">
          <cell r="A1879">
            <v>5037</v>
          </cell>
          <cell r="B1879" t="str">
            <v>Storm</v>
          </cell>
          <cell r="C1879" t="str">
            <v>Tecnologia &amp; Inovação</v>
          </cell>
          <cell r="D1879" t="str">
            <v>United States</v>
          </cell>
          <cell r="E1879">
            <v>0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  <cell r="J1879">
            <v>0</v>
          </cell>
          <cell r="K1879">
            <v>0</v>
          </cell>
          <cell r="L1879">
            <v>0</v>
          </cell>
          <cell r="M1879">
            <v>0</v>
          </cell>
          <cell r="N1879">
            <v>1</v>
          </cell>
          <cell r="O1879">
            <v>32000000</v>
          </cell>
          <cell r="P1879">
            <v>0</v>
          </cell>
          <cell r="Q1879">
            <v>0</v>
          </cell>
          <cell r="R1879">
            <v>0</v>
          </cell>
          <cell r="S1879">
            <v>0</v>
          </cell>
          <cell r="T1879">
            <v>0</v>
          </cell>
          <cell r="U1879">
            <v>69.3</v>
          </cell>
          <cell r="V1879">
            <v>6.0262746810000003</v>
          </cell>
          <cell r="W1879">
            <v>63064.418409673097</v>
          </cell>
          <cell r="X1879">
            <v>0.91316200000000003</v>
          </cell>
          <cell r="Y1879">
            <v>34.41995</v>
          </cell>
          <cell r="Z1879">
            <v>5.5380668640000001</v>
          </cell>
          <cell r="AA1879">
            <v>5.6031427379999998</v>
          </cell>
          <cell r="AB1879">
            <v>27.1</v>
          </cell>
          <cell r="AC1879">
            <v>51.440525196329602</v>
          </cell>
          <cell r="AD1879">
            <v>54.8</v>
          </cell>
          <cell r="AE1879">
            <v>80</v>
          </cell>
          <cell r="AF1879">
            <v>261482000000</v>
          </cell>
          <cell r="AG1879">
            <v>11.816378682565841</v>
          </cell>
          <cell r="AH1879">
            <v>41.4</v>
          </cell>
          <cell r="AI1879" t="str">
            <v>United States</v>
          </cell>
          <cell r="AJ1879">
            <v>0</v>
          </cell>
          <cell r="AK1879">
            <v>0.93</v>
          </cell>
        </row>
        <row r="1880">
          <cell r="A1880">
            <v>5039</v>
          </cell>
          <cell r="B1880" t="str">
            <v>Suretly</v>
          </cell>
          <cell r="C1880" t="str">
            <v>Finanças &amp; Economia</v>
          </cell>
          <cell r="D1880" t="str">
            <v>Russian Federation</v>
          </cell>
          <cell r="E1880">
            <v>0</v>
          </cell>
          <cell r="F1880">
            <v>0</v>
          </cell>
          <cell r="G1880">
            <v>0</v>
          </cell>
          <cell r="H1880">
            <v>0</v>
          </cell>
          <cell r="I1880">
            <v>1</v>
          </cell>
          <cell r="J1880">
            <v>0</v>
          </cell>
          <cell r="K1880">
            <v>0</v>
          </cell>
          <cell r="L1880">
            <v>0</v>
          </cell>
          <cell r="M1880">
            <v>0</v>
          </cell>
          <cell r="N1880">
            <v>0</v>
          </cell>
          <cell r="O1880">
            <v>2800000</v>
          </cell>
          <cell r="P1880">
            <v>0.15</v>
          </cell>
          <cell r="Q1880">
            <v>0</v>
          </cell>
          <cell r="R1880">
            <v>0</v>
          </cell>
          <cell r="S1880">
            <v>0</v>
          </cell>
          <cell r="T1880">
            <v>0</v>
          </cell>
          <cell r="U1880">
            <v>50.5</v>
          </cell>
          <cell r="V1880">
            <v>4.3969235419999997</v>
          </cell>
          <cell r="W1880">
            <v>11287.355278081501</v>
          </cell>
          <cell r="X1880">
            <v>10.1236</v>
          </cell>
          <cell r="Y1880">
            <v>33.679859999999998</v>
          </cell>
          <cell r="Z1880">
            <v>3.1727731230000003</v>
          </cell>
          <cell r="AA1880">
            <v>2.6761751169999997</v>
          </cell>
          <cell r="AB1880">
            <v>7.3</v>
          </cell>
          <cell r="AC1880">
            <v>2.2744653628328302</v>
          </cell>
          <cell r="AD1880">
            <v>87.7</v>
          </cell>
          <cell r="AE1880">
            <v>30</v>
          </cell>
          <cell r="AF1880">
            <v>8784850000</v>
          </cell>
          <cell r="AG1880">
            <v>2.6911653308222467</v>
          </cell>
          <cell r="AH1880">
            <v>37.5</v>
          </cell>
          <cell r="AI1880" t="str">
            <v>Russian Federation</v>
          </cell>
          <cell r="AJ1880">
            <v>0</v>
          </cell>
          <cell r="AK1880">
            <v>0.84</v>
          </cell>
        </row>
        <row r="1881">
          <cell r="A1881">
            <v>5042</v>
          </cell>
          <cell r="B1881" t="str">
            <v>Synereo</v>
          </cell>
          <cell r="C1881" t="str">
            <v>Entretenimento &amp; Mídia</v>
          </cell>
          <cell r="D1881" t="str">
            <v>Israel</v>
          </cell>
          <cell r="E1881">
            <v>0</v>
          </cell>
          <cell r="F1881">
            <v>0</v>
          </cell>
          <cell r="G1881">
            <v>0</v>
          </cell>
          <cell r="H1881">
            <v>1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N1881">
            <v>0</v>
          </cell>
          <cell r="O1881">
            <v>4700000</v>
          </cell>
          <cell r="P1881">
            <v>0</v>
          </cell>
          <cell r="Q1881">
            <v>0</v>
          </cell>
          <cell r="R1881">
            <v>0</v>
          </cell>
          <cell r="S1881">
            <v>0</v>
          </cell>
          <cell r="T1881">
            <v>0</v>
          </cell>
          <cell r="U1881">
            <v>65.8</v>
          </cell>
          <cell r="V1881">
            <v>6.3133835789999999</v>
          </cell>
          <cell r="W1881">
            <v>42063.453127481138</v>
          </cell>
          <cell r="X1881">
            <v>1.2272000000000001</v>
          </cell>
          <cell r="Y1881">
            <v>94.228939999999994</v>
          </cell>
          <cell r="Z1881">
            <v>4.7740163799999999</v>
          </cell>
          <cell r="AA1881">
            <v>5.2363195419999995</v>
          </cell>
          <cell r="AB1881">
            <v>18.8</v>
          </cell>
          <cell r="AC1881">
            <v>31.627172807062401</v>
          </cell>
          <cell r="AD1881">
            <v>79</v>
          </cell>
          <cell r="AE1881">
            <v>70</v>
          </cell>
          <cell r="AF1881">
            <v>21514500000</v>
          </cell>
          <cell r="AG1881">
            <v>6.5081789911512811</v>
          </cell>
          <cell r="AH1881">
            <v>38.6</v>
          </cell>
          <cell r="AI1881" t="str">
            <v>Israel</v>
          </cell>
          <cell r="AJ1881">
            <v>0</v>
          </cell>
          <cell r="AK1881">
            <v>0.92</v>
          </cell>
        </row>
        <row r="1882">
          <cell r="A1882">
            <v>5051</v>
          </cell>
          <cell r="B1882" t="str">
            <v>UniCSystems-United Crypto Systems</v>
          </cell>
          <cell r="C1882" t="str">
            <v>Finanças &amp; Economia</v>
          </cell>
          <cell r="D1882" t="str">
            <v>United States</v>
          </cell>
          <cell r="E1882">
            <v>0</v>
          </cell>
          <cell r="F1882">
            <v>0</v>
          </cell>
          <cell r="G1882">
            <v>0</v>
          </cell>
          <cell r="H1882">
            <v>0</v>
          </cell>
          <cell r="I1882">
            <v>1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230000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69.3</v>
          </cell>
          <cell r="V1882">
            <v>6.0262746810000003</v>
          </cell>
          <cell r="W1882">
            <v>63064.418409673097</v>
          </cell>
          <cell r="X1882">
            <v>0.91316200000000003</v>
          </cell>
          <cell r="Y1882">
            <v>34.41995</v>
          </cell>
          <cell r="Z1882">
            <v>5.5380668640000001</v>
          </cell>
          <cell r="AA1882">
            <v>5.6031427379999998</v>
          </cell>
          <cell r="AB1882">
            <v>27.1</v>
          </cell>
          <cell r="AC1882">
            <v>51.440525196329602</v>
          </cell>
          <cell r="AD1882">
            <v>54.8</v>
          </cell>
          <cell r="AE1882">
            <v>80</v>
          </cell>
          <cell r="AF1882">
            <v>261482000000</v>
          </cell>
          <cell r="AG1882">
            <v>11.816378682565841</v>
          </cell>
          <cell r="AH1882">
            <v>41.4</v>
          </cell>
          <cell r="AI1882" t="str">
            <v>United States</v>
          </cell>
          <cell r="AJ1882">
            <v>0</v>
          </cell>
          <cell r="AK1882">
            <v>0.93</v>
          </cell>
        </row>
        <row r="1883">
          <cell r="A1883">
            <v>5054</v>
          </cell>
          <cell r="B1883" t="str">
            <v>Velareum</v>
          </cell>
          <cell r="C1883" t="str">
            <v>Finanças &amp; Economia</v>
          </cell>
          <cell r="D1883" t="str">
            <v>Singapore</v>
          </cell>
          <cell r="E1883">
            <v>0</v>
          </cell>
          <cell r="F1883">
            <v>0</v>
          </cell>
          <cell r="G1883">
            <v>0</v>
          </cell>
          <cell r="H1883">
            <v>0</v>
          </cell>
          <cell r="I1883">
            <v>1</v>
          </cell>
          <cell r="J1883">
            <v>0</v>
          </cell>
          <cell r="K1883">
            <v>0</v>
          </cell>
          <cell r="L1883">
            <v>0</v>
          </cell>
          <cell r="M1883">
            <v>0</v>
          </cell>
          <cell r="N1883">
            <v>0</v>
          </cell>
          <cell r="O1883">
            <v>4999500</v>
          </cell>
          <cell r="P1883">
            <v>0.5</v>
          </cell>
          <cell r="Q1883">
            <v>0</v>
          </cell>
          <cell r="R1883">
            <v>0</v>
          </cell>
          <cell r="S1883">
            <v>0</v>
          </cell>
          <cell r="T1883">
            <v>0</v>
          </cell>
          <cell r="U1883">
            <v>58.100000000000023</v>
          </cell>
          <cell r="V1883">
            <v>5.6664724350000002</v>
          </cell>
          <cell r="W1883">
            <v>66679.046489975211</v>
          </cell>
          <cell r="X1883">
            <v>1.30952</v>
          </cell>
          <cell r="Y1883">
            <v>67.179640000000006</v>
          </cell>
          <cell r="Z1883">
            <v>5.4531812670000006</v>
          </cell>
          <cell r="AA1883">
            <v>4.6807894710000006</v>
          </cell>
          <cell r="AB1883">
            <v>1.7</v>
          </cell>
          <cell r="AC1883">
            <v>33.277908415780097</v>
          </cell>
          <cell r="AD1883">
            <v>80</v>
          </cell>
          <cell r="AE1883">
            <v>80</v>
          </cell>
          <cell r="AF1883">
            <v>83110792593.645004</v>
          </cell>
          <cell r="AG1883">
            <v>7.9131568926654912E-4</v>
          </cell>
          <cell r="AH1883">
            <v>0</v>
          </cell>
          <cell r="AI1883" t="str">
            <v>Singapore</v>
          </cell>
          <cell r="AJ1883">
            <v>0</v>
          </cell>
          <cell r="AK1883">
            <v>0.94</v>
          </cell>
        </row>
        <row r="1884">
          <cell r="A1884">
            <v>5061</v>
          </cell>
          <cell r="B1884" t="str">
            <v>Zorff</v>
          </cell>
          <cell r="C1884" t="str">
            <v>Finanças &amp; Economia</v>
          </cell>
          <cell r="D1884" t="str">
            <v>Singapore</v>
          </cell>
          <cell r="E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1</v>
          </cell>
          <cell r="J1884">
            <v>0</v>
          </cell>
          <cell r="K1884">
            <v>0</v>
          </cell>
          <cell r="L1884">
            <v>0</v>
          </cell>
          <cell r="M1884">
            <v>0</v>
          </cell>
          <cell r="N1884">
            <v>0</v>
          </cell>
          <cell r="O1884">
            <v>50720</v>
          </cell>
          <cell r="P1884">
            <v>0.68</v>
          </cell>
          <cell r="Q1884">
            <v>0</v>
          </cell>
          <cell r="R1884">
            <v>0</v>
          </cell>
          <cell r="S1884">
            <v>0</v>
          </cell>
          <cell r="T1884">
            <v>0</v>
          </cell>
          <cell r="U1884">
            <v>58.100000000000023</v>
          </cell>
          <cell r="V1884">
            <v>5.6664724350000002</v>
          </cell>
          <cell r="W1884">
            <v>66679.046489975211</v>
          </cell>
          <cell r="X1884">
            <v>1.30952</v>
          </cell>
          <cell r="Y1884">
            <v>67.179640000000006</v>
          </cell>
          <cell r="Z1884">
            <v>5.4531812670000006</v>
          </cell>
          <cell r="AA1884">
            <v>4.6807894710000006</v>
          </cell>
          <cell r="AB1884">
            <v>1.7</v>
          </cell>
          <cell r="AC1884">
            <v>33.277908415780097</v>
          </cell>
          <cell r="AD1884">
            <v>80</v>
          </cell>
          <cell r="AE1884">
            <v>80</v>
          </cell>
          <cell r="AF1884">
            <v>83110792593.645004</v>
          </cell>
          <cell r="AG1884">
            <v>7.9131568926654912E-4</v>
          </cell>
          <cell r="AH1884">
            <v>0</v>
          </cell>
          <cell r="AI1884" t="str">
            <v>Singapore</v>
          </cell>
          <cell r="AJ1884">
            <v>0</v>
          </cell>
          <cell r="AK1884">
            <v>0.94</v>
          </cell>
        </row>
        <row r="1885">
          <cell r="A1885">
            <v>5062</v>
          </cell>
          <cell r="B1885" t="str">
            <v>Accord ICO</v>
          </cell>
          <cell r="C1885" t="str">
            <v>Finanças &amp; Economia</v>
          </cell>
          <cell r="D1885" t="str">
            <v>Pakistan</v>
          </cell>
          <cell r="E1885">
            <v>0</v>
          </cell>
          <cell r="F1885">
            <v>0</v>
          </cell>
          <cell r="G1885">
            <v>0</v>
          </cell>
          <cell r="H1885">
            <v>0</v>
          </cell>
          <cell r="I1885">
            <v>1</v>
          </cell>
          <cell r="J1885">
            <v>0</v>
          </cell>
          <cell r="K1885">
            <v>0</v>
          </cell>
          <cell r="L1885">
            <v>0</v>
          </cell>
          <cell r="M1885">
            <v>0</v>
          </cell>
          <cell r="N1885">
            <v>0</v>
          </cell>
          <cell r="O1885">
            <v>4004434</v>
          </cell>
          <cell r="P1885">
            <v>0.65</v>
          </cell>
          <cell r="Q1885">
            <v>0</v>
          </cell>
          <cell r="R1885">
            <v>0</v>
          </cell>
          <cell r="S1885">
            <v>0</v>
          </cell>
          <cell r="T1885">
            <v>0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0</v>
          </cell>
          <cell r="AA1885">
            <v>0</v>
          </cell>
          <cell r="AB1885">
            <v>0</v>
          </cell>
          <cell r="AC1885">
            <v>0</v>
          </cell>
          <cell r="AD1885">
            <v>0</v>
          </cell>
          <cell r="AE1885">
            <v>0</v>
          </cell>
          <cell r="AF1885">
            <v>0</v>
          </cell>
          <cell r="AG1885">
            <v>0</v>
          </cell>
          <cell r="AH1885">
            <v>0</v>
          </cell>
          <cell r="AI1885" t="str">
            <v>Pakistan</v>
          </cell>
          <cell r="AJ1885">
            <v>0</v>
          </cell>
          <cell r="AK1885">
            <v>0.55000000000000004</v>
          </cell>
        </row>
        <row r="1886">
          <cell r="A1886">
            <v>5069</v>
          </cell>
          <cell r="B1886" t="str">
            <v>Bitair</v>
          </cell>
          <cell r="C1886" t="str">
            <v>Logística &amp; Transporte</v>
          </cell>
          <cell r="D1886" t="str">
            <v>Australia</v>
          </cell>
          <cell r="E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1</v>
          </cell>
          <cell r="L1886">
            <v>0</v>
          </cell>
          <cell r="M1886">
            <v>0</v>
          </cell>
          <cell r="N1886">
            <v>0</v>
          </cell>
          <cell r="O1886">
            <v>15000000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74.900000000000006</v>
          </cell>
          <cell r="V1886">
            <v>5.6769897900000004</v>
          </cell>
          <cell r="W1886">
            <v>57180.779400161351</v>
          </cell>
          <cell r="X1886">
            <v>0.90185499999999996</v>
          </cell>
          <cell r="Y1886">
            <v>89.305639999999997</v>
          </cell>
          <cell r="Z1886">
            <v>5.0093898770000003</v>
          </cell>
          <cell r="AA1886">
            <v>3.5518651010000002</v>
          </cell>
          <cell r="AB1886">
            <v>26</v>
          </cell>
          <cell r="AC1886">
            <v>65.171796722159399</v>
          </cell>
          <cell r="AD1886">
            <v>84.3</v>
          </cell>
          <cell r="AE1886">
            <v>90</v>
          </cell>
          <cell r="AF1886">
            <v>61526702742.364098</v>
          </cell>
          <cell r="AG1886">
            <v>3.6774871884029179</v>
          </cell>
          <cell r="AH1886">
            <v>34.299999999999997</v>
          </cell>
          <cell r="AI1886" t="str">
            <v>Australia</v>
          </cell>
          <cell r="AJ1886">
            <v>0</v>
          </cell>
          <cell r="AK1886">
            <v>0.94</v>
          </cell>
        </row>
        <row r="1887">
          <cell r="A1887">
            <v>5070</v>
          </cell>
          <cell r="B1887" t="str">
            <v>BitDice</v>
          </cell>
          <cell r="C1887" t="str">
            <v>Entretenimento &amp; Mídia</v>
          </cell>
          <cell r="D1887" t="str">
            <v>Costa Rica</v>
          </cell>
          <cell r="E1887">
            <v>0</v>
          </cell>
          <cell r="F1887">
            <v>0</v>
          </cell>
          <cell r="G1887">
            <v>0</v>
          </cell>
          <cell r="H1887">
            <v>1</v>
          </cell>
          <cell r="I1887">
            <v>0</v>
          </cell>
          <cell r="J1887">
            <v>0</v>
          </cell>
          <cell r="K1887">
            <v>0</v>
          </cell>
          <cell r="L1887">
            <v>0</v>
          </cell>
          <cell r="M1887">
            <v>0</v>
          </cell>
          <cell r="N1887">
            <v>0</v>
          </cell>
          <cell r="O1887">
            <v>8748793</v>
          </cell>
          <cell r="P1887">
            <v>0</v>
          </cell>
          <cell r="Q1887">
            <v>0</v>
          </cell>
          <cell r="R1887">
            <v>0</v>
          </cell>
          <cell r="S1887">
            <v>0</v>
          </cell>
          <cell r="T1887">
            <v>0</v>
          </cell>
          <cell r="U1887">
            <v>52.5</v>
          </cell>
          <cell r="V1887">
            <v>4.758324623</v>
          </cell>
          <cell r="W1887">
            <v>12485.423896168044</v>
          </cell>
          <cell r="X1887">
            <v>2.1177299999999999</v>
          </cell>
          <cell r="Y1887">
            <v>57.859450000000002</v>
          </cell>
          <cell r="Z1887">
            <v>3.4988720419999999</v>
          </cell>
          <cell r="AA1887">
            <v>2.5825538639999999</v>
          </cell>
          <cell r="AB1887">
            <v>19.2</v>
          </cell>
          <cell r="AC1887">
            <v>16.493555134282101</v>
          </cell>
          <cell r="AD1887">
            <v>46.8</v>
          </cell>
          <cell r="AE1887">
            <v>50</v>
          </cell>
          <cell r="AF1887">
            <v>2763898445.34094</v>
          </cell>
          <cell r="AG1887">
            <v>11.91461472102098</v>
          </cell>
          <cell r="AH1887">
            <v>48</v>
          </cell>
          <cell r="AI1887" t="str">
            <v>Costa Rica</v>
          </cell>
          <cell r="AJ1887">
            <v>0</v>
          </cell>
          <cell r="AK1887">
            <v>0.81</v>
          </cell>
        </row>
        <row r="1888">
          <cell r="A1888">
            <v>5072</v>
          </cell>
          <cell r="B1888" t="str">
            <v>Blockwei</v>
          </cell>
          <cell r="C1888" t="str">
            <v>Tecnologia &amp; Inovação</v>
          </cell>
          <cell r="D1888" t="str">
            <v>India</v>
          </cell>
          <cell r="E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1</v>
          </cell>
          <cell r="O1888">
            <v>218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27.6</v>
          </cell>
          <cell r="V1888">
            <v>4.6798114780000004</v>
          </cell>
          <cell r="W1888">
            <v>1996.9150873978911</v>
          </cell>
          <cell r="X1888">
            <v>9.46096</v>
          </cell>
          <cell r="Y1888">
            <v>37.40164</v>
          </cell>
          <cell r="Z1888">
            <v>4.4542117120000002</v>
          </cell>
          <cell r="AA1888">
            <v>4.3159570689999995</v>
          </cell>
          <cell r="AB1888">
            <v>21.7</v>
          </cell>
          <cell r="AC1888">
            <v>45.646619024260403</v>
          </cell>
          <cell r="AD1888">
            <v>13.2</v>
          </cell>
          <cell r="AE1888">
            <v>40</v>
          </cell>
          <cell r="AF1888">
            <v>42117450737.264397</v>
          </cell>
          <cell r="AG1888">
            <v>19.396509789614498</v>
          </cell>
          <cell r="AH1888">
            <v>35.700000000000003</v>
          </cell>
          <cell r="AI1888" t="str">
            <v>India</v>
          </cell>
          <cell r="AJ1888">
            <v>0</v>
          </cell>
          <cell r="AK1888">
            <v>0.64</v>
          </cell>
        </row>
        <row r="1889">
          <cell r="A1889">
            <v>5081</v>
          </cell>
          <cell r="B1889" t="str">
            <v>Datawallet</v>
          </cell>
          <cell r="C1889" t="str">
            <v>Tecnologia &amp; Inovação</v>
          </cell>
          <cell r="D1889" t="str">
            <v>United States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  <cell r="L1889">
            <v>0</v>
          </cell>
          <cell r="M1889">
            <v>0</v>
          </cell>
          <cell r="N1889">
            <v>1</v>
          </cell>
          <cell r="O1889">
            <v>40000000</v>
          </cell>
          <cell r="P1889">
            <v>0.33329999999999999</v>
          </cell>
          <cell r="Q1889">
            <v>0</v>
          </cell>
          <cell r="R1889">
            <v>0</v>
          </cell>
          <cell r="S1889">
            <v>0</v>
          </cell>
          <cell r="T1889">
            <v>0</v>
          </cell>
          <cell r="U1889">
            <v>69.3</v>
          </cell>
          <cell r="V1889">
            <v>6.0262746810000003</v>
          </cell>
          <cell r="W1889">
            <v>63064.418409673097</v>
          </cell>
          <cell r="X1889">
            <v>0.91316200000000003</v>
          </cell>
          <cell r="Y1889">
            <v>34.41995</v>
          </cell>
          <cell r="Z1889">
            <v>5.5380668640000001</v>
          </cell>
          <cell r="AA1889">
            <v>5.6031427379999998</v>
          </cell>
          <cell r="AB1889">
            <v>27.1</v>
          </cell>
          <cell r="AC1889">
            <v>51.440525196329602</v>
          </cell>
          <cell r="AD1889">
            <v>54.8</v>
          </cell>
          <cell r="AE1889">
            <v>80</v>
          </cell>
          <cell r="AF1889">
            <v>261482000000</v>
          </cell>
          <cell r="AG1889">
            <v>11.816378682565841</v>
          </cell>
          <cell r="AH1889">
            <v>41.4</v>
          </cell>
          <cell r="AI1889" t="str">
            <v>United States</v>
          </cell>
          <cell r="AJ1889">
            <v>0</v>
          </cell>
          <cell r="AK1889">
            <v>0.93</v>
          </cell>
        </row>
        <row r="1890">
          <cell r="A1890">
            <v>5084</v>
          </cell>
          <cell r="B1890" t="str">
            <v>DigixDAO</v>
          </cell>
          <cell r="C1890" t="str">
            <v>Finanças &amp; Economia</v>
          </cell>
          <cell r="D1890" t="str">
            <v>Singapore</v>
          </cell>
          <cell r="E1890">
            <v>0</v>
          </cell>
          <cell r="F1890">
            <v>0</v>
          </cell>
          <cell r="G1890">
            <v>0</v>
          </cell>
          <cell r="H1890">
            <v>0</v>
          </cell>
          <cell r="I1890">
            <v>1</v>
          </cell>
          <cell r="J1890">
            <v>0</v>
          </cell>
          <cell r="K1890">
            <v>0</v>
          </cell>
          <cell r="L1890">
            <v>0</v>
          </cell>
          <cell r="M1890">
            <v>0</v>
          </cell>
          <cell r="N1890">
            <v>0</v>
          </cell>
          <cell r="O1890">
            <v>5500000</v>
          </cell>
          <cell r="P1890">
            <v>0</v>
          </cell>
          <cell r="Q1890">
            <v>0</v>
          </cell>
          <cell r="R1890">
            <v>0</v>
          </cell>
          <cell r="S1890">
            <v>0</v>
          </cell>
          <cell r="T1890">
            <v>0</v>
          </cell>
          <cell r="U1890">
            <v>58.100000000000023</v>
          </cell>
          <cell r="V1890">
            <v>5.6664724350000002</v>
          </cell>
          <cell r="W1890">
            <v>66679.046489975211</v>
          </cell>
          <cell r="X1890">
            <v>1.30952</v>
          </cell>
          <cell r="Y1890">
            <v>67.179640000000006</v>
          </cell>
          <cell r="Z1890">
            <v>5.4531812670000006</v>
          </cell>
          <cell r="AA1890">
            <v>4.6807894710000006</v>
          </cell>
          <cell r="AB1890">
            <v>1.7</v>
          </cell>
          <cell r="AC1890">
            <v>33.277908415780097</v>
          </cell>
          <cell r="AD1890">
            <v>80</v>
          </cell>
          <cell r="AE1890">
            <v>80</v>
          </cell>
          <cell r="AF1890">
            <v>83110792593.645004</v>
          </cell>
          <cell r="AG1890">
            <v>7.9131568926654912E-4</v>
          </cell>
          <cell r="AH1890">
            <v>0</v>
          </cell>
          <cell r="AI1890" t="str">
            <v>Singapore</v>
          </cell>
          <cell r="AJ1890">
            <v>0</v>
          </cell>
          <cell r="AK1890">
            <v>0.94</v>
          </cell>
        </row>
        <row r="1891">
          <cell r="A1891">
            <v>5088</v>
          </cell>
          <cell r="B1891" t="str">
            <v>Electron World Money</v>
          </cell>
          <cell r="C1891" t="str">
            <v>Finanças &amp; Economia</v>
          </cell>
          <cell r="D1891" t="str">
            <v>Singapore</v>
          </cell>
          <cell r="E1891">
            <v>0</v>
          </cell>
          <cell r="F1891">
            <v>0</v>
          </cell>
          <cell r="G1891">
            <v>0</v>
          </cell>
          <cell r="H1891">
            <v>0</v>
          </cell>
          <cell r="I1891">
            <v>1</v>
          </cell>
          <cell r="J1891">
            <v>0</v>
          </cell>
          <cell r="K1891">
            <v>0</v>
          </cell>
          <cell r="L1891">
            <v>0</v>
          </cell>
          <cell r="M1891">
            <v>0</v>
          </cell>
          <cell r="N1891">
            <v>0</v>
          </cell>
          <cell r="O1891">
            <v>37148182</v>
          </cell>
          <cell r="P1891">
            <v>0.7</v>
          </cell>
          <cell r="Q1891">
            <v>0</v>
          </cell>
          <cell r="R1891">
            <v>0</v>
          </cell>
          <cell r="S1891">
            <v>0</v>
          </cell>
          <cell r="T1891">
            <v>0</v>
          </cell>
          <cell r="U1891">
            <v>58.100000000000023</v>
          </cell>
          <cell r="V1891">
            <v>5.6664724350000002</v>
          </cell>
          <cell r="W1891">
            <v>66679.046489975211</v>
          </cell>
          <cell r="X1891">
            <v>1.30952</v>
          </cell>
          <cell r="Y1891">
            <v>67.179640000000006</v>
          </cell>
          <cell r="Z1891">
            <v>5.4531812670000006</v>
          </cell>
          <cell r="AA1891">
            <v>4.6807894710000006</v>
          </cell>
          <cell r="AB1891">
            <v>1.7</v>
          </cell>
          <cell r="AC1891">
            <v>33.277908415780097</v>
          </cell>
          <cell r="AD1891">
            <v>80</v>
          </cell>
          <cell r="AE1891">
            <v>80</v>
          </cell>
          <cell r="AF1891">
            <v>83110792593.645004</v>
          </cell>
          <cell r="AG1891">
            <v>7.9131568926654912E-4</v>
          </cell>
          <cell r="AH1891">
            <v>0</v>
          </cell>
          <cell r="AI1891" t="str">
            <v>Singapore</v>
          </cell>
          <cell r="AJ1891">
            <v>0</v>
          </cell>
          <cell r="AK1891">
            <v>0.94</v>
          </cell>
        </row>
        <row r="1892">
          <cell r="A1892">
            <v>5089</v>
          </cell>
          <cell r="B1892" t="str">
            <v>EnLedger</v>
          </cell>
          <cell r="C1892" t="str">
            <v>Finanças &amp; Economia</v>
          </cell>
          <cell r="D1892" t="str">
            <v>United States</v>
          </cell>
          <cell r="E1892">
            <v>0</v>
          </cell>
          <cell r="F1892">
            <v>0</v>
          </cell>
          <cell r="G1892">
            <v>0</v>
          </cell>
          <cell r="H1892">
            <v>0</v>
          </cell>
          <cell r="I1892">
            <v>1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0</v>
          </cell>
          <cell r="O1892">
            <v>420</v>
          </cell>
          <cell r="P1892">
            <v>0</v>
          </cell>
          <cell r="Q1892">
            <v>0</v>
          </cell>
          <cell r="R1892">
            <v>0</v>
          </cell>
          <cell r="S1892">
            <v>0</v>
          </cell>
          <cell r="T1892">
            <v>0</v>
          </cell>
          <cell r="U1892">
            <v>69.3</v>
          </cell>
          <cell r="V1892">
            <v>6.0262746810000003</v>
          </cell>
          <cell r="W1892">
            <v>63064.418409673097</v>
          </cell>
          <cell r="X1892">
            <v>0.91316200000000003</v>
          </cell>
          <cell r="Y1892">
            <v>34.41995</v>
          </cell>
          <cell r="Z1892">
            <v>5.5380668640000001</v>
          </cell>
          <cell r="AA1892">
            <v>5.6031427379999998</v>
          </cell>
          <cell r="AB1892">
            <v>27.1</v>
          </cell>
          <cell r="AC1892">
            <v>51.440525196329602</v>
          </cell>
          <cell r="AD1892">
            <v>54.8</v>
          </cell>
          <cell r="AE1892">
            <v>80</v>
          </cell>
          <cell r="AF1892">
            <v>261482000000</v>
          </cell>
          <cell r="AG1892">
            <v>11.816378682565841</v>
          </cell>
          <cell r="AH1892">
            <v>41.4</v>
          </cell>
          <cell r="AI1892" t="str">
            <v>United States</v>
          </cell>
          <cell r="AJ1892">
            <v>0</v>
          </cell>
          <cell r="AK1892">
            <v>0.93</v>
          </cell>
        </row>
        <row r="1893">
          <cell r="A1893">
            <v>5090</v>
          </cell>
          <cell r="B1893" t="str">
            <v>Ethbits</v>
          </cell>
          <cell r="C1893" t="str">
            <v>Finanças &amp; Economia</v>
          </cell>
          <cell r="D1893" t="str">
            <v>United Kingdom</v>
          </cell>
          <cell r="E1893">
            <v>0</v>
          </cell>
          <cell r="F1893">
            <v>0</v>
          </cell>
          <cell r="G1893">
            <v>0</v>
          </cell>
          <cell r="H1893">
            <v>0</v>
          </cell>
          <cell r="I1893">
            <v>1</v>
          </cell>
          <cell r="J1893">
            <v>0</v>
          </cell>
          <cell r="K1893">
            <v>0</v>
          </cell>
          <cell r="L1893">
            <v>0</v>
          </cell>
          <cell r="M1893">
            <v>0</v>
          </cell>
          <cell r="N1893">
            <v>0</v>
          </cell>
          <cell r="O1893">
            <v>1216178</v>
          </cell>
          <cell r="P1893">
            <v>0</v>
          </cell>
          <cell r="Q1893">
            <v>0</v>
          </cell>
          <cell r="R1893">
            <v>0</v>
          </cell>
          <cell r="S1893">
            <v>0</v>
          </cell>
          <cell r="T1893">
            <v>0</v>
          </cell>
          <cell r="U1893">
            <v>81.3</v>
          </cell>
          <cell r="V1893">
            <v>6.3336873499999999</v>
          </cell>
          <cell r="W1893">
            <v>43646.951971149349</v>
          </cell>
          <cell r="X1893">
            <v>1.07263</v>
          </cell>
          <cell r="Y1893">
            <v>48.65972</v>
          </cell>
          <cell r="Z1893">
            <v>4.4291071889999998</v>
          </cell>
          <cell r="AA1893">
            <v>4.4081931110000001</v>
          </cell>
          <cell r="AB1893">
            <v>17.3</v>
          </cell>
          <cell r="AC1893">
            <v>33.219096376887101</v>
          </cell>
          <cell r="AD1893">
            <v>53.5</v>
          </cell>
          <cell r="AE1893">
            <v>80</v>
          </cell>
          <cell r="AF1893">
            <v>81158909779.200806</v>
          </cell>
          <cell r="AG1893">
            <v>6.7026800555819301</v>
          </cell>
          <cell r="AH1893">
            <v>34.799999999999997</v>
          </cell>
          <cell r="AI1893" t="str">
            <v>United Kingdom</v>
          </cell>
          <cell r="AJ1893">
            <v>0</v>
          </cell>
          <cell r="AK1893">
            <v>0.93</v>
          </cell>
        </row>
        <row r="1894">
          <cell r="A1894">
            <v>5093</v>
          </cell>
          <cell r="B1894" t="str">
            <v>Ethereum.link</v>
          </cell>
          <cell r="C1894" t="str">
            <v>Tecnologia &amp; Inovação</v>
          </cell>
          <cell r="D1894" t="str">
            <v>Singapore</v>
          </cell>
          <cell r="E1894">
            <v>0</v>
          </cell>
          <cell r="F1894">
            <v>0</v>
          </cell>
          <cell r="G1894">
            <v>0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0</v>
          </cell>
          <cell r="M1894">
            <v>0</v>
          </cell>
          <cell r="N1894">
            <v>1</v>
          </cell>
          <cell r="O1894">
            <v>1500000</v>
          </cell>
          <cell r="P1894">
            <v>0</v>
          </cell>
          <cell r="Q1894">
            <v>0</v>
          </cell>
          <cell r="R1894">
            <v>0</v>
          </cell>
          <cell r="S1894">
            <v>0</v>
          </cell>
          <cell r="T1894">
            <v>0</v>
          </cell>
          <cell r="U1894">
            <v>58.100000000000023</v>
          </cell>
          <cell r="V1894">
            <v>5.6664724350000002</v>
          </cell>
          <cell r="W1894">
            <v>66679.046489975211</v>
          </cell>
          <cell r="X1894">
            <v>1.30952</v>
          </cell>
          <cell r="Y1894">
            <v>67.179640000000006</v>
          </cell>
          <cell r="Z1894">
            <v>5.4531812670000006</v>
          </cell>
          <cell r="AA1894">
            <v>4.6807894710000006</v>
          </cell>
          <cell r="AB1894">
            <v>1.7</v>
          </cell>
          <cell r="AC1894">
            <v>33.277908415780097</v>
          </cell>
          <cell r="AD1894">
            <v>80</v>
          </cell>
          <cell r="AE1894">
            <v>80</v>
          </cell>
          <cell r="AF1894">
            <v>83110792593.645004</v>
          </cell>
          <cell r="AG1894">
            <v>7.9131568926654912E-4</v>
          </cell>
          <cell r="AH1894">
            <v>0</v>
          </cell>
          <cell r="AI1894" t="str">
            <v>Singapore</v>
          </cell>
          <cell r="AJ1894">
            <v>0</v>
          </cell>
          <cell r="AK1894">
            <v>0.94</v>
          </cell>
        </row>
        <row r="1895">
          <cell r="A1895">
            <v>5098</v>
          </cell>
          <cell r="B1895" t="str">
            <v>GameCoin</v>
          </cell>
          <cell r="C1895" t="str">
            <v>Entretenimento &amp; Mídia</v>
          </cell>
          <cell r="D1895" t="str">
            <v>Russian Federation</v>
          </cell>
          <cell r="E1895">
            <v>0</v>
          </cell>
          <cell r="F1895">
            <v>0</v>
          </cell>
          <cell r="G1895">
            <v>0</v>
          </cell>
          <cell r="H1895">
            <v>1</v>
          </cell>
          <cell r="I1895">
            <v>0</v>
          </cell>
          <cell r="J1895">
            <v>0</v>
          </cell>
          <cell r="K1895">
            <v>0</v>
          </cell>
          <cell r="L1895">
            <v>0</v>
          </cell>
          <cell r="M1895">
            <v>0</v>
          </cell>
          <cell r="N1895">
            <v>0</v>
          </cell>
          <cell r="O1895">
            <v>8855329</v>
          </cell>
          <cell r="P1895">
            <v>0.74</v>
          </cell>
          <cell r="Q1895">
            <v>0</v>
          </cell>
          <cell r="R1895">
            <v>0</v>
          </cell>
          <cell r="S1895">
            <v>0</v>
          </cell>
          <cell r="T1895">
            <v>0</v>
          </cell>
          <cell r="U1895">
            <v>50.5</v>
          </cell>
          <cell r="V1895">
            <v>4.3969235419999997</v>
          </cell>
          <cell r="W1895">
            <v>11287.355278081501</v>
          </cell>
          <cell r="X1895">
            <v>10.1236</v>
          </cell>
          <cell r="Y1895">
            <v>33.679859999999998</v>
          </cell>
          <cell r="Z1895">
            <v>3.1727731230000003</v>
          </cell>
          <cell r="AA1895">
            <v>2.6761751169999997</v>
          </cell>
          <cell r="AB1895">
            <v>7.3</v>
          </cell>
          <cell r="AC1895">
            <v>2.2744653628328302</v>
          </cell>
          <cell r="AD1895">
            <v>87.7</v>
          </cell>
          <cell r="AE1895">
            <v>30</v>
          </cell>
          <cell r="AF1895">
            <v>8784850000</v>
          </cell>
          <cell r="AG1895">
            <v>2.6911653308222467</v>
          </cell>
          <cell r="AH1895">
            <v>37.5</v>
          </cell>
          <cell r="AI1895" t="str">
            <v>Russian Federation</v>
          </cell>
          <cell r="AJ1895">
            <v>0</v>
          </cell>
          <cell r="AK1895">
            <v>0.84</v>
          </cell>
        </row>
        <row r="1896">
          <cell r="A1896">
            <v>5105</v>
          </cell>
          <cell r="B1896" t="str">
            <v>Kala Token</v>
          </cell>
          <cell r="C1896" t="str">
            <v>Entretenimento &amp; Mídia</v>
          </cell>
          <cell r="D1896" t="str">
            <v>United States</v>
          </cell>
          <cell r="E1896">
            <v>0</v>
          </cell>
          <cell r="F1896">
            <v>0</v>
          </cell>
          <cell r="G1896">
            <v>0</v>
          </cell>
          <cell r="H1896">
            <v>1</v>
          </cell>
          <cell r="I1896">
            <v>0</v>
          </cell>
          <cell r="J1896">
            <v>0</v>
          </cell>
          <cell r="K1896">
            <v>0</v>
          </cell>
          <cell r="L1896">
            <v>0</v>
          </cell>
          <cell r="M1896">
            <v>0</v>
          </cell>
          <cell r="N1896">
            <v>0</v>
          </cell>
          <cell r="O1896">
            <v>7500000</v>
          </cell>
          <cell r="P1896">
            <v>0.64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69.3</v>
          </cell>
          <cell r="V1896">
            <v>6.0262746810000003</v>
          </cell>
          <cell r="W1896">
            <v>63064.418409673097</v>
          </cell>
          <cell r="X1896">
            <v>0.91316200000000003</v>
          </cell>
          <cell r="Y1896">
            <v>34.41995</v>
          </cell>
          <cell r="Z1896">
            <v>5.5380668640000001</v>
          </cell>
          <cell r="AA1896">
            <v>5.6031427379999998</v>
          </cell>
          <cell r="AB1896">
            <v>27.1</v>
          </cell>
          <cell r="AC1896">
            <v>51.440525196329602</v>
          </cell>
          <cell r="AD1896">
            <v>54.8</v>
          </cell>
          <cell r="AE1896">
            <v>80</v>
          </cell>
          <cell r="AF1896">
            <v>261482000000</v>
          </cell>
          <cell r="AG1896">
            <v>11.816378682565841</v>
          </cell>
          <cell r="AH1896">
            <v>41.4</v>
          </cell>
          <cell r="AI1896" t="str">
            <v>United States</v>
          </cell>
          <cell r="AJ1896">
            <v>0</v>
          </cell>
          <cell r="AK1896">
            <v>0.93</v>
          </cell>
        </row>
        <row r="1897">
          <cell r="A1897">
            <v>5114</v>
          </cell>
          <cell r="B1897" t="str">
            <v>Magos</v>
          </cell>
          <cell r="C1897" t="str">
            <v>Entretenimento &amp; Mídia</v>
          </cell>
          <cell r="D1897" t="str">
            <v>Switzerland</v>
          </cell>
          <cell r="E1897">
            <v>0</v>
          </cell>
          <cell r="F1897">
            <v>0</v>
          </cell>
          <cell r="G1897">
            <v>0</v>
          </cell>
          <cell r="H1897">
            <v>1</v>
          </cell>
          <cell r="I1897">
            <v>0</v>
          </cell>
          <cell r="J1897">
            <v>0</v>
          </cell>
          <cell r="K1897">
            <v>0</v>
          </cell>
          <cell r="L1897">
            <v>0</v>
          </cell>
          <cell r="M1897">
            <v>0</v>
          </cell>
          <cell r="N1897">
            <v>0</v>
          </cell>
          <cell r="O1897">
            <v>1363027</v>
          </cell>
          <cell r="P1897">
            <v>0.77</v>
          </cell>
          <cell r="Q1897">
            <v>0</v>
          </cell>
          <cell r="R1897">
            <v>0</v>
          </cell>
          <cell r="S1897">
            <v>0</v>
          </cell>
          <cell r="T1897">
            <v>0</v>
          </cell>
          <cell r="U1897">
            <v>81.5</v>
          </cell>
          <cell r="V1897">
            <v>6.5519385999999997</v>
          </cell>
          <cell r="W1897">
            <v>86388.404952718367</v>
          </cell>
          <cell r="X1897">
            <v>0.66197399999999995</v>
          </cell>
          <cell r="Y1897">
            <v>84.843209999999999</v>
          </cell>
          <cell r="Z1897">
            <v>4.9402475360000002</v>
          </cell>
          <cell r="AA1897">
            <v>4.1459975239999993</v>
          </cell>
          <cell r="AB1897">
            <v>9.3000000000000007</v>
          </cell>
          <cell r="AC1897">
            <v>24.511566139220701</v>
          </cell>
          <cell r="AD1897">
            <v>95.9</v>
          </cell>
          <cell r="AE1897">
            <v>90</v>
          </cell>
          <cell r="AF1897">
            <v>-146999399150.60001</v>
          </cell>
          <cell r="AG1897">
            <v>1.0045494084565703</v>
          </cell>
          <cell r="AH1897">
            <v>33.1</v>
          </cell>
          <cell r="AI1897" t="str">
            <v>Switzerland</v>
          </cell>
          <cell r="AJ1897">
            <v>0</v>
          </cell>
          <cell r="AK1897">
            <v>0.96</v>
          </cell>
        </row>
        <row r="1898">
          <cell r="A1898">
            <v>5115</v>
          </cell>
          <cell r="B1898" t="str">
            <v>MindSports</v>
          </cell>
          <cell r="C1898" t="str">
            <v>Entretenimento &amp; Mídia</v>
          </cell>
          <cell r="D1898" t="str">
            <v>Hong Kong SAR, China</v>
          </cell>
          <cell r="E1898">
            <v>0</v>
          </cell>
          <cell r="F1898">
            <v>0</v>
          </cell>
          <cell r="G1898">
            <v>0</v>
          </cell>
          <cell r="H1898">
            <v>1</v>
          </cell>
          <cell r="I1898">
            <v>0</v>
          </cell>
          <cell r="J1898">
            <v>0</v>
          </cell>
          <cell r="K1898">
            <v>0</v>
          </cell>
          <cell r="L1898">
            <v>0</v>
          </cell>
          <cell r="M1898">
            <v>0</v>
          </cell>
          <cell r="N1898">
            <v>0</v>
          </cell>
          <cell r="O1898">
            <v>1680300</v>
          </cell>
          <cell r="P1898">
            <v>0.7</v>
          </cell>
          <cell r="Q1898">
            <v>0</v>
          </cell>
          <cell r="R1898">
            <v>0</v>
          </cell>
          <cell r="S1898">
            <v>0</v>
          </cell>
          <cell r="T1898">
            <v>0</v>
          </cell>
          <cell r="U1898">
            <v>18.649999999999995</v>
          </cell>
          <cell r="V1898">
            <v>5.0114941599999998</v>
          </cell>
          <cell r="W1898">
            <v>48542.681869916094</v>
          </cell>
          <cell r="X1898">
            <v>0.54697099999999998</v>
          </cell>
          <cell r="Y1898">
            <v>57.390799999999999</v>
          </cell>
          <cell r="Z1898">
            <v>5.0777778630000006</v>
          </cell>
          <cell r="AA1898">
            <v>4.3424506190000001</v>
          </cell>
          <cell r="AB1898">
            <v>17.5</v>
          </cell>
          <cell r="AC1898">
            <v>0</v>
          </cell>
          <cell r="AD1898">
            <v>100</v>
          </cell>
          <cell r="AE1898">
            <v>90</v>
          </cell>
          <cell r="AF1898">
            <v>97036255478.945908</v>
          </cell>
          <cell r="AG1898">
            <v>0.05</v>
          </cell>
          <cell r="AH1898">
            <v>0</v>
          </cell>
          <cell r="AI1898" t="str">
            <v>Hong Kong SAR, China</v>
          </cell>
          <cell r="AJ1898">
            <v>0</v>
          </cell>
          <cell r="AK1898">
            <v>0</v>
          </cell>
        </row>
        <row r="1899">
          <cell r="A1899">
            <v>5118</v>
          </cell>
          <cell r="B1899" t="str">
            <v>MSC</v>
          </cell>
          <cell r="C1899" t="str">
            <v>Finanças &amp; Economia</v>
          </cell>
          <cell r="D1899" t="str">
            <v>Singapore</v>
          </cell>
          <cell r="E1899">
            <v>0</v>
          </cell>
          <cell r="F1899">
            <v>0</v>
          </cell>
          <cell r="G1899">
            <v>0</v>
          </cell>
          <cell r="H1899">
            <v>0</v>
          </cell>
          <cell r="I1899">
            <v>1</v>
          </cell>
          <cell r="J1899">
            <v>0</v>
          </cell>
          <cell r="K1899">
            <v>0</v>
          </cell>
          <cell r="L1899">
            <v>0</v>
          </cell>
          <cell r="M1899">
            <v>0</v>
          </cell>
          <cell r="N1899">
            <v>0</v>
          </cell>
          <cell r="O1899">
            <v>5337587</v>
          </cell>
          <cell r="P1899">
            <v>0.4</v>
          </cell>
          <cell r="Q1899">
            <v>0</v>
          </cell>
          <cell r="R1899">
            <v>0</v>
          </cell>
          <cell r="S1899">
            <v>0</v>
          </cell>
          <cell r="T1899">
            <v>0</v>
          </cell>
          <cell r="U1899">
            <v>58.100000000000023</v>
          </cell>
          <cell r="V1899">
            <v>5.6664724350000002</v>
          </cell>
          <cell r="W1899">
            <v>66679.046489975211</v>
          </cell>
          <cell r="X1899">
            <v>1.30952</v>
          </cell>
          <cell r="Y1899">
            <v>67.179640000000006</v>
          </cell>
          <cell r="Z1899">
            <v>5.4531812670000006</v>
          </cell>
          <cell r="AA1899">
            <v>4.6807894710000006</v>
          </cell>
          <cell r="AB1899">
            <v>1.7</v>
          </cell>
          <cell r="AC1899">
            <v>33.277908415780097</v>
          </cell>
          <cell r="AD1899">
            <v>80</v>
          </cell>
          <cell r="AE1899">
            <v>80</v>
          </cell>
          <cell r="AF1899">
            <v>83110792593.645004</v>
          </cell>
          <cell r="AG1899">
            <v>7.9131568926654912E-4</v>
          </cell>
          <cell r="AH1899">
            <v>0</v>
          </cell>
          <cell r="AI1899" t="str">
            <v>Singapore</v>
          </cell>
          <cell r="AJ1899">
            <v>0</v>
          </cell>
          <cell r="AK1899">
            <v>0.94</v>
          </cell>
        </row>
        <row r="1900">
          <cell r="A1900">
            <v>5123</v>
          </cell>
          <cell r="B1900" t="str">
            <v>Orozu</v>
          </cell>
          <cell r="C1900" t="str">
            <v>Finanças &amp; Economia</v>
          </cell>
          <cell r="D1900" t="str">
            <v>United Kingdom</v>
          </cell>
          <cell r="E1900">
            <v>0</v>
          </cell>
          <cell r="F1900">
            <v>0</v>
          </cell>
          <cell r="G1900">
            <v>0</v>
          </cell>
          <cell r="H1900">
            <v>0</v>
          </cell>
          <cell r="I1900">
            <v>1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N1900">
            <v>0</v>
          </cell>
          <cell r="O1900">
            <v>5015678</v>
          </cell>
          <cell r="P1900">
            <v>0.91</v>
          </cell>
          <cell r="Q1900">
            <v>0</v>
          </cell>
          <cell r="R1900">
            <v>0</v>
          </cell>
          <cell r="S1900">
            <v>0</v>
          </cell>
          <cell r="T1900">
            <v>0</v>
          </cell>
          <cell r="U1900">
            <v>81.3</v>
          </cell>
          <cell r="V1900">
            <v>6.3336873499999999</v>
          </cell>
          <cell r="W1900">
            <v>43646.951971149349</v>
          </cell>
          <cell r="X1900">
            <v>1.07263</v>
          </cell>
          <cell r="Y1900">
            <v>48.65972</v>
          </cell>
          <cell r="Z1900">
            <v>4.4291071889999998</v>
          </cell>
          <cell r="AA1900">
            <v>4.4081931110000001</v>
          </cell>
          <cell r="AB1900">
            <v>17.3</v>
          </cell>
          <cell r="AC1900">
            <v>33.219096376887101</v>
          </cell>
          <cell r="AD1900">
            <v>53.5</v>
          </cell>
          <cell r="AE1900">
            <v>80</v>
          </cell>
          <cell r="AF1900">
            <v>81158909779.200806</v>
          </cell>
          <cell r="AG1900">
            <v>6.7026800555819301</v>
          </cell>
          <cell r="AH1900">
            <v>34.799999999999997</v>
          </cell>
          <cell r="AI1900" t="str">
            <v>United Kingdom</v>
          </cell>
          <cell r="AJ1900">
            <v>0</v>
          </cell>
          <cell r="AK1900">
            <v>0.93</v>
          </cell>
        </row>
        <row r="1901">
          <cell r="A1901">
            <v>5125</v>
          </cell>
          <cell r="B1901" t="str">
            <v>Pulsar</v>
          </cell>
          <cell r="C1901" t="str">
            <v>Tecnologia &amp; Inovação</v>
          </cell>
          <cell r="D1901" t="str">
            <v>Isle of Man</v>
          </cell>
          <cell r="E1901">
            <v>0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1</v>
          </cell>
          <cell r="O1901">
            <v>15628725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  <cell r="AI1901" t="str">
            <v>Isle of Man</v>
          </cell>
          <cell r="AJ1901">
            <v>0</v>
          </cell>
          <cell r="AK1901">
            <v>0</v>
          </cell>
        </row>
        <row r="1902">
          <cell r="A1902">
            <v>5126</v>
          </cell>
          <cell r="B1902" t="str">
            <v>Pungo</v>
          </cell>
          <cell r="C1902" t="str">
            <v>Finanças &amp; Economia</v>
          </cell>
          <cell r="D1902" t="str">
            <v>Georgia</v>
          </cell>
          <cell r="E1902">
            <v>0</v>
          </cell>
          <cell r="F1902">
            <v>0</v>
          </cell>
          <cell r="G1902">
            <v>0</v>
          </cell>
          <cell r="H1902">
            <v>0</v>
          </cell>
          <cell r="I1902">
            <v>1</v>
          </cell>
          <cell r="J1902">
            <v>0</v>
          </cell>
          <cell r="K1902">
            <v>0</v>
          </cell>
          <cell r="L1902">
            <v>0</v>
          </cell>
          <cell r="M1902">
            <v>0</v>
          </cell>
          <cell r="N1902">
            <v>0</v>
          </cell>
          <cell r="O1902">
            <v>3000000</v>
          </cell>
          <cell r="P1902">
            <v>0.7</v>
          </cell>
          <cell r="Q1902">
            <v>0</v>
          </cell>
          <cell r="R1902">
            <v>0</v>
          </cell>
          <cell r="S1902">
            <v>0</v>
          </cell>
          <cell r="T1902">
            <v>0</v>
          </cell>
          <cell r="U1902">
            <v>41.3</v>
          </cell>
          <cell r="V1902">
            <v>2.6833924800000002</v>
          </cell>
          <cell r="W1902">
            <v>4722.7877832176646</v>
          </cell>
          <cell r="X1902">
            <v>2.6788699999999999</v>
          </cell>
          <cell r="Y1902">
            <v>86.614649999999997</v>
          </cell>
          <cell r="Z1902">
            <v>4.1816568370000002</v>
          </cell>
          <cell r="AA1902">
            <v>2.576984167</v>
          </cell>
          <cell r="AB1902">
            <v>7.8</v>
          </cell>
          <cell r="AC1902">
            <v>34.113216806976503</v>
          </cell>
          <cell r="AD1902">
            <v>91.8</v>
          </cell>
          <cell r="AE1902">
            <v>60</v>
          </cell>
          <cell r="AF1902">
            <v>1259706699.3599999</v>
          </cell>
          <cell r="AG1902">
            <v>4.801330657151353</v>
          </cell>
          <cell r="AH1902">
            <v>36.4</v>
          </cell>
          <cell r="AI1902" t="str">
            <v>Georgia</v>
          </cell>
          <cell r="AJ1902">
            <v>0</v>
          </cell>
          <cell r="AK1902">
            <v>0.8</v>
          </cell>
        </row>
        <row r="1903">
          <cell r="A1903">
            <v>5133</v>
          </cell>
          <cell r="B1903" t="str">
            <v>RUSTBITS</v>
          </cell>
          <cell r="C1903" t="str">
            <v>Entretenimento &amp; Mídia</v>
          </cell>
          <cell r="D1903" t="str">
            <v>United States</v>
          </cell>
          <cell r="E1903">
            <v>0</v>
          </cell>
          <cell r="F1903">
            <v>0</v>
          </cell>
          <cell r="G1903">
            <v>0</v>
          </cell>
          <cell r="H1903">
            <v>1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500000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69.3</v>
          </cell>
          <cell r="V1903">
            <v>6.0262746810000003</v>
          </cell>
          <cell r="W1903">
            <v>63064.418409673097</v>
          </cell>
          <cell r="X1903">
            <v>0.91316200000000003</v>
          </cell>
          <cell r="Y1903">
            <v>34.41995</v>
          </cell>
          <cell r="Z1903">
            <v>5.5380668640000001</v>
          </cell>
          <cell r="AA1903">
            <v>5.6031427379999998</v>
          </cell>
          <cell r="AB1903">
            <v>27.1</v>
          </cell>
          <cell r="AC1903">
            <v>51.440525196329602</v>
          </cell>
          <cell r="AD1903">
            <v>54.8</v>
          </cell>
          <cell r="AE1903">
            <v>80</v>
          </cell>
          <cell r="AF1903">
            <v>261482000000</v>
          </cell>
          <cell r="AG1903">
            <v>11.816378682565841</v>
          </cell>
          <cell r="AH1903">
            <v>41.4</v>
          </cell>
          <cell r="AI1903" t="str">
            <v>United States</v>
          </cell>
          <cell r="AJ1903">
            <v>0</v>
          </cell>
          <cell r="AK1903">
            <v>0.93</v>
          </cell>
        </row>
        <row r="1904">
          <cell r="A1904">
            <v>5136</v>
          </cell>
          <cell r="B1904" t="str">
            <v>Shercoin</v>
          </cell>
          <cell r="C1904" t="str">
            <v>Social &amp; Comunidade</v>
          </cell>
          <cell r="D1904" t="str">
            <v>Cayman Islands</v>
          </cell>
          <cell r="E1904">
            <v>0</v>
          </cell>
          <cell r="F1904">
            <v>0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1</v>
          </cell>
          <cell r="N1904">
            <v>0</v>
          </cell>
          <cell r="O1904">
            <v>36000000</v>
          </cell>
          <cell r="P1904">
            <v>0.45</v>
          </cell>
          <cell r="Q1904">
            <v>0</v>
          </cell>
          <cell r="R1904">
            <v>0</v>
          </cell>
          <cell r="S1904">
            <v>0</v>
          </cell>
          <cell r="T1904">
            <v>0</v>
          </cell>
          <cell r="U1904">
            <v>48.779999999999994</v>
          </cell>
          <cell r="V1904">
            <v>0</v>
          </cell>
          <cell r="W1904">
            <v>86059.739216845352</v>
          </cell>
          <cell r="X1904">
            <v>0</v>
          </cell>
          <cell r="Y1904">
            <v>0</v>
          </cell>
          <cell r="Z1904">
            <v>0</v>
          </cell>
          <cell r="AA1904">
            <v>0</v>
          </cell>
          <cell r="AB1904">
            <v>0</v>
          </cell>
          <cell r="AC1904">
            <v>0</v>
          </cell>
          <cell r="AD1904">
            <v>0</v>
          </cell>
          <cell r="AE1904">
            <v>0</v>
          </cell>
          <cell r="AF1904">
            <v>173644548.79871401</v>
          </cell>
          <cell r="AG1904">
            <v>9.1</v>
          </cell>
          <cell r="AH1904">
            <v>0</v>
          </cell>
          <cell r="AI1904" t="str">
            <v>Cayman Islands</v>
          </cell>
          <cell r="AJ1904">
            <v>0</v>
          </cell>
          <cell r="AK1904">
            <v>0</v>
          </cell>
        </row>
        <row r="1905">
          <cell r="A1905">
            <v>5148</v>
          </cell>
          <cell r="B1905" t="str">
            <v>U Run It</v>
          </cell>
          <cell r="C1905" t="str">
            <v>Logística &amp; Transporte</v>
          </cell>
          <cell r="D1905" t="str">
            <v>Hong Kong SAR, China</v>
          </cell>
          <cell r="E1905">
            <v>0</v>
          </cell>
          <cell r="F1905">
            <v>0</v>
          </cell>
          <cell r="G1905">
            <v>0</v>
          </cell>
          <cell r="H1905">
            <v>0</v>
          </cell>
          <cell r="I1905">
            <v>0</v>
          </cell>
          <cell r="J1905">
            <v>0</v>
          </cell>
          <cell r="K1905">
            <v>1</v>
          </cell>
          <cell r="L1905">
            <v>0</v>
          </cell>
          <cell r="M1905">
            <v>0</v>
          </cell>
          <cell r="N1905">
            <v>0</v>
          </cell>
          <cell r="O1905">
            <v>10000000</v>
          </cell>
          <cell r="P1905">
            <v>0.75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18.649999999999995</v>
          </cell>
          <cell r="V1905">
            <v>5.0114941599999998</v>
          </cell>
          <cell r="W1905">
            <v>48542.681869916094</v>
          </cell>
          <cell r="X1905">
            <v>0.54697099999999998</v>
          </cell>
          <cell r="Y1905">
            <v>57.390799999999999</v>
          </cell>
          <cell r="Z1905">
            <v>5.0777778630000006</v>
          </cell>
          <cell r="AA1905">
            <v>4.3424506190000001</v>
          </cell>
          <cell r="AB1905">
            <v>17.5</v>
          </cell>
          <cell r="AC1905">
            <v>0</v>
          </cell>
          <cell r="AD1905">
            <v>100</v>
          </cell>
          <cell r="AE1905">
            <v>90</v>
          </cell>
          <cell r="AF1905">
            <v>97036255478.945908</v>
          </cell>
          <cell r="AG1905">
            <v>0.05</v>
          </cell>
          <cell r="AH1905">
            <v>0</v>
          </cell>
          <cell r="AI1905" t="str">
            <v>Hong Kong SAR, China</v>
          </cell>
          <cell r="AJ1905">
            <v>0</v>
          </cell>
          <cell r="AK1905">
            <v>0</v>
          </cell>
        </row>
        <row r="1906">
          <cell r="A1906">
            <v>5151</v>
          </cell>
          <cell r="B1906" t="str">
            <v>vDice</v>
          </cell>
          <cell r="C1906" t="str">
            <v>Entretenimento &amp; Mídia</v>
          </cell>
          <cell r="D1906" t="str">
            <v>Russian Federation</v>
          </cell>
          <cell r="E1906">
            <v>0</v>
          </cell>
          <cell r="F1906">
            <v>0</v>
          </cell>
          <cell r="G1906">
            <v>0</v>
          </cell>
          <cell r="H1906">
            <v>1</v>
          </cell>
          <cell r="I1906">
            <v>0</v>
          </cell>
          <cell r="J1906">
            <v>0</v>
          </cell>
          <cell r="K1906">
            <v>0</v>
          </cell>
          <cell r="L1906">
            <v>0</v>
          </cell>
          <cell r="M1906">
            <v>0</v>
          </cell>
          <cell r="N1906">
            <v>0</v>
          </cell>
          <cell r="O1906">
            <v>3000000</v>
          </cell>
          <cell r="P1906">
            <v>0</v>
          </cell>
          <cell r="Q1906">
            <v>0</v>
          </cell>
          <cell r="R1906">
            <v>0</v>
          </cell>
          <cell r="S1906">
            <v>0</v>
          </cell>
          <cell r="T1906">
            <v>0</v>
          </cell>
          <cell r="U1906">
            <v>50.5</v>
          </cell>
          <cell r="V1906">
            <v>4.3969235419999997</v>
          </cell>
          <cell r="W1906">
            <v>11287.355278081501</v>
          </cell>
          <cell r="X1906">
            <v>10.1236</v>
          </cell>
          <cell r="Y1906">
            <v>33.679859999999998</v>
          </cell>
          <cell r="Z1906">
            <v>3.1727731230000003</v>
          </cell>
          <cell r="AA1906">
            <v>2.6761751169999997</v>
          </cell>
          <cell r="AB1906">
            <v>7.3</v>
          </cell>
          <cell r="AC1906">
            <v>2.2744653628328302</v>
          </cell>
          <cell r="AD1906">
            <v>87.7</v>
          </cell>
          <cell r="AE1906">
            <v>30</v>
          </cell>
          <cell r="AF1906">
            <v>8784850000</v>
          </cell>
          <cell r="AG1906">
            <v>2.6911653308222467</v>
          </cell>
          <cell r="AH1906">
            <v>37.5</v>
          </cell>
          <cell r="AI1906" t="str">
            <v>Russian Federation</v>
          </cell>
          <cell r="AJ1906">
            <v>0</v>
          </cell>
          <cell r="AK1906">
            <v>0.84</v>
          </cell>
        </row>
        <row r="1907">
          <cell r="A1907">
            <v>5152</v>
          </cell>
          <cell r="B1907" t="str">
            <v>Vice Industry Token</v>
          </cell>
          <cell r="C1907" t="str">
            <v>Entretenimento &amp; Mídia</v>
          </cell>
          <cell r="D1907" t="str">
            <v>Canada</v>
          </cell>
          <cell r="E1907">
            <v>0</v>
          </cell>
          <cell r="F1907">
            <v>0</v>
          </cell>
          <cell r="G1907">
            <v>0</v>
          </cell>
          <cell r="H1907">
            <v>1</v>
          </cell>
          <cell r="I1907">
            <v>0</v>
          </cell>
          <cell r="J1907">
            <v>0</v>
          </cell>
          <cell r="K1907">
            <v>0</v>
          </cell>
          <cell r="L1907">
            <v>0</v>
          </cell>
          <cell r="M1907">
            <v>0</v>
          </cell>
          <cell r="N1907">
            <v>0</v>
          </cell>
          <cell r="O1907">
            <v>14505305</v>
          </cell>
          <cell r="P1907">
            <v>0.5</v>
          </cell>
          <cell r="Q1907">
            <v>0</v>
          </cell>
          <cell r="R1907">
            <v>0</v>
          </cell>
          <cell r="S1907">
            <v>0</v>
          </cell>
          <cell r="T1907">
            <v>0</v>
          </cell>
          <cell r="U1907">
            <v>71</v>
          </cell>
          <cell r="V1907">
            <v>5.7107625009999996</v>
          </cell>
          <cell r="W1907">
            <v>46548.520360080933</v>
          </cell>
          <cell r="X1907">
            <v>0.50521400000000005</v>
          </cell>
          <cell r="Y1907">
            <v>61.27</v>
          </cell>
          <cell r="Z1907">
            <v>4.9230790139999998</v>
          </cell>
          <cell r="AA1907">
            <v>3.6892123219999999</v>
          </cell>
          <cell r="AB1907">
            <v>3.9</v>
          </cell>
          <cell r="AC1907">
            <v>55.233471094284397</v>
          </cell>
          <cell r="AD1907">
            <v>81.2</v>
          </cell>
          <cell r="AE1907">
            <v>80</v>
          </cell>
          <cell r="AF1907">
            <v>43159748307.979797</v>
          </cell>
          <cell r="AG1907">
            <v>6.2862577998097704</v>
          </cell>
          <cell r="AH1907">
            <v>32.700000000000003</v>
          </cell>
          <cell r="AI1907" t="str">
            <v>Canada</v>
          </cell>
          <cell r="AJ1907">
            <v>0</v>
          </cell>
          <cell r="AK1907">
            <v>0.93</v>
          </cell>
        </row>
        <row r="1908">
          <cell r="A1908">
            <v>5157</v>
          </cell>
          <cell r="B1908" t="str">
            <v>ZAPIT</v>
          </cell>
          <cell r="C1908" t="str">
            <v>Finanças &amp; Economia</v>
          </cell>
          <cell r="D1908" t="str">
            <v>India</v>
          </cell>
          <cell r="E1908">
            <v>0</v>
          </cell>
          <cell r="F1908">
            <v>0</v>
          </cell>
          <cell r="G1908">
            <v>0</v>
          </cell>
          <cell r="H1908">
            <v>0</v>
          </cell>
          <cell r="I1908">
            <v>1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1185990</v>
          </cell>
          <cell r="P1908">
            <v>0.4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27.6</v>
          </cell>
          <cell r="V1908">
            <v>4.6798114780000004</v>
          </cell>
          <cell r="W1908">
            <v>1996.9150873978911</v>
          </cell>
          <cell r="X1908">
            <v>9.46096</v>
          </cell>
          <cell r="Y1908">
            <v>37.40164</v>
          </cell>
          <cell r="Z1908">
            <v>4.4542117120000002</v>
          </cell>
          <cell r="AA1908">
            <v>4.3159570689999995</v>
          </cell>
          <cell r="AB1908">
            <v>21.7</v>
          </cell>
          <cell r="AC1908">
            <v>45.646619024260403</v>
          </cell>
          <cell r="AD1908">
            <v>13.2</v>
          </cell>
          <cell r="AE1908">
            <v>40</v>
          </cell>
          <cell r="AF1908">
            <v>42117450737.264397</v>
          </cell>
          <cell r="AG1908">
            <v>19.396509789614498</v>
          </cell>
          <cell r="AH1908">
            <v>35.700000000000003</v>
          </cell>
          <cell r="AI1908" t="str">
            <v>India</v>
          </cell>
          <cell r="AJ1908">
            <v>0</v>
          </cell>
          <cell r="AK1908">
            <v>0.64</v>
          </cell>
        </row>
        <row r="1909">
          <cell r="A1909">
            <v>5162</v>
          </cell>
          <cell r="B1909" t="str">
            <v>Adenium</v>
          </cell>
          <cell r="C1909" t="str">
            <v>Finanças &amp; Economia</v>
          </cell>
          <cell r="D1909" t="str">
            <v>Switzerland</v>
          </cell>
          <cell r="E1909">
            <v>0</v>
          </cell>
          <cell r="F1909">
            <v>0</v>
          </cell>
          <cell r="G1909">
            <v>0</v>
          </cell>
          <cell r="H1909">
            <v>0</v>
          </cell>
          <cell r="I1909">
            <v>1</v>
          </cell>
          <cell r="J1909">
            <v>0</v>
          </cell>
          <cell r="K1909">
            <v>0</v>
          </cell>
          <cell r="L1909">
            <v>0</v>
          </cell>
          <cell r="M1909">
            <v>0</v>
          </cell>
          <cell r="N1909">
            <v>0</v>
          </cell>
          <cell r="O1909">
            <v>1924809</v>
          </cell>
          <cell r="P1909">
            <v>0.61</v>
          </cell>
          <cell r="Q1909">
            <v>0</v>
          </cell>
          <cell r="R1909">
            <v>0</v>
          </cell>
          <cell r="S1909">
            <v>0</v>
          </cell>
          <cell r="T1909">
            <v>0</v>
          </cell>
          <cell r="U1909">
            <v>81.5</v>
          </cell>
          <cell r="V1909">
            <v>6.5519385999999997</v>
          </cell>
          <cell r="W1909">
            <v>86388.404952718367</v>
          </cell>
          <cell r="X1909">
            <v>0.66197399999999995</v>
          </cell>
          <cell r="Y1909">
            <v>84.843209999999999</v>
          </cell>
          <cell r="Z1909">
            <v>4.9402475360000002</v>
          </cell>
          <cell r="AA1909">
            <v>4.1459975239999993</v>
          </cell>
          <cell r="AB1909">
            <v>9.3000000000000007</v>
          </cell>
          <cell r="AC1909">
            <v>24.511566139220701</v>
          </cell>
          <cell r="AD1909">
            <v>95.9</v>
          </cell>
          <cell r="AE1909">
            <v>90</v>
          </cell>
          <cell r="AF1909">
            <v>-146999399150.60001</v>
          </cell>
          <cell r="AG1909">
            <v>1.0045494084565703</v>
          </cell>
          <cell r="AH1909">
            <v>33.1</v>
          </cell>
          <cell r="AI1909" t="str">
            <v>Switzerland</v>
          </cell>
          <cell r="AJ1909">
            <v>0</v>
          </cell>
          <cell r="AK1909">
            <v>0.96</v>
          </cell>
        </row>
        <row r="1910">
          <cell r="A1910">
            <v>5163</v>
          </cell>
          <cell r="B1910" t="str">
            <v>AIRCOIN</v>
          </cell>
          <cell r="C1910" t="str">
            <v>Finanças &amp; Economia</v>
          </cell>
          <cell r="D1910" t="str">
            <v>Ukraine</v>
          </cell>
          <cell r="E1910">
            <v>0</v>
          </cell>
          <cell r="F1910">
            <v>0</v>
          </cell>
          <cell r="G1910">
            <v>0</v>
          </cell>
          <cell r="H1910">
            <v>0</v>
          </cell>
          <cell r="I1910">
            <v>1</v>
          </cell>
          <cell r="J1910">
            <v>0</v>
          </cell>
          <cell r="K1910">
            <v>0</v>
          </cell>
          <cell r="L1910">
            <v>0</v>
          </cell>
          <cell r="M1910">
            <v>0</v>
          </cell>
          <cell r="N1910">
            <v>0</v>
          </cell>
          <cell r="O1910">
            <v>27987875</v>
          </cell>
          <cell r="P1910">
            <v>0</v>
          </cell>
          <cell r="Q1910">
            <v>0</v>
          </cell>
          <cell r="R1910">
            <v>0</v>
          </cell>
          <cell r="S1910">
            <v>0</v>
          </cell>
          <cell r="T1910">
            <v>0</v>
          </cell>
          <cell r="U1910">
            <v>49.5</v>
          </cell>
          <cell r="V1910">
            <v>3.9227697849999998</v>
          </cell>
          <cell r="W1910">
            <v>3096.5616966192301</v>
          </cell>
          <cell r="X1910">
            <v>52.8476</v>
          </cell>
          <cell r="Y1910">
            <v>44.844880000000003</v>
          </cell>
          <cell r="Z1910">
            <v>3.3813960550000002</v>
          </cell>
          <cell r="AA1910">
            <v>2.6859548089999996</v>
          </cell>
          <cell r="AB1910">
            <v>11</v>
          </cell>
          <cell r="AC1910">
            <v>16.359446566997502</v>
          </cell>
          <cell r="AD1910">
            <v>75.900000000000006</v>
          </cell>
          <cell r="AE1910">
            <v>30</v>
          </cell>
          <cell r="AF1910">
            <v>4576000000</v>
          </cell>
          <cell r="AG1910">
            <v>9.7773906770341057</v>
          </cell>
          <cell r="AH1910">
            <v>26.1</v>
          </cell>
          <cell r="AI1910" t="str">
            <v>Ukraine</v>
          </cell>
          <cell r="AJ1910">
            <v>0</v>
          </cell>
          <cell r="AK1910">
            <v>0.78</v>
          </cell>
        </row>
        <row r="1911">
          <cell r="A1911">
            <v>5165</v>
          </cell>
          <cell r="B1911" t="str">
            <v>ANTIMASS ICO</v>
          </cell>
          <cell r="C1911" t="str">
            <v>Finanças &amp; Economia</v>
          </cell>
          <cell r="D1911" t="str">
            <v>United States</v>
          </cell>
          <cell r="E1911">
            <v>0</v>
          </cell>
          <cell r="F1911">
            <v>0</v>
          </cell>
          <cell r="G1911">
            <v>0</v>
          </cell>
          <cell r="H1911">
            <v>0</v>
          </cell>
          <cell r="I1911">
            <v>1</v>
          </cell>
          <cell r="J1911">
            <v>0</v>
          </cell>
          <cell r="K1911">
            <v>0</v>
          </cell>
          <cell r="L1911">
            <v>0</v>
          </cell>
          <cell r="M1911">
            <v>0</v>
          </cell>
          <cell r="N1911">
            <v>0</v>
          </cell>
          <cell r="O1911">
            <v>1250000</v>
          </cell>
          <cell r="P1911">
            <v>0.65</v>
          </cell>
          <cell r="Q1911">
            <v>0</v>
          </cell>
          <cell r="R1911">
            <v>0</v>
          </cell>
          <cell r="S1911">
            <v>0</v>
          </cell>
          <cell r="T1911">
            <v>0</v>
          </cell>
          <cell r="U1911">
            <v>69.3</v>
          </cell>
          <cell r="V1911">
            <v>6.0262746810000003</v>
          </cell>
          <cell r="W1911">
            <v>63064.418409673097</v>
          </cell>
          <cell r="X1911">
            <v>0.91316200000000003</v>
          </cell>
          <cell r="Y1911">
            <v>34.41995</v>
          </cell>
          <cell r="Z1911">
            <v>5.5380668640000001</v>
          </cell>
          <cell r="AA1911">
            <v>5.6031427379999998</v>
          </cell>
          <cell r="AB1911">
            <v>27.1</v>
          </cell>
          <cell r="AC1911">
            <v>51.440525196329602</v>
          </cell>
          <cell r="AD1911">
            <v>54.8</v>
          </cell>
          <cell r="AE1911">
            <v>80</v>
          </cell>
          <cell r="AF1911">
            <v>261482000000</v>
          </cell>
          <cell r="AG1911">
            <v>11.816378682565841</v>
          </cell>
          <cell r="AH1911">
            <v>41.4</v>
          </cell>
          <cell r="AI1911" t="str">
            <v>United States</v>
          </cell>
          <cell r="AJ1911">
            <v>0</v>
          </cell>
          <cell r="AK1911">
            <v>0.93</v>
          </cell>
        </row>
        <row r="1912">
          <cell r="A1912">
            <v>5182</v>
          </cell>
          <cell r="B1912" t="str">
            <v>CryptoLink Network</v>
          </cell>
          <cell r="C1912" t="str">
            <v>Tecnologia &amp; Inovação</v>
          </cell>
          <cell r="D1912" t="str">
            <v>Russian Federation</v>
          </cell>
          <cell r="E1912">
            <v>0</v>
          </cell>
          <cell r="F1912">
            <v>0</v>
          </cell>
          <cell r="G1912">
            <v>0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0</v>
          </cell>
          <cell r="M1912">
            <v>0</v>
          </cell>
          <cell r="N1912">
            <v>1</v>
          </cell>
          <cell r="O1912">
            <v>14623425</v>
          </cell>
          <cell r="P1912">
            <v>0.45</v>
          </cell>
          <cell r="Q1912">
            <v>0</v>
          </cell>
          <cell r="R1912">
            <v>0</v>
          </cell>
          <cell r="S1912">
            <v>0</v>
          </cell>
          <cell r="T1912">
            <v>0</v>
          </cell>
          <cell r="U1912">
            <v>50.5</v>
          </cell>
          <cell r="V1912">
            <v>4.3969235419999997</v>
          </cell>
          <cell r="W1912">
            <v>11287.355278081501</v>
          </cell>
          <cell r="X1912">
            <v>10.1236</v>
          </cell>
          <cell r="Y1912">
            <v>33.679859999999998</v>
          </cell>
          <cell r="Z1912">
            <v>3.1727731230000003</v>
          </cell>
          <cell r="AA1912">
            <v>2.6761751169999997</v>
          </cell>
          <cell r="AB1912">
            <v>7.3</v>
          </cell>
          <cell r="AC1912">
            <v>2.2744653628328302</v>
          </cell>
          <cell r="AD1912">
            <v>87.7</v>
          </cell>
          <cell r="AE1912">
            <v>30</v>
          </cell>
          <cell r="AF1912">
            <v>8784850000</v>
          </cell>
          <cell r="AG1912">
            <v>2.6911653308222467</v>
          </cell>
          <cell r="AH1912">
            <v>37.5</v>
          </cell>
          <cell r="AI1912" t="str">
            <v>Russian Federation</v>
          </cell>
          <cell r="AJ1912" t="str">
            <v>Manufacturing</v>
          </cell>
          <cell r="AK1912">
            <v>0.84</v>
          </cell>
        </row>
        <row r="1913">
          <cell r="A1913">
            <v>5185</v>
          </cell>
          <cell r="B1913" t="str">
            <v>Edgeless</v>
          </cell>
          <cell r="C1913" t="str">
            <v>Entretenimento &amp; Mídia</v>
          </cell>
          <cell r="D1913" t="str">
            <v>Lithuania</v>
          </cell>
          <cell r="E1913">
            <v>0</v>
          </cell>
          <cell r="F1913">
            <v>0</v>
          </cell>
          <cell r="G1913">
            <v>0</v>
          </cell>
          <cell r="H1913">
            <v>1</v>
          </cell>
          <cell r="I1913">
            <v>0</v>
          </cell>
          <cell r="J1913">
            <v>0</v>
          </cell>
          <cell r="K1913">
            <v>0</v>
          </cell>
          <cell r="L1913">
            <v>0</v>
          </cell>
          <cell r="M1913">
            <v>0</v>
          </cell>
          <cell r="N1913">
            <v>0</v>
          </cell>
          <cell r="O1913">
            <v>2000000</v>
          </cell>
          <cell r="P1913">
            <v>0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  <cell r="U1913">
            <v>62.9</v>
          </cell>
          <cell r="V1913">
            <v>4.5397114749999998</v>
          </cell>
          <cell r="W1913">
            <v>19176.812150505022</v>
          </cell>
          <cell r="X1913">
            <v>2.2701500000000001</v>
          </cell>
          <cell r="Y1913">
            <v>80.383809999999997</v>
          </cell>
          <cell r="Z1913">
            <v>4.0875072480000005</v>
          </cell>
          <cell r="AA1913">
            <v>3.0331666469999998</v>
          </cell>
          <cell r="AB1913">
            <v>5.9</v>
          </cell>
          <cell r="AC1913">
            <v>16.8318292664502</v>
          </cell>
          <cell r="AD1913">
            <v>96.7</v>
          </cell>
          <cell r="AE1913">
            <v>70</v>
          </cell>
          <cell r="AF1913">
            <v>1299841764.3737199</v>
          </cell>
          <cell r="AG1913">
            <v>3.4765706650159487</v>
          </cell>
          <cell r="AH1913">
            <v>35.700000000000003</v>
          </cell>
          <cell r="AI1913" t="str">
            <v>Lithuania</v>
          </cell>
          <cell r="AJ1913">
            <v>0</v>
          </cell>
          <cell r="AK1913">
            <v>0.88</v>
          </cell>
        </row>
        <row r="1914">
          <cell r="A1914">
            <v>5188</v>
          </cell>
          <cell r="B1914" t="str">
            <v>EtherSportz</v>
          </cell>
          <cell r="C1914" t="str">
            <v>Entretenimento &amp; Mídia</v>
          </cell>
          <cell r="D1914" t="str">
            <v>United States</v>
          </cell>
          <cell r="E1914">
            <v>0</v>
          </cell>
          <cell r="F1914">
            <v>0</v>
          </cell>
          <cell r="G1914">
            <v>0</v>
          </cell>
          <cell r="H1914">
            <v>1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3500000</v>
          </cell>
          <cell r="P1914">
            <v>0.7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69.3</v>
          </cell>
          <cell r="V1914">
            <v>6.0262746810000003</v>
          </cell>
          <cell r="W1914">
            <v>63064.418409673097</v>
          </cell>
          <cell r="X1914">
            <v>0.91316200000000003</v>
          </cell>
          <cell r="Y1914">
            <v>34.41995</v>
          </cell>
          <cell r="Z1914">
            <v>5.5380668640000001</v>
          </cell>
          <cell r="AA1914">
            <v>5.6031427379999998</v>
          </cell>
          <cell r="AB1914">
            <v>27.1</v>
          </cell>
          <cell r="AC1914">
            <v>51.440525196329602</v>
          </cell>
          <cell r="AD1914">
            <v>54.8</v>
          </cell>
          <cell r="AE1914">
            <v>80</v>
          </cell>
          <cell r="AF1914">
            <v>261482000000</v>
          </cell>
          <cell r="AG1914">
            <v>11.816378682565841</v>
          </cell>
          <cell r="AH1914">
            <v>41.4</v>
          </cell>
          <cell r="AI1914" t="str">
            <v>United States</v>
          </cell>
          <cell r="AJ1914">
            <v>0</v>
          </cell>
          <cell r="AK1914">
            <v>0.93</v>
          </cell>
        </row>
        <row r="1915">
          <cell r="A1915">
            <v>5198</v>
          </cell>
          <cell r="B1915" t="str">
            <v>modum</v>
          </cell>
          <cell r="C1915" t="str">
            <v>Logística &amp; Transporte</v>
          </cell>
          <cell r="D1915" t="str">
            <v>Switzerland</v>
          </cell>
          <cell r="E1915">
            <v>0</v>
          </cell>
          <cell r="F1915">
            <v>0</v>
          </cell>
          <cell r="G1915">
            <v>0</v>
          </cell>
          <cell r="H1915">
            <v>0</v>
          </cell>
          <cell r="I1915">
            <v>0</v>
          </cell>
          <cell r="J1915">
            <v>0</v>
          </cell>
          <cell r="K1915">
            <v>1</v>
          </cell>
          <cell r="L1915">
            <v>0</v>
          </cell>
          <cell r="M1915">
            <v>0</v>
          </cell>
          <cell r="N1915">
            <v>0</v>
          </cell>
          <cell r="O1915">
            <v>13500000</v>
          </cell>
          <cell r="P1915">
            <v>0.6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81.5</v>
          </cell>
          <cell r="V1915">
            <v>6.5519385999999997</v>
          </cell>
          <cell r="W1915">
            <v>86388.404952718367</v>
          </cell>
          <cell r="X1915">
            <v>0.66197399999999995</v>
          </cell>
          <cell r="Y1915">
            <v>84.843209999999999</v>
          </cell>
          <cell r="Z1915">
            <v>4.9402475360000002</v>
          </cell>
          <cell r="AA1915">
            <v>4.1459975239999993</v>
          </cell>
          <cell r="AB1915">
            <v>9.3000000000000007</v>
          </cell>
          <cell r="AC1915">
            <v>24.511566139220701</v>
          </cell>
          <cell r="AD1915">
            <v>95.9</v>
          </cell>
          <cell r="AE1915">
            <v>90</v>
          </cell>
          <cell r="AF1915">
            <v>-146999399150.60001</v>
          </cell>
          <cell r="AG1915">
            <v>1.0045494084565703</v>
          </cell>
          <cell r="AH1915">
            <v>33.1</v>
          </cell>
          <cell r="AI1915" t="str">
            <v>Switzerland</v>
          </cell>
          <cell r="AJ1915">
            <v>0</v>
          </cell>
          <cell r="AK1915">
            <v>0.96</v>
          </cell>
        </row>
        <row r="1916">
          <cell r="A1916">
            <v>5202</v>
          </cell>
          <cell r="B1916" t="str">
            <v>PCC</v>
          </cell>
          <cell r="C1916" t="str">
            <v>Finanças &amp; Economia</v>
          </cell>
          <cell r="D1916" t="str">
            <v>Russian Federation</v>
          </cell>
          <cell r="E1916">
            <v>0</v>
          </cell>
          <cell r="F1916">
            <v>0</v>
          </cell>
          <cell r="G1916">
            <v>0</v>
          </cell>
          <cell r="H1916">
            <v>0</v>
          </cell>
          <cell r="I1916">
            <v>1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1150000</v>
          </cell>
          <cell r="P1916">
            <v>0.6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50.5</v>
          </cell>
          <cell r="V1916">
            <v>4.3969235419999997</v>
          </cell>
          <cell r="W1916">
            <v>11287.355278081501</v>
          </cell>
          <cell r="X1916">
            <v>10.1236</v>
          </cell>
          <cell r="Y1916">
            <v>33.679859999999998</v>
          </cell>
          <cell r="Z1916">
            <v>3.1727731230000003</v>
          </cell>
          <cell r="AA1916">
            <v>2.6761751169999997</v>
          </cell>
          <cell r="AB1916">
            <v>7.3</v>
          </cell>
          <cell r="AC1916">
            <v>2.2744653628328302</v>
          </cell>
          <cell r="AD1916">
            <v>87.7</v>
          </cell>
          <cell r="AE1916">
            <v>30</v>
          </cell>
          <cell r="AF1916">
            <v>8784850000</v>
          </cell>
          <cell r="AG1916">
            <v>2.6911653308222467</v>
          </cell>
          <cell r="AH1916">
            <v>37.5</v>
          </cell>
          <cell r="AI1916" t="str">
            <v>Russian Federation</v>
          </cell>
          <cell r="AJ1916">
            <v>0</v>
          </cell>
          <cell r="AK1916">
            <v>0.84</v>
          </cell>
        </row>
        <row r="1917">
          <cell r="A1917">
            <v>5204</v>
          </cell>
          <cell r="B1917" t="str">
            <v>Pontem Inc.</v>
          </cell>
          <cell r="C1917" t="str">
            <v>Tecnologia &amp; Inovação</v>
          </cell>
          <cell r="D1917" t="str">
            <v>Belgium</v>
          </cell>
          <cell r="E1917">
            <v>0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  <cell r="J1917">
            <v>0</v>
          </cell>
          <cell r="K1917">
            <v>0</v>
          </cell>
          <cell r="L1917">
            <v>0</v>
          </cell>
          <cell r="M1917">
            <v>0</v>
          </cell>
          <cell r="N1917">
            <v>1</v>
          </cell>
          <cell r="O1917">
            <v>2500000</v>
          </cell>
          <cell r="P1917">
            <v>0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73.3</v>
          </cell>
          <cell r="V1917">
            <v>5.7977851100000004</v>
          </cell>
          <cell r="W1917">
            <v>47519.553096894313</v>
          </cell>
          <cell r="X1917">
            <v>2.2682699999999998</v>
          </cell>
          <cell r="Y1917">
            <v>81.423299999999998</v>
          </cell>
          <cell r="Z1917">
            <v>4.6665821080000001</v>
          </cell>
          <cell r="AA1917">
            <v>3.8091711999999998</v>
          </cell>
          <cell r="AB1917">
            <v>10.9</v>
          </cell>
          <cell r="AC1917">
            <v>34.005169403796899</v>
          </cell>
          <cell r="AD1917">
            <v>67.900000000000006</v>
          </cell>
          <cell r="AE1917">
            <v>70</v>
          </cell>
          <cell r="AF1917">
            <v>-42501691432.005501</v>
          </cell>
          <cell r="AG1917">
            <v>4.7140715274897573</v>
          </cell>
          <cell r="AH1917">
            <v>27.2</v>
          </cell>
          <cell r="AI1917" t="str">
            <v>Belgium</v>
          </cell>
          <cell r="AJ1917">
            <v>0</v>
          </cell>
          <cell r="AK1917">
            <v>0.93</v>
          </cell>
        </row>
        <row r="1918">
          <cell r="A1918">
            <v>5208</v>
          </cell>
          <cell r="B1918" t="str">
            <v>Serenity</v>
          </cell>
          <cell r="C1918" t="str">
            <v>Tecnologia &amp; Inovação</v>
          </cell>
          <cell r="D1918" t="str">
            <v>Estonia</v>
          </cell>
          <cell r="E1918">
            <v>0</v>
          </cell>
          <cell r="F1918">
            <v>0</v>
          </cell>
          <cell r="G1918">
            <v>0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</v>
          </cell>
          <cell r="M1918">
            <v>0</v>
          </cell>
          <cell r="N1918">
            <v>1</v>
          </cell>
          <cell r="O1918">
            <v>3935974</v>
          </cell>
          <cell r="P1918">
            <v>0.85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65.3</v>
          </cell>
          <cell r="V1918">
            <v>5.2892298699999998</v>
          </cell>
          <cell r="W1918">
            <v>23052.301255958606</v>
          </cell>
          <cell r="X1918">
            <v>0.45303599999999999</v>
          </cell>
          <cell r="Y1918">
            <v>96.829189999999997</v>
          </cell>
          <cell r="Z1918">
            <v>4.6567726139999994</v>
          </cell>
          <cell r="AA1918">
            <v>3.8120663169999998</v>
          </cell>
          <cell r="AB1918">
            <v>7.8</v>
          </cell>
          <cell r="AC1918">
            <v>20.469545840407498</v>
          </cell>
          <cell r="AD1918">
            <v>99.8</v>
          </cell>
          <cell r="AE1918">
            <v>80</v>
          </cell>
          <cell r="AF1918">
            <v>1212525210.21856</v>
          </cell>
          <cell r="AG1918">
            <v>0.17325017325017325</v>
          </cell>
          <cell r="AH1918">
            <v>30.3</v>
          </cell>
          <cell r="AI1918" t="str">
            <v>Estonia</v>
          </cell>
          <cell r="AJ1918">
            <v>0</v>
          </cell>
          <cell r="AK1918">
            <v>0.89</v>
          </cell>
        </row>
        <row r="1919">
          <cell r="A1919">
            <v>5209</v>
          </cell>
          <cell r="B1919" t="str">
            <v>sexService.io</v>
          </cell>
          <cell r="C1919" t="str">
            <v>Entretenimento &amp; Mídia</v>
          </cell>
          <cell r="D1919" t="str">
            <v>United Arab Emirates</v>
          </cell>
          <cell r="E1919">
            <v>0</v>
          </cell>
          <cell r="F1919">
            <v>0</v>
          </cell>
          <cell r="G1919">
            <v>0</v>
          </cell>
          <cell r="H1919">
            <v>1</v>
          </cell>
          <cell r="I1919">
            <v>0</v>
          </cell>
          <cell r="J1919">
            <v>0</v>
          </cell>
          <cell r="K1919">
            <v>0</v>
          </cell>
          <cell r="L1919">
            <v>0</v>
          </cell>
          <cell r="M1919">
            <v>0</v>
          </cell>
          <cell r="N1919">
            <v>0</v>
          </cell>
          <cell r="O1919">
            <v>450000</v>
          </cell>
          <cell r="P1919">
            <v>0.55000000000000004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  <cell r="U1919">
            <v>55.6</v>
          </cell>
          <cell r="V1919">
            <v>4.8943514820000003</v>
          </cell>
          <cell r="W1919">
            <v>43839.324486690311</v>
          </cell>
          <cell r="X1919">
            <v>5.6104399999999996</v>
          </cell>
          <cell r="Y1919">
            <v>66.153589999999994</v>
          </cell>
          <cell r="Z1919">
            <v>5.1651358600000004</v>
          </cell>
          <cell r="AA1919">
            <v>4.4209642410000001</v>
          </cell>
          <cell r="AB1919">
            <v>0</v>
          </cell>
          <cell r="AC1919">
            <v>0</v>
          </cell>
          <cell r="AD1919">
            <v>99</v>
          </cell>
          <cell r="AE1919">
            <v>60</v>
          </cell>
          <cell r="AF1919">
            <v>10385286000</v>
          </cell>
          <cell r="AG1919">
            <v>2.6224606646113751E-3</v>
          </cell>
          <cell r="AH1919">
            <v>26</v>
          </cell>
          <cell r="AI1919" t="str">
            <v>United Arab Emirates</v>
          </cell>
          <cell r="AJ1919">
            <v>0</v>
          </cell>
          <cell r="AK1919">
            <v>0.91</v>
          </cell>
        </row>
        <row r="1920">
          <cell r="A1920">
            <v>5214</v>
          </cell>
          <cell r="B1920" t="str">
            <v>Smart Investment Fund</v>
          </cell>
          <cell r="C1920" t="str">
            <v>Finanças &amp; Economia</v>
          </cell>
          <cell r="D1920" t="str">
            <v>Indonesia</v>
          </cell>
          <cell r="E1920">
            <v>0</v>
          </cell>
          <cell r="F1920">
            <v>0</v>
          </cell>
          <cell r="G1920">
            <v>0</v>
          </cell>
          <cell r="H1920">
            <v>0</v>
          </cell>
          <cell r="I1920">
            <v>1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1728440</v>
          </cell>
          <cell r="P1920">
            <v>0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37.799999999999997</v>
          </cell>
          <cell r="V1920">
            <v>4.4121923450000002</v>
          </cell>
          <cell r="W1920">
            <v>3893.8595781487702</v>
          </cell>
          <cell r="X1920">
            <v>2.2920799999999999</v>
          </cell>
          <cell r="Y1920">
            <v>24.848369999999999</v>
          </cell>
          <cell r="Z1920">
            <v>4.4912991519999999</v>
          </cell>
          <cell r="AA1920">
            <v>3.822782755</v>
          </cell>
          <cell r="AB1920">
            <v>18.100000000000001</v>
          </cell>
          <cell r="AC1920">
            <v>38.595317842369099</v>
          </cell>
          <cell r="AD1920">
            <v>89.4</v>
          </cell>
          <cell r="AE1920">
            <v>60</v>
          </cell>
          <cell r="AF1920">
            <v>18909826043.510502</v>
          </cell>
          <cell r="AG1920">
            <v>11.730459867006054</v>
          </cell>
          <cell r="AH1920">
            <v>37.799999999999997</v>
          </cell>
          <cell r="AI1920" t="str">
            <v>Indonesia</v>
          </cell>
          <cell r="AJ1920" t="str">
            <v>Education</v>
          </cell>
          <cell r="AK1920">
            <v>0.71</v>
          </cell>
        </row>
        <row r="1921">
          <cell r="A1921">
            <v>5221</v>
          </cell>
          <cell r="B1921" t="str">
            <v>Thai Club Coin</v>
          </cell>
          <cell r="C1921" t="str">
            <v>Social &amp; Comunidade</v>
          </cell>
          <cell r="D1921" t="str">
            <v>United Arab Emirates</v>
          </cell>
          <cell r="E1921">
            <v>0</v>
          </cell>
          <cell r="F1921">
            <v>0</v>
          </cell>
          <cell r="G1921">
            <v>0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0</v>
          </cell>
          <cell r="M1921">
            <v>1</v>
          </cell>
          <cell r="N1921">
            <v>0</v>
          </cell>
          <cell r="O1921">
            <v>738810</v>
          </cell>
          <cell r="P1921">
            <v>0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  <cell r="U1921">
            <v>55.6</v>
          </cell>
          <cell r="V1921">
            <v>4.8943514820000003</v>
          </cell>
          <cell r="W1921">
            <v>43839.324486690311</v>
          </cell>
          <cell r="X1921">
            <v>5.6104399999999996</v>
          </cell>
          <cell r="Y1921">
            <v>66.153589999999994</v>
          </cell>
          <cell r="Z1921">
            <v>5.1651358600000004</v>
          </cell>
          <cell r="AA1921">
            <v>4.4209642410000001</v>
          </cell>
          <cell r="AB1921">
            <v>0</v>
          </cell>
          <cell r="AC1921">
            <v>0</v>
          </cell>
          <cell r="AD1921">
            <v>99</v>
          </cell>
          <cell r="AE1921">
            <v>60</v>
          </cell>
          <cell r="AF1921">
            <v>10385286000</v>
          </cell>
          <cell r="AG1921">
            <v>2.6224606646113751E-3</v>
          </cell>
          <cell r="AH1921">
            <v>26</v>
          </cell>
          <cell r="AI1921" t="str">
            <v>United Arab Emirates</v>
          </cell>
          <cell r="AJ1921">
            <v>0</v>
          </cell>
          <cell r="AK1921">
            <v>0.91</v>
          </cell>
        </row>
        <row r="1922">
          <cell r="A1922">
            <v>5224</v>
          </cell>
          <cell r="B1922" t="str">
            <v>Trevi Token</v>
          </cell>
          <cell r="C1922" t="str">
            <v>Energia &amp; Sustentabilidade</v>
          </cell>
          <cell r="D1922" t="str">
            <v>United States</v>
          </cell>
          <cell r="E1922">
            <v>0</v>
          </cell>
          <cell r="F1922">
            <v>0</v>
          </cell>
          <cell r="G1922">
            <v>1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501000</v>
          </cell>
          <cell r="P1922">
            <v>6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69.3</v>
          </cell>
          <cell r="V1922">
            <v>6.0262746810000003</v>
          </cell>
          <cell r="W1922">
            <v>63064.418409673097</v>
          </cell>
          <cell r="X1922">
            <v>0.91316200000000003</v>
          </cell>
          <cell r="Y1922">
            <v>34.41995</v>
          </cell>
          <cell r="Z1922">
            <v>5.5380668640000001</v>
          </cell>
          <cell r="AA1922">
            <v>5.6031427379999998</v>
          </cell>
          <cell r="AB1922">
            <v>27.1</v>
          </cell>
          <cell r="AC1922">
            <v>51.440525196329602</v>
          </cell>
          <cell r="AD1922">
            <v>54.8</v>
          </cell>
          <cell r="AE1922">
            <v>80</v>
          </cell>
          <cell r="AF1922">
            <v>261482000000</v>
          </cell>
          <cell r="AG1922">
            <v>11.816378682565841</v>
          </cell>
          <cell r="AH1922">
            <v>41.4</v>
          </cell>
          <cell r="AI1922" t="str">
            <v>United States</v>
          </cell>
          <cell r="AJ1922">
            <v>0</v>
          </cell>
          <cell r="AK1922">
            <v>0.93</v>
          </cell>
        </row>
        <row r="1923">
          <cell r="A1923">
            <v>5228</v>
          </cell>
          <cell r="B1923" t="str">
            <v>Veritaseum</v>
          </cell>
          <cell r="C1923" t="str">
            <v>Educação &amp; Pesquisa</v>
          </cell>
          <cell r="D1923" t="str">
            <v>United States</v>
          </cell>
          <cell r="E1923">
            <v>0</v>
          </cell>
          <cell r="F1923">
            <v>1</v>
          </cell>
          <cell r="G1923">
            <v>0</v>
          </cell>
          <cell r="H1923">
            <v>0</v>
          </cell>
          <cell r="I1923">
            <v>0</v>
          </cell>
          <cell r="J1923">
            <v>0</v>
          </cell>
          <cell r="K1923">
            <v>0</v>
          </cell>
          <cell r="L1923">
            <v>0</v>
          </cell>
          <cell r="M1923">
            <v>0</v>
          </cell>
          <cell r="N1923">
            <v>0</v>
          </cell>
          <cell r="O1923">
            <v>6480882</v>
          </cell>
          <cell r="P1923">
            <v>0</v>
          </cell>
          <cell r="Q1923">
            <v>0</v>
          </cell>
          <cell r="R1923">
            <v>0</v>
          </cell>
          <cell r="S1923">
            <v>0</v>
          </cell>
          <cell r="T1923">
            <v>0</v>
          </cell>
          <cell r="U1923">
            <v>69.3</v>
          </cell>
          <cell r="V1923">
            <v>6.0262746810000003</v>
          </cell>
          <cell r="W1923">
            <v>63064.418409673097</v>
          </cell>
          <cell r="X1923">
            <v>0.91316200000000003</v>
          </cell>
          <cell r="Y1923">
            <v>34.41995</v>
          </cell>
          <cell r="Z1923">
            <v>5.5380668640000001</v>
          </cell>
          <cell r="AA1923">
            <v>5.6031427379999998</v>
          </cell>
          <cell r="AB1923">
            <v>27.1</v>
          </cell>
          <cell r="AC1923">
            <v>51.440525196329602</v>
          </cell>
          <cell r="AD1923">
            <v>54.8</v>
          </cell>
          <cell r="AE1923">
            <v>80</v>
          </cell>
          <cell r="AF1923">
            <v>261482000000</v>
          </cell>
          <cell r="AG1923">
            <v>11.816378682565841</v>
          </cell>
          <cell r="AH1923">
            <v>41.4</v>
          </cell>
          <cell r="AI1923" t="str">
            <v>United States</v>
          </cell>
          <cell r="AJ1923">
            <v>0</v>
          </cell>
          <cell r="AK1923">
            <v>0.93</v>
          </cell>
        </row>
        <row r="1924">
          <cell r="A1924">
            <v>5229</v>
          </cell>
          <cell r="B1924" t="str">
            <v>Vid</v>
          </cell>
          <cell r="C1924" t="str">
            <v>Entretenimento &amp; Mídia</v>
          </cell>
          <cell r="D1924" t="str">
            <v>Cayman Islands</v>
          </cell>
          <cell r="E1924">
            <v>0</v>
          </cell>
          <cell r="F1924">
            <v>0</v>
          </cell>
          <cell r="G1924">
            <v>0</v>
          </cell>
          <cell r="H1924">
            <v>1</v>
          </cell>
          <cell r="I1924">
            <v>0</v>
          </cell>
          <cell r="J1924">
            <v>0</v>
          </cell>
          <cell r="K1924">
            <v>0</v>
          </cell>
          <cell r="L1924">
            <v>0</v>
          </cell>
          <cell r="M1924">
            <v>0</v>
          </cell>
          <cell r="N1924">
            <v>0</v>
          </cell>
          <cell r="O1924">
            <v>494789</v>
          </cell>
          <cell r="P1924">
            <v>0</v>
          </cell>
          <cell r="Q1924">
            <v>0</v>
          </cell>
          <cell r="R1924">
            <v>0</v>
          </cell>
          <cell r="S1924">
            <v>0</v>
          </cell>
          <cell r="T1924">
            <v>0</v>
          </cell>
          <cell r="U1924">
            <v>48.779999999999994</v>
          </cell>
          <cell r="V1924">
            <v>0</v>
          </cell>
          <cell r="W1924">
            <v>86059.739216845352</v>
          </cell>
          <cell r="X1924">
            <v>0</v>
          </cell>
          <cell r="Y1924">
            <v>0</v>
          </cell>
          <cell r="Z1924">
            <v>0</v>
          </cell>
          <cell r="AA1924">
            <v>0</v>
          </cell>
          <cell r="AB1924">
            <v>0</v>
          </cell>
          <cell r="AC1924">
            <v>0</v>
          </cell>
          <cell r="AD1924">
            <v>0</v>
          </cell>
          <cell r="AE1924">
            <v>0</v>
          </cell>
          <cell r="AF1924">
            <v>173644548.79871401</v>
          </cell>
          <cell r="AG1924">
            <v>9.1</v>
          </cell>
          <cell r="AH1924">
            <v>0</v>
          </cell>
          <cell r="AI1924" t="str">
            <v>Cayman Islands</v>
          </cell>
          <cell r="AJ1924">
            <v>0</v>
          </cell>
          <cell r="AK1924">
            <v>0</v>
          </cell>
        </row>
        <row r="1925">
          <cell r="A1925">
            <v>5232</v>
          </cell>
          <cell r="B1925" t="str">
            <v>ZenGold</v>
          </cell>
          <cell r="C1925" t="str">
            <v>Finanças &amp; Economia</v>
          </cell>
          <cell r="D1925" t="str">
            <v>China</v>
          </cell>
          <cell r="E1925">
            <v>0</v>
          </cell>
          <cell r="F1925">
            <v>0</v>
          </cell>
          <cell r="G1925">
            <v>0</v>
          </cell>
          <cell r="H1925">
            <v>0</v>
          </cell>
          <cell r="I1925">
            <v>1</v>
          </cell>
          <cell r="J1925">
            <v>0</v>
          </cell>
          <cell r="K1925">
            <v>0</v>
          </cell>
          <cell r="L1925">
            <v>0</v>
          </cell>
          <cell r="M1925">
            <v>0</v>
          </cell>
          <cell r="N1925">
            <v>0</v>
          </cell>
          <cell r="O1925">
            <v>1908960</v>
          </cell>
          <cell r="P1925">
            <v>0</v>
          </cell>
          <cell r="Q1925">
            <v>0</v>
          </cell>
          <cell r="R1925">
            <v>0</v>
          </cell>
          <cell r="S1925">
            <v>0</v>
          </cell>
          <cell r="T1925">
            <v>0</v>
          </cell>
          <cell r="U1925">
            <v>37.299999999999997</v>
          </cell>
          <cell r="V1925">
            <v>4.6324539180000004</v>
          </cell>
          <cell r="W1925">
            <v>9905.3420038925342</v>
          </cell>
          <cell r="X1925">
            <v>1.8329500000000001</v>
          </cell>
          <cell r="Y1925">
            <v>44.191699999999997</v>
          </cell>
          <cell r="Z1925">
            <v>4.4667978289999999</v>
          </cell>
          <cell r="AA1925">
            <v>4.4180374149999997</v>
          </cell>
          <cell r="AB1925">
            <v>10.8</v>
          </cell>
          <cell r="AC1925">
            <v>20.108052919991401</v>
          </cell>
          <cell r="AD1925">
            <v>85.9</v>
          </cell>
          <cell r="AE1925">
            <v>20</v>
          </cell>
          <cell r="AF1925">
            <v>235365050036.341</v>
          </cell>
          <cell r="AG1925">
            <v>0</v>
          </cell>
          <cell r="AH1925">
            <v>38.5</v>
          </cell>
          <cell r="AI1925" t="str">
            <v>China</v>
          </cell>
          <cell r="AJ1925">
            <v>0</v>
          </cell>
          <cell r="AK1925">
            <v>0.76</v>
          </cell>
        </row>
        <row r="1926">
          <cell r="A1926">
            <v>5233</v>
          </cell>
          <cell r="B1926" t="str">
            <v>ACT</v>
          </cell>
          <cell r="C1926" t="str">
            <v>Finanças &amp; Economia</v>
          </cell>
          <cell r="D1926" t="str">
            <v>Switzerland</v>
          </cell>
          <cell r="E1926">
            <v>0</v>
          </cell>
          <cell r="F1926">
            <v>0</v>
          </cell>
          <cell r="G1926">
            <v>0</v>
          </cell>
          <cell r="H1926">
            <v>0</v>
          </cell>
          <cell r="I1926">
            <v>1</v>
          </cell>
          <cell r="J1926">
            <v>0</v>
          </cell>
          <cell r="K1926">
            <v>0</v>
          </cell>
          <cell r="L1926">
            <v>0</v>
          </cell>
          <cell r="M1926">
            <v>0</v>
          </cell>
          <cell r="N1926">
            <v>0</v>
          </cell>
          <cell r="O1926">
            <v>500000</v>
          </cell>
          <cell r="P1926">
            <v>0</v>
          </cell>
          <cell r="Q1926">
            <v>0</v>
          </cell>
          <cell r="R1926">
            <v>0</v>
          </cell>
          <cell r="S1926">
            <v>0</v>
          </cell>
          <cell r="T1926">
            <v>0</v>
          </cell>
          <cell r="U1926">
            <v>81.5</v>
          </cell>
          <cell r="V1926">
            <v>6.5519385999999997</v>
          </cell>
          <cell r="W1926">
            <v>86388.404952718367</v>
          </cell>
          <cell r="X1926">
            <v>0.66197399999999995</v>
          </cell>
          <cell r="Y1926">
            <v>84.843209999999999</v>
          </cell>
          <cell r="Z1926">
            <v>4.9402475360000002</v>
          </cell>
          <cell r="AA1926">
            <v>4.1459975239999993</v>
          </cell>
          <cell r="AB1926">
            <v>9.3000000000000007</v>
          </cell>
          <cell r="AC1926">
            <v>24.511566139220701</v>
          </cell>
          <cell r="AD1926">
            <v>95.9</v>
          </cell>
          <cell r="AE1926">
            <v>90</v>
          </cell>
          <cell r="AF1926">
            <v>-146999399150.60001</v>
          </cell>
          <cell r="AG1926">
            <v>1.0045494084565703</v>
          </cell>
          <cell r="AH1926">
            <v>33.1</v>
          </cell>
          <cell r="AI1926" t="str">
            <v>Switzerland</v>
          </cell>
          <cell r="AJ1926">
            <v>0</v>
          </cell>
          <cell r="AK1926">
            <v>0.96</v>
          </cell>
        </row>
        <row r="1927">
          <cell r="A1927">
            <v>5234</v>
          </cell>
          <cell r="B1927" t="str">
            <v>Augmentors</v>
          </cell>
          <cell r="C1927" t="str">
            <v>Entretenimento &amp; Mídia</v>
          </cell>
          <cell r="D1927" t="str">
            <v>South Africa</v>
          </cell>
          <cell r="E1927">
            <v>0</v>
          </cell>
          <cell r="F1927">
            <v>0</v>
          </cell>
          <cell r="G1927">
            <v>0</v>
          </cell>
          <cell r="H1927">
            <v>1</v>
          </cell>
          <cell r="I1927">
            <v>0</v>
          </cell>
          <cell r="J1927">
            <v>0</v>
          </cell>
          <cell r="K1927">
            <v>0</v>
          </cell>
          <cell r="L1927">
            <v>0</v>
          </cell>
          <cell r="M1927">
            <v>0</v>
          </cell>
          <cell r="N1927">
            <v>0</v>
          </cell>
          <cell r="O1927">
            <v>1069525</v>
          </cell>
          <cell r="P1927">
            <v>0</v>
          </cell>
          <cell r="Q1927">
            <v>0</v>
          </cell>
          <cell r="R1927">
            <v>0</v>
          </cell>
          <cell r="S1927">
            <v>0</v>
          </cell>
          <cell r="T1927">
            <v>0</v>
          </cell>
          <cell r="U1927">
            <v>43.1</v>
          </cell>
          <cell r="V1927">
            <v>4.3919649119999997</v>
          </cell>
          <cell r="W1927">
            <v>7005.0954126602228</v>
          </cell>
          <cell r="X1927">
            <v>3.7280199999999999</v>
          </cell>
          <cell r="Y1927">
            <v>98.661010000000005</v>
          </cell>
          <cell r="Z1927">
            <v>3.9465005400000002</v>
          </cell>
          <cell r="AA1927">
            <v>2.9803996089999996</v>
          </cell>
          <cell r="AB1927">
            <v>21.8</v>
          </cell>
          <cell r="AC1927">
            <v>48.3978751461187</v>
          </cell>
          <cell r="AD1927">
            <v>74.599999999999994</v>
          </cell>
          <cell r="AE1927">
            <v>50</v>
          </cell>
          <cell r="AF1927">
            <v>5569462350.15205</v>
          </cell>
          <cell r="AG1927">
            <v>10.562564040785324</v>
          </cell>
          <cell r="AH1927">
            <v>63</v>
          </cell>
          <cell r="AI1927" t="str">
            <v>South Africa</v>
          </cell>
          <cell r="AJ1927">
            <v>0</v>
          </cell>
          <cell r="AK1927">
            <v>0.73</v>
          </cell>
        </row>
        <row r="1928">
          <cell r="A1928">
            <v>5235</v>
          </cell>
          <cell r="B1928" t="str">
            <v>Bankcoin</v>
          </cell>
          <cell r="C1928" t="str">
            <v>Finanças &amp; Economia</v>
          </cell>
          <cell r="D1928" t="str">
            <v>Mexico</v>
          </cell>
          <cell r="E1928">
            <v>0</v>
          </cell>
          <cell r="F1928">
            <v>0</v>
          </cell>
          <cell r="G1928">
            <v>0</v>
          </cell>
          <cell r="H1928">
            <v>0</v>
          </cell>
          <cell r="I1928">
            <v>1</v>
          </cell>
          <cell r="J1928">
            <v>0</v>
          </cell>
          <cell r="K1928">
            <v>0</v>
          </cell>
          <cell r="L1928">
            <v>0</v>
          </cell>
          <cell r="M1928">
            <v>0</v>
          </cell>
          <cell r="N1928">
            <v>0</v>
          </cell>
          <cell r="O1928">
            <v>1000000</v>
          </cell>
          <cell r="P1928">
            <v>0</v>
          </cell>
          <cell r="Q1928">
            <v>0</v>
          </cell>
          <cell r="R1928">
            <v>0</v>
          </cell>
          <cell r="S1928">
            <v>0</v>
          </cell>
          <cell r="T1928">
            <v>0</v>
          </cell>
          <cell r="U1928">
            <v>52.6</v>
          </cell>
          <cell r="V1928">
            <v>4.2855587100000001</v>
          </cell>
          <cell r="W1928">
            <v>9686.9849265558551</v>
          </cell>
          <cell r="X1928">
            <v>2.0508500000000001</v>
          </cell>
          <cell r="Y1928">
            <v>37.415509999999998</v>
          </cell>
          <cell r="Z1928">
            <v>3.7635195260000001</v>
          </cell>
          <cell r="AA1928">
            <v>3.1524810789999997</v>
          </cell>
          <cell r="AB1928">
            <v>27.9</v>
          </cell>
          <cell r="AC1928">
            <v>37.703936915159701</v>
          </cell>
          <cell r="AD1928">
            <v>69.8</v>
          </cell>
          <cell r="AE1928">
            <v>60</v>
          </cell>
          <cell r="AF1928">
            <v>37643021765</v>
          </cell>
          <cell r="AG1928">
            <v>13.381087104811721</v>
          </cell>
          <cell r="AH1928">
            <v>46.7</v>
          </cell>
          <cell r="AI1928" t="str">
            <v>Mexico</v>
          </cell>
          <cell r="AJ1928">
            <v>0</v>
          </cell>
          <cell r="AK1928">
            <v>0.78</v>
          </cell>
        </row>
        <row r="1929">
          <cell r="A1929">
            <v>5237</v>
          </cell>
          <cell r="B1929" t="str">
            <v>BetKing</v>
          </cell>
          <cell r="C1929" t="str">
            <v>Entretenimento &amp; Mídia</v>
          </cell>
          <cell r="D1929" t="str">
            <v>United Kingdom</v>
          </cell>
          <cell r="E1929">
            <v>0</v>
          </cell>
          <cell r="F1929">
            <v>0</v>
          </cell>
          <cell r="G1929">
            <v>0</v>
          </cell>
          <cell r="H1929">
            <v>1</v>
          </cell>
          <cell r="I1929">
            <v>0</v>
          </cell>
          <cell r="J1929">
            <v>0</v>
          </cell>
          <cell r="K1929">
            <v>0</v>
          </cell>
          <cell r="L1929">
            <v>0</v>
          </cell>
          <cell r="M1929">
            <v>0</v>
          </cell>
          <cell r="N1929">
            <v>0</v>
          </cell>
          <cell r="O1929">
            <v>6500000</v>
          </cell>
          <cell r="P1929">
            <v>0</v>
          </cell>
          <cell r="Q1929">
            <v>0</v>
          </cell>
          <cell r="R1929">
            <v>0</v>
          </cell>
          <cell r="S1929">
            <v>0</v>
          </cell>
          <cell r="T1929">
            <v>0</v>
          </cell>
          <cell r="U1929">
            <v>81.3</v>
          </cell>
          <cell r="V1929">
            <v>6.3336873499999999</v>
          </cell>
          <cell r="W1929">
            <v>43646.951971149349</v>
          </cell>
          <cell r="X1929">
            <v>1.07263</v>
          </cell>
          <cell r="Y1929">
            <v>48.65972</v>
          </cell>
          <cell r="Z1929">
            <v>4.4291071889999998</v>
          </cell>
          <cell r="AA1929">
            <v>4.4081931110000001</v>
          </cell>
          <cell r="AB1929">
            <v>17.3</v>
          </cell>
          <cell r="AC1929">
            <v>33.219096376887101</v>
          </cell>
          <cell r="AD1929">
            <v>53.5</v>
          </cell>
          <cell r="AE1929">
            <v>80</v>
          </cell>
          <cell r="AF1929">
            <v>81158909779.200806</v>
          </cell>
          <cell r="AG1929">
            <v>6.7026800555819301</v>
          </cell>
          <cell r="AH1929">
            <v>34.799999999999997</v>
          </cell>
          <cell r="AI1929" t="str">
            <v>United Kingdom</v>
          </cell>
          <cell r="AJ1929">
            <v>0</v>
          </cell>
          <cell r="AK1929">
            <v>0.93</v>
          </cell>
        </row>
        <row r="1930">
          <cell r="A1930">
            <v>5238</v>
          </cell>
          <cell r="B1930" t="str">
            <v>BitCrystals</v>
          </cell>
          <cell r="C1930" t="str">
            <v>Entretenimento &amp; Mídia</v>
          </cell>
          <cell r="D1930" t="str">
            <v>Switzerland</v>
          </cell>
          <cell r="E1930">
            <v>0</v>
          </cell>
          <cell r="F1930">
            <v>0</v>
          </cell>
          <cell r="G1930">
            <v>0</v>
          </cell>
          <cell r="H1930">
            <v>1</v>
          </cell>
          <cell r="I1930">
            <v>0</v>
          </cell>
          <cell r="J1930">
            <v>0</v>
          </cell>
          <cell r="K1930">
            <v>0</v>
          </cell>
          <cell r="L1930">
            <v>0</v>
          </cell>
          <cell r="M1930">
            <v>0</v>
          </cell>
          <cell r="N1930">
            <v>0</v>
          </cell>
          <cell r="O1930">
            <v>205103</v>
          </cell>
          <cell r="P1930">
            <v>0</v>
          </cell>
          <cell r="Q1930">
            <v>0</v>
          </cell>
          <cell r="R1930">
            <v>0</v>
          </cell>
          <cell r="S1930">
            <v>0</v>
          </cell>
          <cell r="T1930">
            <v>0</v>
          </cell>
          <cell r="U1930">
            <v>81.5</v>
          </cell>
          <cell r="V1930">
            <v>6.5519385999999997</v>
          </cell>
          <cell r="W1930">
            <v>86388.404952718367</v>
          </cell>
          <cell r="X1930">
            <v>0.66197399999999995</v>
          </cell>
          <cell r="Y1930">
            <v>84.843209999999999</v>
          </cell>
          <cell r="Z1930">
            <v>4.9402475360000002</v>
          </cell>
          <cell r="AA1930">
            <v>4.1459975239999993</v>
          </cell>
          <cell r="AB1930">
            <v>9.3000000000000007</v>
          </cell>
          <cell r="AC1930">
            <v>24.511566139220701</v>
          </cell>
          <cell r="AD1930">
            <v>95.9</v>
          </cell>
          <cell r="AE1930">
            <v>90</v>
          </cell>
          <cell r="AF1930">
            <v>-146999399150.60001</v>
          </cell>
          <cell r="AG1930">
            <v>1.0045494084565703</v>
          </cell>
          <cell r="AH1930">
            <v>33.1</v>
          </cell>
          <cell r="AI1930" t="str">
            <v>Switzerland</v>
          </cell>
          <cell r="AJ1930">
            <v>0</v>
          </cell>
          <cell r="AK1930">
            <v>0.96</v>
          </cell>
        </row>
        <row r="1931">
          <cell r="A1931">
            <v>5249</v>
          </cell>
          <cell r="B1931" t="str">
            <v>EncryptoTel</v>
          </cell>
          <cell r="C1931" t="str">
            <v>Tecnologia &amp; Inovação</v>
          </cell>
          <cell r="D1931" t="str">
            <v>Russian Federation</v>
          </cell>
          <cell r="E1931">
            <v>0</v>
          </cell>
          <cell r="F1931">
            <v>0</v>
          </cell>
          <cell r="G1931">
            <v>0</v>
          </cell>
          <cell r="H1931">
            <v>0</v>
          </cell>
          <cell r="I1931">
            <v>0</v>
          </cell>
          <cell r="J1931">
            <v>0</v>
          </cell>
          <cell r="K1931">
            <v>0</v>
          </cell>
          <cell r="L1931">
            <v>0</v>
          </cell>
          <cell r="M1931">
            <v>0</v>
          </cell>
          <cell r="N1931">
            <v>1</v>
          </cell>
          <cell r="O1931">
            <v>4429212</v>
          </cell>
          <cell r="P1931">
            <v>0</v>
          </cell>
          <cell r="Q1931">
            <v>0</v>
          </cell>
          <cell r="R1931">
            <v>0</v>
          </cell>
          <cell r="S1931">
            <v>0</v>
          </cell>
          <cell r="T1931">
            <v>0</v>
          </cell>
          <cell r="U1931">
            <v>50.5</v>
          </cell>
          <cell r="V1931">
            <v>4.3969235419999997</v>
          </cell>
          <cell r="W1931">
            <v>11287.355278081501</v>
          </cell>
          <cell r="X1931">
            <v>10.1236</v>
          </cell>
          <cell r="Y1931">
            <v>33.679859999999998</v>
          </cell>
          <cell r="Z1931">
            <v>3.1727731230000003</v>
          </cell>
          <cell r="AA1931">
            <v>2.6761751169999997</v>
          </cell>
          <cell r="AB1931">
            <v>7.3</v>
          </cell>
          <cell r="AC1931">
            <v>2.2744653628328302</v>
          </cell>
          <cell r="AD1931">
            <v>87.7</v>
          </cell>
          <cell r="AE1931">
            <v>30</v>
          </cell>
          <cell r="AF1931">
            <v>8784850000</v>
          </cell>
          <cell r="AG1931">
            <v>2.6911653308222467</v>
          </cell>
          <cell r="AH1931">
            <v>37.5</v>
          </cell>
          <cell r="AI1931" t="str">
            <v>Russian Federation</v>
          </cell>
          <cell r="AJ1931">
            <v>0</v>
          </cell>
          <cell r="AK1931">
            <v>0.84</v>
          </cell>
        </row>
        <row r="1932">
          <cell r="A1932">
            <v>5250</v>
          </cell>
          <cell r="B1932" t="str">
            <v>Energizium</v>
          </cell>
          <cell r="C1932" t="str">
            <v>Energia &amp; Sustentabilidade</v>
          </cell>
          <cell r="D1932" t="str">
            <v>United States</v>
          </cell>
          <cell r="E1932">
            <v>0</v>
          </cell>
          <cell r="F1932">
            <v>0</v>
          </cell>
          <cell r="G1932">
            <v>1</v>
          </cell>
          <cell r="H1932">
            <v>0</v>
          </cell>
          <cell r="I1932">
            <v>0</v>
          </cell>
          <cell r="J1932">
            <v>0</v>
          </cell>
          <cell r="K1932">
            <v>0</v>
          </cell>
          <cell r="L1932">
            <v>0</v>
          </cell>
          <cell r="M1932">
            <v>0</v>
          </cell>
          <cell r="N1932">
            <v>0</v>
          </cell>
          <cell r="O1932">
            <v>63173</v>
          </cell>
          <cell r="P1932">
            <v>286</v>
          </cell>
          <cell r="Q1932">
            <v>0</v>
          </cell>
          <cell r="R1932">
            <v>0</v>
          </cell>
          <cell r="S1932">
            <v>0</v>
          </cell>
          <cell r="T1932">
            <v>0</v>
          </cell>
          <cell r="U1932">
            <v>69.3</v>
          </cell>
          <cell r="V1932">
            <v>6.0262746810000003</v>
          </cell>
          <cell r="W1932">
            <v>63064.418409673097</v>
          </cell>
          <cell r="X1932">
            <v>0.91316200000000003</v>
          </cell>
          <cell r="Y1932">
            <v>34.41995</v>
          </cell>
          <cell r="Z1932">
            <v>5.5380668640000001</v>
          </cell>
          <cell r="AA1932">
            <v>5.6031427379999998</v>
          </cell>
          <cell r="AB1932">
            <v>27.1</v>
          </cell>
          <cell r="AC1932">
            <v>51.440525196329602</v>
          </cell>
          <cell r="AD1932">
            <v>54.8</v>
          </cell>
          <cell r="AE1932">
            <v>80</v>
          </cell>
          <cell r="AF1932">
            <v>261482000000</v>
          </cell>
          <cell r="AG1932">
            <v>11.816378682565841</v>
          </cell>
          <cell r="AH1932">
            <v>41.4</v>
          </cell>
          <cell r="AI1932" t="str">
            <v>United States</v>
          </cell>
          <cell r="AJ1932">
            <v>0</v>
          </cell>
          <cell r="AK1932">
            <v>0.93</v>
          </cell>
        </row>
        <row r="1933">
          <cell r="A1933">
            <v>5252</v>
          </cell>
          <cell r="B1933" t="str">
            <v>Erotix</v>
          </cell>
          <cell r="C1933" t="str">
            <v>Entretenimento &amp; Mídia</v>
          </cell>
          <cell r="D1933" t="str">
            <v>United States</v>
          </cell>
          <cell r="E1933">
            <v>0</v>
          </cell>
          <cell r="F1933">
            <v>0</v>
          </cell>
          <cell r="G1933">
            <v>0</v>
          </cell>
          <cell r="H1933">
            <v>1</v>
          </cell>
          <cell r="I1933">
            <v>0</v>
          </cell>
          <cell r="J1933">
            <v>0</v>
          </cell>
          <cell r="K1933">
            <v>0</v>
          </cell>
          <cell r="L1933">
            <v>0</v>
          </cell>
          <cell r="M1933">
            <v>0</v>
          </cell>
          <cell r="N1933">
            <v>0</v>
          </cell>
          <cell r="O1933">
            <v>220720</v>
          </cell>
          <cell r="P1933">
            <v>0</v>
          </cell>
          <cell r="Q1933">
            <v>0</v>
          </cell>
          <cell r="R1933">
            <v>0</v>
          </cell>
          <cell r="S1933">
            <v>0</v>
          </cell>
          <cell r="T1933">
            <v>0</v>
          </cell>
          <cell r="U1933">
            <v>69.3</v>
          </cell>
          <cell r="V1933">
            <v>6.0262746810000003</v>
          </cell>
          <cell r="W1933">
            <v>63064.418409673097</v>
          </cell>
          <cell r="X1933">
            <v>0.91316200000000003</v>
          </cell>
          <cell r="Y1933">
            <v>34.41995</v>
          </cell>
          <cell r="Z1933">
            <v>5.5380668640000001</v>
          </cell>
          <cell r="AA1933">
            <v>5.6031427379999998</v>
          </cell>
          <cell r="AB1933">
            <v>27.1</v>
          </cell>
          <cell r="AC1933">
            <v>51.440525196329602</v>
          </cell>
          <cell r="AD1933">
            <v>54.8</v>
          </cell>
          <cell r="AE1933">
            <v>80</v>
          </cell>
          <cell r="AF1933">
            <v>261482000000</v>
          </cell>
          <cell r="AG1933">
            <v>11.816378682565841</v>
          </cell>
          <cell r="AH1933">
            <v>41.4</v>
          </cell>
          <cell r="AI1933" t="str">
            <v>United States</v>
          </cell>
          <cell r="AJ1933">
            <v>0</v>
          </cell>
          <cell r="AK1933">
            <v>0.93</v>
          </cell>
        </row>
        <row r="1934">
          <cell r="A1934">
            <v>5255</v>
          </cell>
          <cell r="B1934" t="str">
            <v>FitVitalik</v>
          </cell>
          <cell r="C1934" t="str">
            <v>Saúde &amp; Bem-Estar</v>
          </cell>
          <cell r="D1934" t="str">
            <v>Estonia</v>
          </cell>
          <cell r="E1934">
            <v>0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  <cell r="J1934">
            <v>0</v>
          </cell>
          <cell r="K1934">
            <v>0</v>
          </cell>
          <cell r="L1934">
            <v>1</v>
          </cell>
          <cell r="M1934">
            <v>0</v>
          </cell>
          <cell r="N1934">
            <v>0</v>
          </cell>
          <cell r="O1934">
            <v>16138</v>
          </cell>
          <cell r="P1934">
            <v>1</v>
          </cell>
          <cell r="Q1934">
            <v>0</v>
          </cell>
          <cell r="R1934">
            <v>0</v>
          </cell>
          <cell r="S1934">
            <v>0</v>
          </cell>
          <cell r="T1934">
            <v>0</v>
          </cell>
          <cell r="U1934">
            <v>65.3</v>
          </cell>
          <cell r="V1934">
            <v>5.2892298699999998</v>
          </cell>
          <cell r="W1934">
            <v>23052.301255958606</v>
          </cell>
          <cell r="X1934">
            <v>0.45303599999999999</v>
          </cell>
          <cell r="Y1934">
            <v>96.829189999999997</v>
          </cell>
          <cell r="Z1934">
            <v>4.6567726139999994</v>
          </cell>
          <cell r="AA1934">
            <v>3.8120663169999998</v>
          </cell>
          <cell r="AB1934">
            <v>7.8</v>
          </cell>
          <cell r="AC1934">
            <v>20.469545840407498</v>
          </cell>
          <cell r="AD1934">
            <v>99.8</v>
          </cell>
          <cell r="AE1934">
            <v>80</v>
          </cell>
          <cell r="AF1934">
            <v>1212525210.21856</v>
          </cell>
          <cell r="AG1934">
            <v>0.17325017325017325</v>
          </cell>
          <cell r="AH1934">
            <v>30.3</v>
          </cell>
          <cell r="AI1934" t="str">
            <v>Estonia</v>
          </cell>
          <cell r="AJ1934">
            <v>0</v>
          </cell>
          <cell r="AK1934">
            <v>0.89</v>
          </cell>
        </row>
        <row r="1935">
          <cell r="A1935">
            <v>5258</v>
          </cell>
          <cell r="B1935" t="str">
            <v>FSBT API Token</v>
          </cell>
          <cell r="C1935" t="str">
            <v>Finanças &amp; Economia</v>
          </cell>
          <cell r="D1935" t="str">
            <v>Latvia</v>
          </cell>
          <cell r="E1935">
            <v>0</v>
          </cell>
          <cell r="F1935">
            <v>0</v>
          </cell>
          <cell r="G1935">
            <v>0</v>
          </cell>
          <cell r="H1935">
            <v>0</v>
          </cell>
          <cell r="I1935">
            <v>1</v>
          </cell>
          <cell r="J1935">
            <v>0</v>
          </cell>
          <cell r="K1935">
            <v>0</v>
          </cell>
          <cell r="L1935">
            <v>0</v>
          </cell>
          <cell r="M1935">
            <v>0</v>
          </cell>
          <cell r="N1935">
            <v>0</v>
          </cell>
          <cell r="O1935">
            <v>10000000</v>
          </cell>
          <cell r="P1935">
            <v>0</v>
          </cell>
          <cell r="Q1935">
            <v>0</v>
          </cell>
          <cell r="R1935">
            <v>0</v>
          </cell>
          <cell r="S1935">
            <v>0</v>
          </cell>
          <cell r="T1935">
            <v>0</v>
          </cell>
          <cell r="U1935">
            <v>61.6</v>
          </cell>
          <cell r="V1935">
            <v>4.1524662970000001</v>
          </cell>
          <cell r="W1935">
            <v>17856.307117197648</v>
          </cell>
          <cell r="X1935">
            <v>5.2884000000000002</v>
          </cell>
          <cell r="Y1935">
            <v>100</v>
          </cell>
          <cell r="Z1935">
            <v>3.4938333030000002</v>
          </cell>
          <cell r="AA1935">
            <v>3.0206978319999997</v>
          </cell>
          <cell r="AB1935">
            <v>6.4</v>
          </cell>
          <cell r="AC1935">
            <v>7.1734378469973299</v>
          </cell>
          <cell r="AD1935">
            <v>95.3</v>
          </cell>
          <cell r="AE1935">
            <v>60</v>
          </cell>
          <cell r="AF1935">
            <v>428832379.84432203</v>
          </cell>
          <cell r="AG1935">
            <v>2.5684257454658703</v>
          </cell>
          <cell r="AH1935">
            <v>35.1</v>
          </cell>
          <cell r="AI1935" t="str">
            <v>Latvia</v>
          </cell>
          <cell r="AJ1935">
            <v>0</v>
          </cell>
          <cell r="AK1935">
            <v>0.87</v>
          </cell>
        </row>
        <row r="1936">
          <cell r="A1936">
            <v>5272</v>
          </cell>
          <cell r="B1936" t="str">
            <v>Polkadot</v>
          </cell>
          <cell r="C1936" t="str">
            <v>Tecnologia &amp; Inovação</v>
          </cell>
          <cell r="D1936" t="str">
            <v>United States</v>
          </cell>
          <cell r="E1936">
            <v>0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  <cell r="J1936">
            <v>0</v>
          </cell>
          <cell r="K1936">
            <v>0</v>
          </cell>
          <cell r="L1936">
            <v>0</v>
          </cell>
          <cell r="M1936">
            <v>0</v>
          </cell>
          <cell r="N1936">
            <v>1</v>
          </cell>
          <cell r="O1936">
            <v>145000000</v>
          </cell>
          <cell r="P1936">
            <v>0.5</v>
          </cell>
          <cell r="Q1936">
            <v>0</v>
          </cell>
          <cell r="R1936">
            <v>0</v>
          </cell>
          <cell r="S1936">
            <v>0</v>
          </cell>
          <cell r="T1936">
            <v>0</v>
          </cell>
          <cell r="U1936">
            <v>69.3</v>
          </cell>
          <cell r="V1936">
            <v>6.0262746810000003</v>
          </cell>
          <cell r="W1936">
            <v>63064.418409673097</v>
          </cell>
          <cell r="X1936">
            <v>0.91316200000000003</v>
          </cell>
          <cell r="Y1936">
            <v>34.41995</v>
          </cell>
          <cell r="Z1936">
            <v>5.5380668640000001</v>
          </cell>
          <cell r="AA1936">
            <v>5.6031427379999998</v>
          </cell>
          <cell r="AB1936">
            <v>27.1</v>
          </cell>
          <cell r="AC1936">
            <v>51.440525196329602</v>
          </cell>
          <cell r="AD1936">
            <v>54.8</v>
          </cell>
          <cell r="AE1936">
            <v>80</v>
          </cell>
          <cell r="AF1936">
            <v>261482000000</v>
          </cell>
          <cell r="AG1936">
            <v>11.816378682565841</v>
          </cell>
          <cell r="AH1936">
            <v>41.4</v>
          </cell>
          <cell r="AI1936" t="str">
            <v>United States</v>
          </cell>
          <cell r="AJ1936">
            <v>0</v>
          </cell>
          <cell r="AK1936">
            <v>0.93</v>
          </cell>
        </row>
        <row r="1937">
          <cell r="A1937">
            <v>5273</v>
          </cell>
          <cell r="B1937" t="str">
            <v>reOrder</v>
          </cell>
          <cell r="C1937" t="str">
            <v>Logística &amp; Transporte</v>
          </cell>
          <cell r="D1937" t="str">
            <v>United States</v>
          </cell>
          <cell r="E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1</v>
          </cell>
          <cell r="L1937">
            <v>0</v>
          </cell>
          <cell r="M1937">
            <v>0</v>
          </cell>
          <cell r="N1937">
            <v>0</v>
          </cell>
          <cell r="O1937">
            <v>50000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  <cell r="U1937">
            <v>69.3</v>
          </cell>
          <cell r="V1937">
            <v>6.0262746810000003</v>
          </cell>
          <cell r="W1937">
            <v>63064.418409673097</v>
          </cell>
          <cell r="X1937">
            <v>0.91316200000000003</v>
          </cell>
          <cell r="Y1937">
            <v>34.41995</v>
          </cell>
          <cell r="Z1937">
            <v>5.5380668640000001</v>
          </cell>
          <cell r="AA1937">
            <v>5.6031427379999998</v>
          </cell>
          <cell r="AB1937">
            <v>27.1</v>
          </cell>
          <cell r="AC1937">
            <v>51.440525196329602</v>
          </cell>
          <cell r="AD1937">
            <v>54.8</v>
          </cell>
          <cell r="AE1937">
            <v>80</v>
          </cell>
          <cell r="AF1937">
            <v>261482000000</v>
          </cell>
          <cell r="AG1937">
            <v>11.816378682565841</v>
          </cell>
          <cell r="AH1937">
            <v>41.4</v>
          </cell>
          <cell r="AI1937" t="str">
            <v>United States</v>
          </cell>
          <cell r="AJ1937">
            <v>0</v>
          </cell>
          <cell r="AK1937">
            <v>0.93</v>
          </cell>
        </row>
        <row r="1938">
          <cell r="A1938">
            <v>5279</v>
          </cell>
          <cell r="B1938" t="str">
            <v>TokenCard</v>
          </cell>
          <cell r="C1938" t="str">
            <v>Finanças &amp; Economia</v>
          </cell>
          <cell r="D1938" t="str">
            <v>United Kingdom</v>
          </cell>
          <cell r="E1938">
            <v>0</v>
          </cell>
          <cell r="F1938">
            <v>0</v>
          </cell>
          <cell r="G1938">
            <v>0</v>
          </cell>
          <cell r="H1938">
            <v>0</v>
          </cell>
          <cell r="I1938">
            <v>1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12782000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0</v>
          </cell>
          <cell r="U1938">
            <v>81.3</v>
          </cell>
          <cell r="V1938">
            <v>6.3336873499999999</v>
          </cell>
          <cell r="W1938">
            <v>43646.951971149349</v>
          </cell>
          <cell r="X1938">
            <v>1.07263</v>
          </cell>
          <cell r="Y1938">
            <v>48.65972</v>
          </cell>
          <cell r="Z1938">
            <v>4.4291071889999998</v>
          </cell>
          <cell r="AA1938">
            <v>4.4081931110000001</v>
          </cell>
          <cell r="AB1938">
            <v>17.3</v>
          </cell>
          <cell r="AC1938">
            <v>33.219096376887101</v>
          </cell>
          <cell r="AD1938">
            <v>53.5</v>
          </cell>
          <cell r="AE1938">
            <v>80</v>
          </cell>
          <cell r="AF1938">
            <v>81158909779.200806</v>
          </cell>
          <cell r="AG1938">
            <v>6.7026800555819301</v>
          </cell>
          <cell r="AH1938">
            <v>34.799999999999997</v>
          </cell>
          <cell r="AI1938" t="str">
            <v>United Kingdom</v>
          </cell>
          <cell r="AJ1938">
            <v>0</v>
          </cell>
          <cell r="AK1938">
            <v>0.93</v>
          </cell>
        </row>
        <row r="1939">
          <cell r="A1939">
            <v>5280</v>
          </cell>
          <cell r="B1939" t="str">
            <v>TokenSpeed</v>
          </cell>
          <cell r="C1939" t="str">
            <v>Finanças &amp; Economia</v>
          </cell>
          <cell r="D1939" t="str">
            <v>Singapore</v>
          </cell>
          <cell r="E1939">
            <v>0</v>
          </cell>
          <cell r="F1939">
            <v>0</v>
          </cell>
          <cell r="G1939">
            <v>0</v>
          </cell>
          <cell r="H1939">
            <v>0</v>
          </cell>
          <cell r="I1939">
            <v>1</v>
          </cell>
          <cell r="J1939">
            <v>0</v>
          </cell>
          <cell r="K1939">
            <v>0</v>
          </cell>
          <cell r="L1939">
            <v>0</v>
          </cell>
          <cell r="M1939">
            <v>0</v>
          </cell>
          <cell r="N1939">
            <v>0</v>
          </cell>
          <cell r="O1939">
            <v>654000</v>
          </cell>
          <cell r="P1939">
            <v>0.75</v>
          </cell>
          <cell r="Q1939">
            <v>0</v>
          </cell>
          <cell r="R1939">
            <v>0</v>
          </cell>
          <cell r="S1939">
            <v>0</v>
          </cell>
          <cell r="T1939">
            <v>0</v>
          </cell>
          <cell r="U1939">
            <v>58.100000000000023</v>
          </cell>
          <cell r="V1939">
            <v>5.6664724350000002</v>
          </cell>
          <cell r="W1939">
            <v>66679.046489975211</v>
          </cell>
          <cell r="X1939">
            <v>1.30952</v>
          </cell>
          <cell r="Y1939">
            <v>67.179640000000006</v>
          </cell>
          <cell r="Z1939">
            <v>5.4531812670000006</v>
          </cell>
          <cell r="AA1939">
            <v>4.6807894710000006</v>
          </cell>
          <cell r="AB1939">
            <v>1.7</v>
          </cell>
          <cell r="AC1939">
            <v>33.277908415780097</v>
          </cell>
          <cell r="AD1939">
            <v>80</v>
          </cell>
          <cell r="AE1939">
            <v>80</v>
          </cell>
          <cell r="AF1939">
            <v>83110792593.645004</v>
          </cell>
          <cell r="AG1939">
            <v>7.9131568926654912E-4</v>
          </cell>
          <cell r="AH1939">
            <v>0</v>
          </cell>
          <cell r="AI1939" t="str">
            <v>Singapore</v>
          </cell>
          <cell r="AJ1939">
            <v>0</v>
          </cell>
          <cell r="AK1939">
            <v>0.94</v>
          </cell>
        </row>
        <row r="1940">
          <cell r="A1940">
            <v>5283</v>
          </cell>
          <cell r="B1940" t="str">
            <v>U.CASH</v>
          </cell>
          <cell r="C1940" t="str">
            <v>Finanças &amp; Economia</v>
          </cell>
          <cell r="D1940" t="str">
            <v>Canada</v>
          </cell>
          <cell r="E1940">
            <v>0</v>
          </cell>
          <cell r="F1940">
            <v>0</v>
          </cell>
          <cell r="G1940">
            <v>0</v>
          </cell>
          <cell r="H1940">
            <v>0</v>
          </cell>
          <cell r="I1940">
            <v>1</v>
          </cell>
          <cell r="J1940">
            <v>0</v>
          </cell>
          <cell r="K1940">
            <v>0</v>
          </cell>
          <cell r="L1940">
            <v>0</v>
          </cell>
          <cell r="M1940">
            <v>0</v>
          </cell>
          <cell r="N1940">
            <v>0</v>
          </cell>
          <cell r="O1940">
            <v>113656873</v>
          </cell>
          <cell r="P1940">
            <v>0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71</v>
          </cell>
          <cell r="V1940">
            <v>5.7107625009999996</v>
          </cell>
          <cell r="W1940">
            <v>46548.520360080933</v>
          </cell>
          <cell r="X1940">
            <v>0.50521400000000005</v>
          </cell>
          <cell r="Y1940">
            <v>61.27</v>
          </cell>
          <cell r="Z1940">
            <v>4.9230790139999998</v>
          </cell>
          <cell r="AA1940">
            <v>3.6892123219999999</v>
          </cell>
          <cell r="AB1940">
            <v>3.9</v>
          </cell>
          <cell r="AC1940">
            <v>55.233471094284397</v>
          </cell>
          <cell r="AD1940">
            <v>81.2</v>
          </cell>
          <cell r="AE1940">
            <v>80</v>
          </cell>
          <cell r="AF1940">
            <v>43159748307.979797</v>
          </cell>
          <cell r="AG1940">
            <v>6.2862577998097704</v>
          </cell>
          <cell r="AH1940">
            <v>32.700000000000003</v>
          </cell>
          <cell r="AI1940" t="str">
            <v>Canada</v>
          </cell>
          <cell r="AJ1940">
            <v>0</v>
          </cell>
          <cell r="AK1940">
            <v>0.93</v>
          </cell>
        </row>
        <row r="1941">
          <cell r="A1941">
            <v>5286</v>
          </cell>
          <cell r="B1941" t="str">
            <v>VOISE</v>
          </cell>
          <cell r="C1941" t="str">
            <v>Entretenimento &amp; Mídia</v>
          </cell>
          <cell r="D1941" t="str">
            <v>Spain</v>
          </cell>
          <cell r="E1941">
            <v>0</v>
          </cell>
          <cell r="F1941">
            <v>0</v>
          </cell>
          <cell r="G1941">
            <v>0</v>
          </cell>
          <cell r="H1941">
            <v>1</v>
          </cell>
          <cell r="I1941">
            <v>0</v>
          </cell>
          <cell r="J1941">
            <v>0</v>
          </cell>
          <cell r="K1941">
            <v>0</v>
          </cell>
          <cell r="L1941">
            <v>0</v>
          </cell>
          <cell r="M1941">
            <v>0</v>
          </cell>
          <cell r="N1941">
            <v>0</v>
          </cell>
          <cell r="O1941">
            <v>646519</v>
          </cell>
          <cell r="P1941">
            <v>0</v>
          </cell>
          <cell r="Q1941">
            <v>0</v>
          </cell>
          <cell r="R1941">
            <v>0</v>
          </cell>
          <cell r="S1941">
            <v>0</v>
          </cell>
          <cell r="T1941">
            <v>0</v>
          </cell>
          <cell r="U1941">
            <v>74.3</v>
          </cell>
          <cell r="V1941">
            <v>4.57858243</v>
          </cell>
          <cell r="W1941">
            <v>30349.752098436053</v>
          </cell>
          <cell r="X1941">
            <v>3.68642</v>
          </cell>
          <cell r="Y1941">
            <v>65.112979999999993</v>
          </cell>
          <cell r="Z1941">
            <v>3.6933932299999999</v>
          </cell>
          <cell r="AA1941">
            <v>3.495310307</v>
          </cell>
          <cell r="AB1941">
            <v>10.6</v>
          </cell>
          <cell r="AC1941">
            <v>20.681300535246599</v>
          </cell>
          <cell r="AD1941">
            <v>36.1</v>
          </cell>
          <cell r="AE1941">
            <v>70</v>
          </cell>
          <cell r="AF1941">
            <v>55382572351.996498</v>
          </cell>
          <cell r="AG1941">
            <v>6.7133289926518458</v>
          </cell>
          <cell r="AH1941">
            <v>34.700000000000003</v>
          </cell>
          <cell r="AI1941" t="str">
            <v>Spain</v>
          </cell>
          <cell r="AJ1941">
            <v>0</v>
          </cell>
          <cell r="AK1941">
            <v>0.9</v>
          </cell>
        </row>
        <row r="1942">
          <cell r="A1942">
            <v>5293</v>
          </cell>
          <cell r="B1942" t="str">
            <v>Bitpark Coin</v>
          </cell>
          <cell r="C1942" t="str">
            <v>Finanças &amp; Economia</v>
          </cell>
          <cell r="D1942" t="str">
            <v>Japan</v>
          </cell>
          <cell r="E1942">
            <v>0</v>
          </cell>
          <cell r="F1942">
            <v>0</v>
          </cell>
          <cell r="G1942">
            <v>0</v>
          </cell>
          <cell r="H1942">
            <v>0</v>
          </cell>
          <cell r="I1942">
            <v>1</v>
          </cell>
          <cell r="J1942">
            <v>0</v>
          </cell>
          <cell r="K1942">
            <v>0</v>
          </cell>
          <cell r="L1942">
            <v>0</v>
          </cell>
          <cell r="M1942">
            <v>0</v>
          </cell>
          <cell r="N1942">
            <v>0</v>
          </cell>
          <cell r="O1942">
            <v>291956</v>
          </cell>
          <cell r="P1942">
            <v>0</v>
          </cell>
          <cell r="Q1942">
            <v>0</v>
          </cell>
          <cell r="R1942">
            <v>0</v>
          </cell>
          <cell r="S1942">
            <v>0</v>
          </cell>
          <cell r="T1942">
            <v>0</v>
          </cell>
          <cell r="U1942">
            <v>75.099999999999994</v>
          </cell>
          <cell r="V1942">
            <v>5.6573196899999996</v>
          </cell>
          <cell r="W1942">
            <v>39808.168560879276</v>
          </cell>
          <cell r="X1942">
            <v>1.0733900000000001</v>
          </cell>
          <cell r="Y1942">
            <v>28.4558</v>
          </cell>
          <cell r="Z1942">
            <v>5.215509892</v>
          </cell>
          <cell r="AA1942">
            <v>4.0913152689999999</v>
          </cell>
          <cell r="AB1942">
            <v>23.9</v>
          </cell>
          <cell r="AC1942">
            <v>49.2881197098773</v>
          </cell>
          <cell r="AD1942">
            <v>49.3</v>
          </cell>
          <cell r="AE1942">
            <v>60</v>
          </cell>
          <cell r="AF1942">
            <v>25289367857.851799</v>
          </cell>
          <cell r="AG1942">
            <v>8.9364242230484265</v>
          </cell>
          <cell r="AH1942">
            <v>32.9</v>
          </cell>
          <cell r="AI1942" t="str">
            <v>Japan</v>
          </cell>
          <cell r="AJ1942">
            <v>0</v>
          </cell>
          <cell r="AK1942">
            <v>0.92</v>
          </cell>
        </row>
        <row r="1943">
          <cell r="A1943">
            <v>5294</v>
          </cell>
          <cell r="B1943" t="str">
            <v>Blockchain Capital</v>
          </cell>
          <cell r="C1943" t="str">
            <v>Finanças &amp; Economia</v>
          </cell>
          <cell r="D1943" t="str">
            <v>United States</v>
          </cell>
          <cell r="E1943">
            <v>0</v>
          </cell>
          <cell r="F1943">
            <v>0</v>
          </cell>
          <cell r="G1943">
            <v>0</v>
          </cell>
          <cell r="H1943">
            <v>0</v>
          </cell>
          <cell r="I1943">
            <v>1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10000000</v>
          </cell>
          <cell r="P1943">
            <v>0</v>
          </cell>
          <cell r="Q1943">
            <v>0</v>
          </cell>
          <cell r="R1943">
            <v>0</v>
          </cell>
          <cell r="S1943">
            <v>0</v>
          </cell>
          <cell r="T1943">
            <v>0</v>
          </cell>
          <cell r="U1943">
            <v>69.3</v>
          </cell>
          <cell r="V1943">
            <v>6.0262746810000003</v>
          </cell>
          <cell r="W1943">
            <v>63064.418409673097</v>
          </cell>
          <cell r="X1943">
            <v>0.91316200000000003</v>
          </cell>
          <cell r="Y1943">
            <v>34.41995</v>
          </cell>
          <cell r="Z1943">
            <v>5.5380668640000001</v>
          </cell>
          <cell r="AA1943">
            <v>5.6031427379999998</v>
          </cell>
          <cell r="AB1943">
            <v>27.1</v>
          </cell>
          <cell r="AC1943">
            <v>51.440525196329602</v>
          </cell>
          <cell r="AD1943">
            <v>54.8</v>
          </cell>
          <cell r="AE1943">
            <v>80</v>
          </cell>
          <cell r="AF1943">
            <v>261482000000</v>
          </cell>
          <cell r="AG1943">
            <v>11.816378682565841</v>
          </cell>
          <cell r="AH1943">
            <v>41.4</v>
          </cell>
          <cell r="AI1943" t="str">
            <v>United States</v>
          </cell>
          <cell r="AJ1943">
            <v>0</v>
          </cell>
          <cell r="AK1943">
            <v>0.93</v>
          </cell>
        </row>
        <row r="1944">
          <cell r="A1944">
            <v>5296</v>
          </cell>
          <cell r="B1944" t="str">
            <v>CryptoDime</v>
          </cell>
          <cell r="C1944" t="str">
            <v>Finanças &amp; Economia</v>
          </cell>
          <cell r="D1944" t="str">
            <v>United Kingdom</v>
          </cell>
          <cell r="E1944">
            <v>0</v>
          </cell>
          <cell r="F1944">
            <v>0</v>
          </cell>
          <cell r="G1944">
            <v>0</v>
          </cell>
          <cell r="H1944">
            <v>0</v>
          </cell>
          <cell r="I1944">
            <v>1</v>
          </cell>
          <cell r="J1944">
            <v>0</v>
          </cell>
          <cell r="K1944">
            <v>0</v>
          </cell>
          <cell r="L1944">
            <v>0</v>
          </cell>
          <cell r="M1944">
            <v>0</v>
          </cell>
          <cell r="N1944">
            <v>0</v>
          </cell>
          <cell r="O1944">
            <v>9000000</v>
          </cell>
          <cell r="P1944">
            <v>0.7</v>
          </cell>
          <cell r="Q1944">
            <v>0</v>
          </cell>
          <cell r="R1944">
            <v>0</v>
          </cell>
          <cell r="S1944">
            <v>0</v>
          </cell>
          <cell r="T1944">
            <v>0</v>
          </cell>
          <cell r="U1944">
            <v>81.3</v>
          </cell>
          <cell r="V1944">
            <v>6.3336873499999999</v>
          </cell>
          <cell r="W1944">
            <v>43646.951971149349</v>
          </cell>
          <cell r="X1944">
            <v>1.07263</v>
          </cell>
          <cell r="Y1944">
            <v>48.65972</v>
          </cell>
          <cell r="Z1944">
            <v>4.4291071889999998</v>
          </cell>
          <cell r="AA1944">
            <v>4.4081931110000001</v>
          </cell>
          <cell r="AB1944">
            <v>17.3</v>
          </cell>
          <cell r="AC1944">
            <v>33.219096376887101</v>
          </cell>
          <cell r="AD1944">
            <v>53.5</v>
          </cell>
          <cell r="AE1944">
            <v>80</v>
          </cell>
          <cell r="AF1944">
            <v>81158909779.200806</v>
          </cell>
          <cell r="AG1944">
            <v>6.7026800555819301</v>
          </cell>
          <cell r="AH1944">
            <v>34.799999999999997</v>
          </cell>
          <cell r="AI1944" t="str">
            <v>United Kingdom</v>
          </cell>
          <cell r="AJ1944">
            <v>0</v>
          </cell>
          <cell r="AK1944">
            <v>0.93</v>
          </cell>
        </row>
        <row r="1945">
          <cell r="A1945">
            <v>5308</v>
          </cell>
          <cell r="B1945" t="str">
            <v>Idea Jump</v>
          </cell>
          <cell r="C1945" t="str">
            <v>Finanças &amp; Economia</v>
          </cell>
          <cell r="D1945" t="str">
            <v>United States</v>
          </cell>
          <cell r="E1945">
            <v>0</v>
          </cell>
          <cell r="F1945">
            <v>0</v>
          </cell>
          <cell r="G1945">
            <v>0</v>
          </cell>
          <cell r="H1945">
            <v>0</v>
          </cell>
          <cell r="I1945">
            <v>1</v>
          </cell>
          <cell r="J1945">
            <v>0</v>
          </cell>
          <cell r="K1945">
            <v>0</v>
          </cell>
          <cell r="L1945">
            <v>0</v>
          </cell>
          <cell r="M1945">
            <v>0</v>
          </cell>
          <cell r="N1945">
            <v>0</v>
          </cell>
          <cell r="O1945">
            <v>28750</v>
          </cell>
          <cell r="P1945">
            <v>0</v>
          </cell>
          <cell r="Q1945">
            <v>0</v>
          </cell>
          <cell r="R1945">
            <v>0</v>
          </cell>
          <cell r="S1945">
            <v>0</v>
          </cell>
          <cell r="T1945">
            <v>0</v>
          </cell>
          <cell r="U1945">
            <v>69.3</v>
          </cell>
          <cell r="V1945">
            <v>6.0262746810000003</v>
          </cell>
          <cell r="W1945">
            <v>63064.418409673097</v>
          </cell>
          <cell r="X1945">
            <v>0.91316200000000003</v>
          </cell>
          <cell r="Y1945">
            <v>34.41995</v>
          </cell>
          <cell r="Z1945">
            <v>5.5380668640000001</v>
          </cell>
          <cell r="AA1945">
            <v>5.6031427379999998</v>
          </cell>
          <cell r="AB1945">
            <v>27.1</v>
          </cell>
          <cell r="AC1945">
            <v>51.440525196329602</v>
          </cell>
          <cell r="AD1945">
            <v>54.8</v>
          </cell>
          <cell r="AE1945">
            <v>80</v>
          </cell>
          <cell r="AF1945">
            <v>261482000000</v>
          </cell>
          <cell r="AG1945">
            <v>11.816378682565841</v>
          </cell>
          <cell r="AH1945">
            <v>41.4</v>
          </cell>
          <cell r="AI1945" t="str">
            <v>United States</v>
          </cell>
          <cell r="AJ1945">
            <v>0</v>
          </cell>
          <cell r="AK1945">
            <v>0.93</v>
          </cell>
        </row>
        <row r="1946">
          <cell r="A1946">
            <v>5316</v>
          </cell>
          <cell r="B1946" t="str">
            <v>QI</v>
          </cell>
          <cell r="C1946" t="str">
            <v>Finanças &amp; Economia</v>
          </cell>
          <cell r="D1946" t="str">
            <v>Hong Kong SAR, China</v>
          </cell>
          <cell r="E1946">
            <v>0</v>
          </cell>
          <cell r="F1946">
            <v>0</v>
          </cell>
          <cell r="G1946">
            <v>0</v>
          </cell>
          <cell r="H1946">
            <v>0</v>
          </cell>
          <cell r="I1946">
            <v>1</v>
          </cell>
          <cell r="J1946">
            <v>0</v>
          </cell>
          <cell r="K1946">
            <v>0</v>
          </cell>
          <cell r="L1946">
            <v>0</v>
          </cell>
          <cell r="M1946">
            <v>0</v>
          </cell>
          <cell r="N1946">
            <v>0</v>
          </cell>
          <cell r="O1946">
            <v>2497966</v>
          </cell>
          <cell r="P1946">
            <v>0</v>
          </cell>
          <cell r="Q1946">
            <v>0</v>
          </cell>
          <cell r="R1946">
            <v>0</v>
          </cell>
          <cell r="S1946">
            <v>0</v>
          </cell>
          <cell r="T1946">
            <v>0</v>
          </cell>
          <cell r="U1946">
            <v>18.649999999999995</v>
          </cell>
          <cell r="V1946">
            <v>5.0114941599999998</v>
          </cell>
          <cell r="W1946">
            <v>48542.681869916094</v>
          </cell>
          <cell r="X1946">
            <v>0.54697099999999998</v>
          </cell>
          <cell r="Y1946">
            <v>57.390799999999999</v>
          </cell>
          <cell r="Z1946">
            <v>5.0777778630000006</v>
          </cell>
          <cell r="AA1946">
            <v>4.3424506190000001</v>
          </cell>
          <cell r="AB1946">
            <v>17.5</v>
          </cell>
          <cell r="AC1946">
            <v>0</v>
          </cell>
          <cell r="AD1946">
            <v>100</v>
          </cell>
          <cell r="AE1946">
            <v>90</v>
          </cell>
          <cell r="AF1946">
            <v>97036255478.945908</v>
          </cell>
          <cell r="AG1946">
            <v>0.05</v>
          </cell>
          <cell r="AH1946">
            <v>0</v>
          </cell>
          <cell r="AI1946" t="str">
            <v>Hong Kong SAR, China</v>
          </cell>
          <cell r="AJ1946">
            <v>0</v>
          </cell>
          <cell r="AK1946">
            <v>0</v>
          </cell>
        </row>
        <row r="1947">
          <cell r="A1947">
            <v>5326</v>
          </cell>
          <cell r="B1947" t="str">
            <v>uquid</v>
          </cell>
          <cell r="C1947" t="str">
            <v>Comércio &amp; Varejo</v>
          </cell>
          <cell r="D1947" t="str">
            <v>United Kingdom</v>
          </cell>
          <cell r="E1947">
            <v>1</v>
          </cell>
          <cell r="F1947">
            <v>0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  <cell r="K1947">
            <v>0</v>
          </cell>
          <cell r="L1947">
            <v>0</v>
          </cell>
          <cell r="M1947">
            <v>0</v>
          </cell>
          <cell r="N1947">
            <v>0</v>
          </cell>
          <cell r="O1947">
            <v>17700000</v>
          </cell>
          <cell r="P1947">
            <v>0</v>
          </cell>
          <cell r="Q1947">
            <v>0</v>
          </cell>
          <cell r="R1947">
            <v>0</v>
          </cell>
          <cell r="S1947">
            <v>0</v>
          </cell>
          <cell r="T1947">
            <v>0</v>
          </cell>
          <cell r="U1947">
            <v>81.3</v>
          </cell>
          <cell r="V1947">
            <v>6.3336873499999999</v>
          </cell>
          <cell r="W1947">
            <v>43646.951971149349</v>
          </cell>
          <cell r="X1947">
            <v>1.07263</v>
          </cell>
          <cell r="Y1947">
            <v>48.65972</v>
          </cell>
          <cell r="Z1947">
            <v>4.4291071889999998</v>
          </cell>
          <cell r="AA1947">
            <v>4.4081931110000001</v>
          </cell>
          <cell r="AB1947">
            <v>17.3</v>
          </cell>
          <cell r="AC1947">
            <v>33.219096376887101</v>
          </cell>
          <cell r="AD1947">
            <v>53.5</v>
          </cell>
          <cell r="AE1947">
            <v>80</v>
          </cell>
          <cell r="AF1947">
            <v>81158909779.200806</v>
          </cell>
          <cell r="AG1947">
            <v>6.7026800555819301</v>
          </cell>
          <cell r="AH1947">
            <v>34.799999999999997</v>
          </cell>
          <cell r="AI1947" t="str">
            <v>United Kingdom</v>
          </cell>
          <cell r="AJ1947">
            <v>0</v>
          </cell>
          <cell r="AK1947">
            <v>0.93</v>
          </cell>
        </row>
        <row r="1948">
          <cell r="A1948">
            <v>5328</v>
          </cell>
          <cell r="B1948" t="str">
            <v>Arcade City</v>
          </cell>
          <cell r="C1948" t="str">
            <v>Entretenimento &amp; Mídia</v>
          </cell>
          <cell r="D1948" t="str">
            <v>United States</v>
          </cell>
          <cell r="E1948">
            <v>0</v>
          </cell>
          <cell r="F1948">
            <v>0</v>
          </cell>
          <cell r="G1948">
            <v>0</v>
          </cell>
          <cell r="H1948">
            <v>1</v>
          </cell>
          <cell r="I1948">
            <v>0</v>
          </cell>
          <cell r="J1948">
            <v>0</v>
          </cell>
          <cell r="K1948">
            <v>0</v>
          </cell>
          <cell r="L1948">
            <v>0</v>
          </cell>
          <cell r="M1948">
            <v>0</v>
          </cell>
          <cell r="N1948">
            <v>0</v>
          </cell>
          <cell r="O1948">
            <v>635000</v>
          </cell>
          <cell r="P1948">
            <v>0</v>
          </cell>
          <cell r="Q1948">
            <v>0</v>
          </cell>
          <cell r="R1948">
            <v>0</v>
          </cell>
          <cell r="S1948">
            <v>0</v>
          </cell>
          <cell r="T1948">
            <v>0</v>
          </cell>
          <cell r="U1948">
            <v>69.3</v>
          </cell>
          <cell r="V1948">
            <v>6.0262746810000003</v>
          </cell>
          <cell r="W1948">
            <v>63064.418409673097</v>
          </cell>
          <cell r="X1948">
            <v>0.91316200000000003</v>
          </cell>
          <cell r="Y1948">
            <v>34.41995</v>
          </cell>
          <cell r="Z1948">
            <v>5.5380668640000001</v>
          </cell>
          <cell r="AA1948">
            <v>5.6031427379999998</v>
          </cell>
          <cell r="AB1948">
            <v>27.1</v>
          </cell>
          <cell r="AC1948">
            <v>51.440525196329602</v>
          </cell>
          <cell r="AD1948">
            <v>54.8</v>
          </cell>
          <cell r="AE1948">
            <v>80</v>
          </cell>
          <cell r="AF1948">
            <v>261482000000</v>
          </cell>
          <cell r="AG1948">
            <v>11.816378682565841</v>
          </cell>
          <cell r="AH1948">
            <v>41.4</v>
          </cell>
          <cell r="AI1948" t="str">
            <v>United States</v>
          </cell>
          <cell r="AJ1948">
            <v>0</v>
          </cell>
          <cell r="AK1948">
            <v>0.93</v>
          </cell>
        </row>
        <row r="1949">
          <cell r="A1949">
            <v>5331</v>
          </cell>
          <cell r="B1949" t="str">
            <v>ClickGem</v>
          </cell>
          <cell r="C1949" t="str">
            <v>Entretenimento &amp; Mídia</v>
          </cell>
          <cell r="D1949" t="str">
            <v>Belize</v>
          </cell>
          <cell r="E1949">
            <v>0</v>
          </cell>
          <cell r="F1949">
            <v>0</v>
          </cell>
          <cell r="G1949">
            <v>0</v>
          </cell>
          <cell r="H1949">
            <v>1</v>
          </cell>
          <cell r="I1949">
            <v>0</v>
          </cell>
          <cell r="J1949">
            <v>0</v>
          </cell>
          <cell r="K1949">
            <v>0</v>
          </cell>
          <cell r="L1949">
            <v>0</v>
          </cell>
          <cell r="M1949">
            <v>0</v>
          </cell>
          <cell r="N1949">
            <v>0</v>
          </cell>
          <cell r="O1949">
            <v>12240000</v>
          </cell>
          <cell r="P1949">
            <v>0.2</v>
          </cell>
          <cell r="Q1949">
            <v>0</v>
          </cell>
          <cell r="R1949">
            <v>0</v>
          </cell>
          <cell r="S1949">
            <v>0</v>
          </cell>
          <cell r="T1949">
            <v>0</v>
          </cell>
          <cell r="U1949">
            <v>41.9</v>
          </cell>
          <cell r="V1949">
            <v>2.3827859999999998</v>
          </cell>
          <cell r="W1949">
            <v>5001.4221566343313</v>
          </cell>
          <cell r="X1949">
            <v>0</v>
          </cell>
          <cell r="Y1949">
            <v>100</v>
          </cell>
          <cell r="Z1949">
            <v>0</v>
          </cell>
          <cell r="AA1949">
            <v>0</v>
          </cell>
          <cell r="AB1949">
            <v>24.7</v>
          </cell>
          <cell r="AC1949">
            <v>24.954939644116301</v>
          </cell>
          <cell r="AD1949">
            <v>50</v>
          </cell>
          <cell r="AE1949">
            <v>50</v>
          </cell>
          <cell r="AF1949">
            <v>122041646.954707</v>
          </cell>
          <cell r="AG1949">
            <v>10.335984849393984</v>
          </cell>
          <cell r="AH1949">
            <v>0</v>
          </cell>
          <cell r="AI1949" t="str">
            <v>Belize</v>
          </cell>
          <cell r="AJ1949">
            <v>0</v>
          </cell>
          <cell r="AK1949">
            <v>0.71</v>
          </cell>
        </row>
        <row r="1950">
          <cell r="A1950">
            <v>5335</v>
          </cell>
          <cell r="B1950" t="str">
            <v>Ethereum Movie Venture</v>
          </cell>
          <cell r="C1950" t="str">
            <v>Entretenimento &amp; Mídia</v>
          </cell>
          <cell r="D1950" t="str">
            <v>Switzerland</v>
          </cell>
          <cell r="E1950">
            <v>0</v>
          </cell>
          <cell r="F1950">
            <v>0</v>
          </cell>
          <cell r="G1950">
            <v>0</v>
          </cell>
          <cell r="H1950">
            <v>1</v>
          </cell>
          <cell r="I1950">
            <v>0</v>
          </cell>
          <cell r="J1950">
            <v>0</v>
          </cell>
          <cell r="K1950">
            <v>0</v>
          </cell>
          <cell r="L1950">
            <v>0</v>
          </cell>
          <cell r="M1950">
            <v>0</v>
          </cell>
          <cell r="N1950">
            <v>0</v>
          </cell>
          <cell r="O1950">
            <v>1800000</v>
          </cell>
          <cell r="P1950">
            <v>0</v>
          </cell>
          <cell r="Q1950">
            <v>0</v>
          </cell>
          <cell r="R1950">
            <v>0</v>
          </cell>
          <cell r="S1950">
            <v>0</v>
          </cell>
          <cell r="T1950">
            <v>0</v>
          </cell>
          <cell r="U1950">
            <v>81.5</v>
          </cell>
          <cell r="V1950">
            <v>6.5519385999999997</v>
          </cell>
          <cell r="W1950">
            <v>86388.404952718367</v>
          </cell>
          <cell r="X1950">
            <v>0.66197399999999995</v>
          </cell>
          <cell r="Y1950">
            <v>84.843209999999999</v>
          </cell>
          <cell r="Z1950">
            <v>4.9402475360000002</v>
          </cell>
          <cell r="AA1950">
            <v>4.1459975239999993</v>
          </cell>
          <cell r="AB1950">
            <v>9.3000000000000007</v>
          </cell>
          <cell r="AC1950">
            <v>24.511566139220701</v>
          </cell>
          <cell r="AD1950">
            <v>95.9</v>
          </cell>
          <cell r="AE1950">
            <v>90</v>
          </cell>
          <cell r="AF1950">
            <v>-146999399150.60001</v>
          </cell>
          <cell r="AG1950">
            <v>1.0045494084565703</v>
          </cell>
          <cell r="AH1950">
            <v>33.1</v>
          </cell>
          <cell r="AI1950" t="str">
            <v>Switzerland</v>
          </cell>
          <cell r="AJ1950">
            <v>0</v>
          </cell>
          <cell r="AK1950">
            <v>0.96</v>
          </cell>
        </row>
        <row r="1951">
          <cell r="A1951">
            <v>5341</v>
          </cell>
          <cell r="B1951" t="str">
            <v>HorseCoin</v>
          </cell>
          <cell r="C1951" t="str">
            <v>Entretenimento &amp; Mídia</v>
          </cell>
          <cell r="D1951" t="str">
            <v>Belgium</v>
          </cell>
          <cell r="E1951">
            <v>0</v>
          </cell>
          <cell r="F1951">
            <v>0</v>
          </cell>
          <cell r="G1951">
            <v>0</v>
          </cell>
          <cell r="H1951">
            <v>1</v>
          </cell>
          <cell r="I1951">
            <v>0</v>
          </cell>
          <cell r="J1951">
            <v>0</v>
          </cell>
          <cell r="K1951">
            <v>0</v>
          </cell>
          <cell r="L1951">
            <v>0</v>
          </cell>
          <cell r="M1951">
            <v>0</v>
          </cell>
          <cell r="N1951">
            <v>0</v>
          </cell>
          <cell r="O1951">
            <v>5648</v>
          </cell>
          <cell r="P1951">
            <v>0.8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73.3</v>
          </cell>
          <cell r="V1951">
            <v>5.7977851100000004</v>
          </cell>
          <cell r="W1951">
            <v>47519.553096894313</v>
          </cell>
          <cell r="X1951">
            <v>2.2682699999999998</v>
          </cell>
          <cell r="Y1951">
            <v>81.423299999999998</v>
          </cell>
          <cell r="Z1951">
            <v>4.6665821080000001</v>
          </cell>
          <cell r="AA1951">
            <v>3.8091711999999998</v>
          </cell>
          <cell r="AB1951">
            <v>10.9</v>
          </cell>
          <cell r="AC1951">
            <v>34.005169403796899</v>
          </cell>
          <cell r="AD1951">
            <v>67.900000000000006</v>
          </cell>
          <cell r="AE1951">
            <v>70</v>
          </cell>
          <cell r="AF1951">
            <v>-42501691432.005501</v>
          </cell>
          <cell r="AG1951">
            <v>4.7140715274897573</v>
          </cell>
          <cell r="AH1951">
            <v>27.2</v>
          </cell>
          <cell r="AI1951" t="str">
            <v>Belgium</v>
          </cell>
          <cell r="AJ1951">
            <v>0</v>
          </cell>
          <cell r="AK1951">
            <v>0.93</v>
          </cell>
        </row>
        <row r="1952">
          <cell r="A1952">
            <v>5343</v>
          </cell>
          <cell r="B1952" t="str">
            <v>MakeItViral</v>
          </cell>
          <cell r="C1952" t="str">
            <v>Comércio &amp; Varejo</v>
          </cell>
          <cell r="D1952" t="str">
            <v>Italy</v>
          </cell>
          <cell r="E1952">
            <v>1</v>
          </cell>
          <cell r="F1952">
            <v>0</v>
          </cell>
          <cell r="G1952">
            <v>0</v>
          </cell>
          <cell r="H1952">
            <v>0</v>
          </cell>
          <cell r="I1952">
            <v>0</v>
          </cell>
          <cell r="J1952">
            <v>0</v>
          </cell>
          <cell r="K1952">
            <v>0</v>
          </cell>
          <cell r="L1952">
            <v>0</v>
          </cell>
          <cell r="M1952">
            <v>0</v>
          </cell>
          <cell r="N1952">
            <v>0</v>
          </cell>
          <cell r="O1952">
            <v>9000</v>
          </cell>
          <cell r="P1952">
            <v>0</v>
          </cell>
          <cell r="Q1952">
            <v>0</v>
          </cell>
          <cell r="R1952">
            <v>0</v>
          </cell>
          <cell r="S1952">
            <v>0</v>
          </cell>
          <cell r="T1952">
            <v>0</v>
          </cell>
          <cell r="U1952">
            <v>71</v>
          </cell>
          <cell r="V1952">
            <v>4.8246123299999999</v>
          </cell>
          <cell r="W1952">
            <v>34605.26272520575</v>
          </cell>
          <cell r="X1952">
            <v>8.3862799999999993</v>
          </cell>
          <cell r="Y1952">
            <v>54.141350000000003</v>
          </cell>
          <cell r="Z1952">
            <v>3.0043334960000001</v>
          </cell>
          <cell r="AA1952">
            <v>2.2578008169999997</v>
          </cell>
          <cell r="AB1952">
            <v>16.8</v>
          </cell>
          <cell r="AC1952">
            <v>31.274288845206598</v>
          </cell>
          <cell r="AD1952">
            <v>68.2</v>
          </cell>
          <cell r="AE1952">
            <v>50</v>
          </cell>
          <cell r="AF1952">
            <v>44249715319.148399</v>
          </cell>
          <cell r="AG1952">
            <v>8.4196714177489618</v>
          </cell>
          <cell r="AH1952">
            <v>35.200000000000003</v>
          </cell>
          <cell r="AI1952" t="str">
            <v>Italy</v>
          </cell>
          <cell r="AJ1952">
            <v>0</v>
          </cell>
          <cell r="AK1952">
            <v>0.89</v>
          </cell>
        </row>
        <row r="1953">
          <cell r="A1953">
            <v>5346</v>
          </cell>
          <cell r="B1953" t="str">
            <v>MOOVER</v>
          </cell>
          <cell r="C1953" t="str">
            <v>Logística &amp; Transporte</v>
          </cell>
          <cell r="D1953" t="str">
            <v>India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1</v>
          </cell>
          <cell r="L1953">
            <v>0</v>
          </cell>
          <cell r="M1953">
            <v>0</v>
          </cell>
          <cell r="N1953">
            <v>0</v>
          </cell>
          <cell r="O1953">
            <v>50918694</v>
          </cell>
          <cell r="P1953">
            <v>462</v>
          </cell>
          <cell r="Q1953">
            <v>0</v>
          </cell>
          <cell r="R1953">
            <v>0</v>
          </cell>
          <cell r="S1953">
            <v>0</v>
          </cell>
          <cell r="T1953">
            <v>0</v>
          </cell>
          <cell r="U1953">
            <v>27.6</v>
          </cell>
          <cell r="V1953">
            <v>4.6798114780000004</v>
          </cell>
          <cell r="W1953">
            <v>1996.9150873978911</v>
          </cell>
          <cell r="X1953">
            <v>9.46096</v>
          </cell>
          <cell r="Y1953">
            <v>37.40164</v>
          </cell>
          <cell r="Z1953">
            <v>4.4542117120000002</v>
          </cell>
          <cell r="AA1953">
            <v>4.3159570689999995</v>
          </cell>
          <cell r="AB1953">
            <v>21.7</v>
          </cell>
          <cell r="AC1953">
            <v>45.646619024260403</v>
          </cell>
          <cell r="AD1953">
            <v>13.2</v>
          </cell>
          <cell r="AE1953">
            <v>40</v>
          </cell>
          <cell r="AF1953">
            <v>42117450737.264397</v>
          </cell>
          <cell r="AG1953">
            <v>19.396509789614498</v>
          </cell>
          <cell r="AH1953">
            <v>35.700000000000003</v>
          </cell>
          <cell r="AI1953" t="str">
            <v>India</v>
          </cell>
          <cell r="AJ1953">
            <v>0</v>
          </cell>
          <cell r="AK1953">
            <v>0.64</v>
          </cell>
        </row>
        <row r="1954">
          <cell r="A1954">
            <v>5348</v>
          </cell>
          <cell r="B1954" t="str">
            <v>Raiden Network</v>
          </cell>
          <cell r="C1954" t="str">
            <v>Tecnologia &amp; Inovação</v>
          </cell>
          <cell r="D1954" t="str">
            <v>Germany</v>
          </cell>
          <cell r="E1954">
            <v>0</v>
          </cell>
          <cell r="F1954">
            <v>0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  <cell r="K1954">
            <v>0</v>
          </cell>
          <cell r="L1954">
            <v>0</v>
          </cell>
          <cell r="M1954">
            <v>0</v>
          </cell>
          <cell r="N1954">
            <v>1</v>
          </cell>
          <cell r="O1954">
            <v>33407260</v>
          </cell>
          <cell r="P1954">
            <v>0.5</v>
          </cell>
          <cell r="Q1954">
            <v>0</v>
          </cell>
          <cell r="R1954">
            <v>0</v>
          </cell>
          <cell r="S1954">
            <v>0</v>
          </cell>
          <cell r="T1954">
            <v>0</v>
          </cell>
          <cell r="U1954">
            <v>77.2</v>
          </cell>
          <cell r="V1954">
            <v>5.6711833199999999</v>
          </cell>
          <cell r="W1954">
            <v>47950.180814204105</v>
          </cell>
          <cell r="X1954">
            <v>1.24</v>
          </cell>
          <cell r="Y1954">
            <v>87.125079999999997</v>
          </cell>
          <cell r="Z1954">
            <v>5.1538100239999993</v>
          </cell>
          <cell r="AA1954">
            <v>5.0092182159999998</v>
          </cell>
          <cell r="AB1954">
            <v>23.2</v>
          </cell>
          <cell r="AC1954">
            <v>17.961690368178399</v>
          </cell>
          <cell r="AD1954">
            <v>90.8</v>
          </cell>
          <cell r="AE1954">
            <v>70</v>
          </cell>
          <cell r="AF1954">
            <v>158515340630.94299</v>
          </cell>
          <cell r="AG1954">
            <v>1.8043442172874817</v>
          </cell>
          <cell r="AH1954">
            <v>31.7</v>
          </cell>
          <cell r="AI1954" t="str">
            <v>Germany</v>
          </cell>
          <cell r="AJ1954">
            <v>0</v>
          </cell>
          <cell r="AK1954">
            <v>0.94</v>
          </cell>
        </row>
        <row r="1955">
          <cell r="A1955">
            <v>5349</v>
          </cell>
          <cell r="B1955" t="str">
            <v>RENBDO</v>
          </cell>
          <cell r="C1955" t="str">
            <v>Finanças &amp; Economia</v>
          </cell>
          <cell r="D1955" t="str">
            <v>United Kingdom</v>
          </cell>
          <cell r="E1955">
            <v>0</v>
          </cell>
          <cell r="F1955">
            <v>0</v>
          </cell>
          <cell r="G1955">
            <v>0</v>
          </cell>
          <cell r="H1955">
            <v>0</v>
          </cell>
          <cell r="I1955">
            <v>1</v>
          </cell>
          <cell r="J1955">
            <v>0</v>
          </cell>
          <cell r="K1955">
            <v>0</v>
          </cell>
          <cell r="L1955">
            <v>0</v>
          </cell>
          <cell r="M1955">
            <v>0</v>
          </cell>
          <cell r="N1955">
            <v>0</v>
          </cell>
          <cell r="O1955">
            <v>27351872</v>
          </cell>
          <cell r="P1955">
            <v>0.9</v>
          </cell>
          <cell r="Q1955">
            <v>0</v>
          </cell>
          <cell r="R1955">
            <v>0</v>
          </cell>
          <cell r="S1955">
            <v>0</v>
          </cell>
          <cell r="T1955">
            <v>0</v>
          </cell>
          <cell r="U1955">
            <v>81.3</v>
          </cell>
          <cell r="V1955">
            <v>6.3336873499999999</v>
          </cell>
          <cell r="W1955">
            <v>43646.951971149349</v>
          </cell>
          <cell r="X1955">
            <v>1.07263</v>
          </cell>
          <cell r="Y1955">
            <v>48.65972</v>
          </cell>
          <cell r="Z1955">
            <v>4.4291071889999998</v>
          </cell>
          <cell r="AA1955">
            <v>4.4081931110000001</v>
          </cell>
          <cell r="AB1955">
            <v>17.3</v>
          </cell>
          <cell r="AC1955">
            <v>33.219096376887101</v>
          </cell>
          <cell r="AD1955">
            <v>53.5</v>
          </cell>
          <cell r="AE1955">
            <v>80</v>
          </cell>
          <cell r="AF1955">
            <v>81158909779.200806</v>
          </cell>
          <cell r="AG1955">
            <v>6.7026800555819301</v>
          </cell>
          <cell r="AH1955">
            <v>34.799999999999997</v>
          </cell>
          <cell r="AI1955" t="str">
            <v>United Kingdom</v>
          </cell>
          <cell r="AJ1955">
            <v>0</v>
          </cell>
          <cell r="AK1955">
            <v>0.93</v>
          </cell>
        </row>
        <row r="1956">
          <cell r="A1956">
            <v>5351</v>
          </cell>
          <cell r="B1956" t="str">
            <v>Sphre AIR</v>
          </cell>
          <cell r="C1956" t="str">
            <v>Governança &amp; Legal</v>
          </cell>
          <cell r="D1956" t="str">
            <v>United Kingdom</v>
          </cell>
          <cell r="E1956">
            <v>0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1</v>
          </cell>
          <cell r="K1956">
            <v>0</v>
          </cell>
          <cell r="L1956">
            <v>0</v>
          </cell>
          <cell r="M1956">
            <v>0</v>
          </cell>
          <cell r="N1956">
            <v>0</v>
          </cell>
          <cell r="O1956">
            <v>5272732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81.3</v>
          </cell>
          <cell r="V1956">
            <v>6.3336873499999999</v>
          </cell>
          <cell r="W1956">
            <v>43646.951971149349</v>
          </cell>
          <cell r="X1956">
            <v>1.07263</v>
          </cell>
          <cell r="Y1956">
            <v>48.65972</v>
          </cell>
          <cell r="Z1956">
            <v>4.4291071889999998</v>
          </cell>
          <cell r="AA1956">
            <v>4.4081931110000001</v>
          </cell>
          <cell r="AB1956">
            <v>17.3</v>
          </cell>
          <cell r="AC1956">
            <v>33.219096376887101</v>
          </cell>
          <cell r="AD1956">
            <v>53.5</v>
          </cell>
          <cell r="AE1956">
            <v>80</v>
          </cell>
          <cell r="AF1956">
            <v>81158909779.200806</v>
          </cell>
          <cell r="AG1956">
            <v>6.7026800555819301</v>
          </cell>
          <cell r="AH1956">
            <v>34.799999999999997</v>
          </cell>
          <cell r="AI1956" t="str">
            <v>United Kingdom</v>
          </cell>
          <cell r="AJ1956">
            <v>0</v>
          </cell>
          <cell r="AK1956">
            <v>0.93</v>
          </cell>
        </row>
        <row r="1957">
          <cell r="A1957">
            <v>5354</v>
          </cell>
          <cell r="B1957" t="str">
            <v>Tettix</v>
          </cell>
          <cell r="C1957" t="str">
            <v>Finanças &amp; Economia</v>
          </cell>
          <cell r="D1957" t="str">
            <v>Singapore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1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1600</v>
          </cell>
          <cell r="P1957">
            <v>0.4</v>
          </cell>
          <cell r="Q1957">
            <v>0</v>
          </cell>
          <cell r="R1957">
            <v>0</v>
          </cell>
          <cell r="S1957">
            <v>0</v>
          </cell>
          <cell r="T1957">
            <v>0</v>
          </cell>
          <cell r="U1957">
            <v>58.100000000000023</v>
          </cell>
          <cell r="V1957">
            <v>5.6664724350000002</v>
          </cell>
          <cell r="W1957">
            <v>66679.046489975211</v>
          </cell>
          <cell r="X1957">
            <v>1.30952</v>
          </cell>
          <cell r="Y1957">
            <v>67.179640000000006</v>
          </cell>
          <cell r="Z1957">
            <v>5.4531812670000006</v>
          </cell>
          <cell r="AA1957">
            <v>4.6807894710000006</v>
          </cell>
          <cell r="AB1957">
            <v>1.7</v>
          </cell>
          <cell r="AC1957">
            <v>33.277908415780097</v>
          </cell>
          <cell r="AD1957">
            <v>80</v>
          </cell>
          <cell r="AE1957">
            <v>80</v>
          </cell>
          <cell r="AF1957">
            <v>83110792593.645004</v>
          </cell>
          <cell r="AG1957">
            <v>7.9131568926654912E-4</v>
          </cell>
          <cell r="AH1957">
            <v>0</v>
          </cell>
          <cell r="AI1957" t="str">
            <v>Singapore</v>
          </cell>
          <cell r="AJ1957">
            <v>0</v>
          </cell>
          <cell r="AK1957">
            <v>0.94</v>
          </cell>
        </row>
        <row r="1958">
          <cell r="A1958">
            <v>5357</v>
          </cell>
          <cell r="B1958" t="str">
            <v>Zen Protocol</v>
          </cell>
          <cell r="C1958" t="str">
            <v>Tecnologia &amp; Inovação</v>
          </cell>
          <cell r="D1958" t="str">
            <v>United Kingdom</v>
          </cell>
          <cell r="E1958">
            <v>0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N1958">
            <v>1</v>
          </cell>
          <cell r="O1958">
            <v>46000000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81.3</v>
          </cell>
          <cell r="V1958">
            <v>6.3336873499999999</v>
          </cell>
          <cell r="W1958">
            <v>43646.951971149349</v>
          </cell>
          <cell r="X1958">
            <v>1.07263</v>
          </cell>
          <cell r="Y1958">
            <v>48.65972</v>
          </cell>
          <cell r="Z1958">
            <v>4.4291071889999998</v>
          </cell>
          <cell r="AA1958">
            <v>4.4081931110000001</v>
          </cell>
          <cell r="AB1958">
            <v>17.3</v>
          </cell>
          <cell r="AC1958">
            <v>33.219096376887101</v>
          </cell>
          <cell r="AD1958">
            <v>53.5</v>
          </cell>
          <cell r="AE1958">
            <v>80</v>
          </cell>
          <cell r="AF1958">
            <v>81158909779.200806</v>
          </cell>
          <cell r="AG1958">
            <v>6.7026800555819301</v>
          </cell>
          <cell r="AH1958">
            <v>34.799999999999997</v>
          </cell>
          <cell r="AI1958" t="str">
            <v>United Kingdom</v>
          </cell>
          <cell r="AJ1958">
            <v>0</v>
          </cell>
          <cell r="AK1958">
            <v>0.93</v>
          </cell>
        </row>
        <row r="1959">
          <cell r="A1959">
            <v>5358</v>
          </cell>
          <cell r="B1959" t="str">
            <v>7ype</v>
          </cell>
          <cell r="C1959" t="str">
            <v>Finanças &amp; Economia</v>
          </cell>
          <cell r="D1959" t="str">
            <v>United Kingdom</v>
          </cell>
          <cell r="E1959">
            <v>0</v>
          </cell>
          <cell r="F1959">
            <v>0</v>
          </cell>
          <cell r="G1959">
            <v>0</v>
          </cell>
          <cell r="H1959">
            <v>0</v>
          </cell>
          <cell r="I1959">
            <v>1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>
            <v>0</v>
          </cell>
          <cell r="O1959">
            <v>240872</v>
          </cell>
          <cell r="P1959">
            <v>0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81.3</v>
          </cell>
          <cell r="V1959">
            <v>6.3336873499999999</v>
          </cell>
          <cell r="W1959">
            <v>43646.951971149349</v>
          </cell>
          <cell r="X1959">
            <v>1.07263</v>
          </cell>
          <cell r="Y1959">
            <v>48.65972</v>
          </cell>
          <cell r="Z1959">
            <v>4.4291071889999998</v>
          </cell>
          <cell r="AA1959">
            <v>4.4081931110000001</v>
          </cell>
          <cell r="AB1959">
            <v>17.3</v>
          </cell>
          <cell r="AC1959">
            <v>33.219096376887101</v>
          </cell>
          <cell r="AD1959">
            <v>53.5</v>
          </cell>
          <cell r="AE1959">
            <v>80</v>
          </cell>
          <cell r="AF1959">
            <v>81158909779.200806</v>
          </cell>
          <cell r="AG1959">
            <v>6.7026800555819301</v>
          </cell>
          <cell r="AH1959">
            <v>34.799999999999997</v>
          </cell>
          <cell r="AI1959" t="str">
            <v>United Kingdom</v>
          </cell>
          <cell r="AJ1959">
            <v>0</v>
          </cell>
          <cell r="AK1959">
            <v>0.93</v>
          </cell>
        </row>
        <row r="1960">
          <cell r="A1960">
            <v>5362</v>
          </cell>
          <cell r="B1960" t="str">
            <v>Aragon</v>
          </cell>
          <cell r="C1960" t="str">
            <v>Governança &amp; Legal</v>
          </cell>
          <cell r="D1960" t="str">
            <v>Spain</v>
          </cell>
          <cell r="E1960">
            <v>0</v>
          </cell>
          <cell r="F1960">
            <v>0</v>
          </cell>
          <cell r="G1960">
            <v>0</v>
          </cell>
          <cell r="H1960">
            <v>0</v>
          </cell>
          <cell r="I1960">
            <v>0</v>
          </cell>
          <cell r="J1960">
            <v>1</v>
          </cell>
          <cell r="K1960">
            <v>0</v>
          </cell>
          <cell r="L1960">
            <v>0</v>
          </cell>
          <cell r="M1960">
            <v>0</v>
          </cell>
          <cell r="N1960">
            <v>0</v>
          </cell>
          <cell r="O1960">
            <v>25000000</v>
          </cell>
          <cell r="P1960">
            <v>0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74.3</v>
          </cell>
          <cell r="V1960">
            <v>4.57858243</v>
          </cell>
          <cell r="W1960">
            <v>30349.752098436053</v>
          </cell>
          <cell r="X1960">
            <v>3.68642</v>
          </cell>
          <cell r="Y1960">
            <v>65.112979999999993</v>
          </cell>
          <cell r="Z1960">
            <v>3.6933932299999999</v>
          </cell>
          <cell r="AA1960">
            <v>3.495310307</v>
          </cell>
          <cell r="AB1960">
            <v>10.6</v>
          </cell>
          <cell r="AC1960">
            <v>20.681300535246599</v>
          </cell>
          <cell r="AD1960">
            <v>36.1</v>
          </cell>
          <cell r="AE1960">
            <v>70</v>
          </cell>
          <cell r="AF1960">
            <v>55382572351.996498</v>
          </cell>
          <cell r="AG1960">
            <v>6.7133289926518458</v>
          </cell>
          <cell r="AH1960">
            <v>34.700000000000003</v>
          </cell>
          <cell r="AI1960" t="str">
            <v>Spain</v>
          </cell>
          <cell r="AJ1960">
            <v>0</v>
          </cell>
          <cell r="AK1960">
            <v>0.9</v>
          </cell>
        </row>
        <row r="1961">
          <cell r="A1961">
            <v>5363</v>
          </cell>
          <cell r="B1961" t="str">
            <v>BattleDrome</v>
          </cell>
          <cell r="C1961" t="str">
            <v>Entretenimento &amp; Mídia</v>
          </cell>
          <cell r="D1961" t="str">
            <v>United States</v>
          </cell>
          <cell r="E1961">
            <v>0</v>
          </cell>
          <cell r="F1961">
            <v>0</v>
          </cell>
          <cell r="G1961">
            <v>0</v>
          </cell>
          <cell r="H1961">
            <v>1</v>
          </cell>
          <cell r="I1961">
            <v>0</v>
          </cell>
          <cell r="J1961">
            <v>0</v>
          </cell>
          <cell r="K1961">
            <v>0</v>
          </cell>
          <cell r="L1961">
            <v>0</v>
          </cell>
          <cell r="M1961">
            <v>0</v>
          </cell>
          <cell r="N1961">
            <v>0</v>
          </cell>
          <cell r="O1961">
            <v>726000</v>
          </cell>
          <cell r="P1961">
            <v>0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69.3</v>
          </cell>
          <cell r="V1961">
            <v>6.0262746810000003</v>
          </cell>
          <cell r="W1961">
            <v>63064.418409673097</v>
          </cell>
          <cell r="X1961">
            <v>0.91316200000000003</v>
          </cell>
          <cell r="Y1961">
            <v>34.41995</v>
          </cell>
          <cell r="Z1961">
            <v>5.5380668640000001</v>
          </cell>
          <cell r="AA1961">
            <v>5.6031427379999998</v>
          </cell>
          <cell r="AB1961">
            <v>27.1</v>
          </cell>
          <cell r="AC1961">
            <v>51.440525196329602</v>
          </cell>
          <cell r="AD1961">
            <v>54.8</v>
          </cell>
          <cell r="AE1961">
            <v>80</v>
          </cell>
          <cell r="AF1961">
            <v>261482000000</v>
          </cell>
          <cell r="AG1961">
            <v>11.816378682565841</v>
          </cell>
          <cell r="AH1961">
            <v>41.4</v>
          </cell>
          <cell r="AI1961" t="str">
            <v>United States</v>
          </cell>
          <cell r="AJ1961">
            <v>0</v>
          </cell>
          <cell r="AK1961">
            <v>0.93</v>
          </cell>
        </row>
        <row r="1962">
          <cell r="A1962">
            <v>5367</v>
          </cell>
          <cell r="B1962" t="str">
            <v>Blockpay</v>
          </cell>
          <cell r="C1962" t="str">
            <v>Finanças &amp; Economia</v>
          </cell>
          <cell r="D1962" t="str">
            <v>Switzerland</v>
          </cell>
          <cell r="E1962">
            <v>0</v>
          </cell>
          <cell r="F1962">
            <v>0</v>
          </cell>
          <cell r="G1962">
            <v>0</v>
          </cell>
          <cell r="H1962">
            <v>0</v>
          </cell>
          <cell r="I1962">
            <v>1</v>
          </cell>
          <cell r="J1962">
            <v>0</v>
          </cell>
          <cell r="K1962">
            <v>0</v>
          </cell>
          <cell r="L1962">
            <v>0</v>
          </cell>
          <cell r="M1962">
            <v>0</v>
          </cell>
          <cell r="N1962">
            <v>0</v>
          </cell>
          <cell r="O1962">
            <v>538360</v>
          </cell>
          <cell r="P1962">
            <v>0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81.5</v>
          </cell>
          <cell r="V1962">
            <v>6.5519385999999997</v>
          </cell>
          <cell r="W1962">
            <v>86388.404952718367</v>
          </cell>
          <cell r="X1962">
            <v>0.66197399999999995</v>
          </cell>
          <cell r="Y1962">
            <v>84.843209999999999</v>
          </cell>
          <cell r="Z1962">
            <v>4.9402475360000002</v>
          </cell>
          <cell r="AA1962">
            <v>4.1459975239999993</v>
          </cell>
          <cell r="AB1962">
            <v>9.3000000000000007</v>
          </cell>
          <cell r="AC1962">
            <v>24.511566139220701</v>
          </cell>
          <cell r="AD1962">
            <v>95.9</v>
          </cell>
          <cell r="AE1962">
            <v>90</v>
          </cell>
          <cell r="AF1962">
            <v>-146999399150.60001</v>
          </cell>
          <cell r="AG1962">
            <v>1.0045494084565703</v>
          </cell>
          <cell r="AH1962">
            <v>33.1</v>
          </cell>
          <cell r="AI1962" t="str">
            <v>Switzerland</v>
          </cell>
          <cell r="AJ1962">
            <v>0</v>
          </cell>
          <cell r="AK1962">
            <v>0.96</v>
          </cell>
        </row>
        <row r="1963">
          <cell r="A1963">
            <v>5368</v>
          </cell>
          <cell r="B1963" t="str">
            <v>E4ROW</v>
          </cell>
          <cell r="C1963" t="str">
            <v>Finanças &amp; Economia</v>
          </cell>
          <cell r="D1963" t="str">
            <v>Israel</v>
          </cell>
          <cell r="E1963">
            <v>0</v>
          </cell>
          <cell r="F1963">
            <v>0</v>
          </cell>
          <cell r="G1963">
            <v>0</v>
          </cell>
          <cell r="H1963">
            <v>0</v>
          </cell>
          <cell r="I1963">
            <v>1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>
            <v>0</v>
          </cell>
          <cell r="O1963">
            <v>400000</v>
          </cell>
          <cell r="P1963">
            <v>0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65.8</v>
          </cell>
          <cell r="V1963">
            <v>6.3133835789999999</v>
          </cell>
          <cell r="W1963">
            <v>42063.453127481138</v>
          </cell>
          <cell r="X1963">
            <v>1.2272000000000001</v>
          </cell>
          <cell r="Y1963">
            <v>94.228939999999994</v>
          </cell>
          <cell r="Z1963">
            <v>4.7740163799999999</v>
          </cell>
          <cell r="AA1963">
            <v>5.2363195419999995</v>
          </cell>
          <cell r="AB1963">
            <v>18.8</v>
          </cell>
          <cell r="AC1963">
            <v>31.627172807062401</v>
          </cell>
          <cell r="AD1963">
            <v>79</v>
          </cell>
          <cell r="AE1963">
            <v>70</v>
          </cell>
          <cell r="AF1963">
            <v>21514500000</v>
          </cell>
          <cell r="AG1963">
            <v>6.5081789911512811</v>
          </cell>
          <cell r="AH1963">
            <v>38.6</v>
          </cell>
          <cell r="AI1963" t="str">
            <v>Israel</v>
          </cell>
          <cell r="AJ1963">
            <v>0</v>
          </cell>
          <cell r="AK1963">
            <v>0.92</v>
          </cell>
        </row>
        <row r="1964">
          <cell r="A1964">
            <v>5369</v>
          </cell>
          <cell r="B1964" t="str">
            <v>Etheroll</v>
          </cell>
          <cell r="C1964" t="str">
            <v>Entretenimento &amp; Mídia</v>
          </cell>
          <cell r="D1964" t="str">
            <v>United Kingdom</v>
          </cell>
          <cell r="E1964">
            <v>0</v>
          </cell>
          <cell r="F1964">
            <v>0</v>
          </cell>
          <cell r="G1964">
            <v>0</v>
          </cell>
          <cell r="H1964">
            <v>1</v>
          </cell>
          <cell r="I1964">
            <v>0</v>
          </cell>
          <cell r="J1964">
            <v>0</v>
          </cell>
          <cell r="K1964">
            <v>0</v>
          </cell>
          <cell r="L1964">
            <v>0</v>
          </cell>
          <cell r="M1964">
            <v>0</v>
          </cell>
          <cell r="N1964">
            <v>0</v>
          </cell>
          <cell r="O1964">
            <v>363497</v>
          </cell>
          <cell r="P1964">
            <v>0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81.3</v>
          </cell>
          <cell r="V1964">
            <v>6.3336873499999999</v>
          </cell>
          <cell r="W1964">
            <v>43646.951971149349</v>
          </cell>
          <cell r="X1964">
            <v>1.07263</v>
          </cell>
          <cell r="Y1964">
            <v>48.65972</v>
          </cell>
          <cell r="Z1964">
            <v>4.4291071889999998</v>
          </cell>
          <cell r="AA1964">
            <v>4.4081931110000001</v>
          </cell>
          <cell r="AB1964">
            <v>17.3</v>
          </cell>
          <cell r="AC1964">
            <v>33.219096376887101</v>
          </cell>
          <cell r="AD1964">
            <v>53.5</v>
          </cell>
          <cell r="AE1964">
            <v>80</v>
          </cell>
          <cell r="AF1964">
            <v>81158909779.200806</v>
          </cell>
          <cell r="AG1964">
            <v>6.7026800555819301</v>
          </cell>
          <cell r="AH1964">
            <v>34.799999999999997</v>
          </cell>
          <cell r="AI1964" t="str">
            <v>United Kingdom</v>
          </cell>
          <cell r="AJ1964">
            <v>0</v>
          </cell>
          <cell r="AK1964">
            <v>0.93</v>
          </cell>
        </row>
        <row r="1965">
          <cell r="A1965">
            <v>5374</v>
          </cell>
          <cell r="B1965" t="str">
            <v>SPARK COIN</v>
          </cell>
          <cell r="C1965" t="str">
            <v>Finanças &amp; Economia</v>
          </cell>
          <cell r="D1965" t="str">
            <v>Malaysia</v>
          </cell>
          <cell r="E1965">
            <v>0</v>
          </cell>
          <cell r="F1965">
            <v>0</v>
          </cell>
          <cell r="G1965">
            <v>0</v>
          </cell>
          <cell r="H1965">
            <v>0</v>
          </cell>
          <cell r="I1965">
            <v>1</v>
          </cell>
          <cell r="J1965">
            <v>0</v>
          </cell>
          <cell r="K1965">
            <v>0</v>
          </cell>
          <cell r="L1965">
            <v>0</v>
          </cell>
          <cell r="M1965">
            <v>0</v>
          </cell>
          <cell r="N1965">
            <v>0</v>
          </cell>
          <cell r="O1965">
            <v>10560000</v>
          </cell>
          <cell r="P1965">
            <v>0</v>
          </cell>
          <cell r="Q1965">
            <v>0</v>
          </cell>
          <cell r="R1965">
            <v>0</v>
          </cell>
          <cell r="S1965">
            <v>0</v>
          </cell>
          <cell r="T1965">
            <v>0</v>
          </cell>
          <cell r="U1965">
            <v>47.9</v>
          </cell>
          <cell r="V1965">
            <v>5.1552577199999998</v>
          </cell>
          <cell r="W1965">
            <v>11380.082090047545</v>
          </cell>
          <cell r="X1965">
            <v>1.4842</v>
          </cell>
          <cell r="Y1965">
            <v>69.586969999999994</v>
          </cell>
          <cell r="Z1965">
            <v>4.7105879780000004</v>
          </cell>
          <cell r="AA1965">
            <v>4.6971220970000003</v>
          </cell>
          <cell r="AB1965">
            <v>21.8</v>
          </cell>
          <cell r="AC1965">
            <v>51.168151675015601</v>
          </cell>
          <cell r="AD1965">
            <v>80.7</v>
          </cell>
          <cell r="AE1965">
            <v>50</v>
          </cell>
          <cell r="AF1965">
            <v>8304480741.6526699</v>
          </cell>
          <cell r="AG1965">
            <v>13.25178322234459</v>
          </cell>
          <cell r="AH1965">
            <v>41.1</v>
          </cell>
          <cell r="AI1965" t="str">
            <v>Malaysia</v>
          </cell>
          <cell r="AJ1965">
            <v>0</v>
          </cell>
          <cell r="AK1965">
            <v>0.81</v>
          </cell>
        </row>
        <row r="1966">
          <cell r="A1966">
            <v>5378</v>
          </cell>
          <cell r="B1966" t="str">
            <v>AEN</v>
          </cell>
          <cell r="C1966" t="str">
            <v>Finanças &amp; Economia</v>
          </cell>
          <cell r="D1966" t="str">
            <v>Netherlands</v>
          </cell>
          <cell r="E1966">
            <v>0</v>
          </cell>
          <cell r="F1966">
            <v>0</v>
          </cell>
          <cell r="G1966">
            <v>0</v>
          </cell>
          <cell r="H1966">
            <v>0</v>
          </cell>
          <cell r="I1966">
            <v>1</v>
          </cell>
          <cell r="J1966">
            <v>0</v>
          </cell>
          <cell r="K1966">
            <v>0</v>
          </cell>
          <cell r="L1966">
            <v>0</v>
          </cell>
          <cell r="M1966">
            <v>0</v>
          </cell>
          <cell r="N1966">
            <v>0</v>
          </cell>
          <cell r="O1966">
            <v>5970000</v>
          </cell>
          <cell r="P1966">
            <v>0.82</v>
          </cell>
          <cell r="Q1966">
            <v>0</v>
          </cell>
          <cell r="R1966">
            <v>0</v>
          </cell>
          <cell r="S1966">
            <v>0</v>
          </cell>
          <cell r="T1966">
            <v>0</v>
          </cell>
          <cell r="U1966">
            <v>75.3</v>
          </cell>
          <cell r="V1966">
            <v>6.087815762</v>
          </cell>
          <cell r="W1966">
            <v>53018.629356269579</v>
          </cell>
          <cell r="X1966">
            <v>1.9598800000000001</v>
          </cell>
          <cell r="Y1966">
            <v>94.713639999999998</v>
          </cell>
          <cell r="Z1966">
            <v>4.2742424010000004</v>
          </cell>
          <cell r="AA1966">
            <v>4.0815420150000001</v>
          </cell>
          <cell r="AB1966">
            <v>20.5</v>
          </cell>
          <cell r="AC1966">
            <v>29.120248264640701</v>
          </cell>
          <cell r="AD1966">
            <v>88.2</v>
          </cell>
          <cell r="AE1966">
            <v>80</v>
          </cell>
          <cell r="AF1966">
            <v>-361467375015.10999</v>
          </cell>
          <cell r="AG1966">
            <v>2.2645086181140082</v>
          </cell>
          <cell r="AH1966">
            <v>28.1</v>
          </cell>
          <cell r="AI1966" t="str">
            <v>Netherlands</v>
          </cell>
          <cell r="AJ1966">
            <v>0</v>
          </cell>
          <cell r="AK1966">
            <v>0.94</v>
          </cell>
        </row>
        <row r="1967">
          <cell r="A1967">
            <v>5392</v>
          </cell>
          <cell r="B1967" t="str">
            <v>MCAP</v>
          </cell>
          <cell r="C1967" t="str">
            <v>Finanças &amp; Economia</v>
          </cell>
          <cell r="D1967" t="str">
            <v>United States</v>
          </cell>
          <cell r="E1967">
            <v>0</v>
          </cell>
          <cell r="F1967">
            <v>0</v>
          </cell>
          <cell r="G1967">
            <v>0</v>
          </cell>
          <cell r="H1967">
            <v>0</v>
          </cell>
          <cell r="I1967">
            <v>1</v>
          </cell>
          <cell r="J1967">
            <v>0</v>
          </cell>
          <cell r="K1967">
            <v>0</v>
          </cell>
          <cell r="L1967">
            <v>0</v>
          </cell>
          <cell r="M1967">
            <v>0</v>
          </cell>
          <cell r="N1967">
            <v>0</v>
          </cell>
          <cell r="O1967">
            <v>44287318</v>
          </cell>
          <cell r="P1967">
            <v>0</v>
          </cell>
          <cell r="Q1967">
            <v>0</v>
          </cell>
          <cell r="R1967">
            <v>0</v>
          </cell>
          <cell r="S1967">
            <v>0</v>
          </cell>
          <cell r="T1967">
            <v>0</v>
          </cell>
          <cell r="U1967">
            <v>69.3</v>
          </cell>
          <cell r="V1967">
            <v>6.0262746810000003</v>
          </cell>
          <cell r="W1967">
            <v>63064.418409673097</v>
          </cell>
          <cell r="X1967">
            <v>0.91316200000000003</v>
          </cell>
          <cell r="Y1967">
            <v>34.41995</v>
          </cell>
          <cell r="Z1967">
            <v>5.5380668640000001</v>
          </cell>
          <cell r="AA1967">
            <v>5.6031427379999998</v>
          </cell>
          <cell r="AB1967">
            <v>27.1</v>
          </cell>
          <cell r="AC1967">
            <v>51.440525196329602</v>
          </cell>
          <cell r="AD1967">
            <v>54.8</v>
          </cell>
          <cell r="AE1967">
            <v>80</v>
          </cell>
          <cell r="AF1967">
            <v>261482000000</v>
          </cell>
          <cell r="AG1967">
            <v>11.816378682565841</v>
          </cell>
          <cell r="AH1967">
            <v>41.4</v>
          </cell>
          <cell r="AI1967" t="str">
            <v>United States</v>
          </cell>
          <cell r="AJ1967">
            <v>0</v>
          </cell>
          <cell r="AK1967">
            <v>0.93</v>
          </cell>
        </row>
        <row r="1968">
          <cell r="A1968">
            <v>5396</v>
          </cell>
          <cell r="B1968" t="str">
            <v>SKinCoin</v>
          </cell>
          <cell r="C1968" t="str">
            <v>Comércio &amp; Varejo</v>
          </cell>
          <cell r="D1968" t="str">
            <v>Russian Federation</v>
          </cell>
          <cell r="E1968">
            <v>1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  <cell r="J1968">
            <v>0</v>
          </cell>
          <cell r="K1968">
            <v>0</v>
          </cell>
          <cell r="L1968">
            <v>0</v>
          </cell>
          <cell r="M1968">
            <v>0</v>
          </cell>
          <cell r="N1968">
            <v>0</v>
          </cell>
          <cell r="O1968">
            <v>3292183</v>
          </cell>
          <cell r="P1968">
            <v>0</v>
          </cell>
          <cell r="Q1968">
            <v>0</v>
          </cell>
          <cell r="R1968">
            <v>0</v>
          </cell>
          <cell r="S1968">
            <v>0</v>
          </cell>
          <cell r="T1968">
            <v>0</v>
          </cell>
          <cell r="U1968">
            <v>50.5</v>
          </cell>
          <cell r="V1968">
            <v>4.3969235419999997</v>
          </cell>
          <cell r="W1968">
            <v>11287.355278081501</v>
          </cell>
          <cell r="X1968">
            <v>10.1236</v>
          </cell>
          <cell r="Y1968">
            <v>33.679859999999998</v>
          </cell>
          <cell r="Z1968">
            <v>3.1727731230000003</v>
          </cell>
          <cell r="AA1968">
            <v>2.6761751169999997</v>
          </cell>
          <cell r="AB1968">
            <v>7.3</v>
          </cell>
          <cell r="AC1968">
            <v>2.2744653628328302</v>
          </cell>
          <cell r="AD1968">
            <v>87.7</v>
          </cell>
          <cell r="AE1968">
            <v>30</v>
          </cell>
          <cell r="AF1968">
            <v>8784850000</v>
          </cell>
          <cell r="AG1968">
            <v>2.6911653308222467</v>
          </cell>
          <cell r="AH1968">
            <v>37.5</v>
          </cell>
          <cell r="AI1968" t="str">
            <v>Russian Federation</v>
          </cell>
          <cell r="AJ1968">
            <v>0</v>
          </cell>
          <cell r="AK1968">
            <v>0.84</v>
          </cell>
        </row>
        <row r="1969">
          <cell r="A1969">
            <v>5397</v>
          </cell>
          <cell r="B1969" t="str">
            <v>TrustedHealth</v>
          </cell>
          <cell r="C1969" t="str">
            <v>Saúde &amp; Bem-Estar</v>
          </cell>
          <cell r="D1969" t="str">
            <v>Estonia</v>
          </cell>
          <cell r="E1969">
            <v>0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1</v>
          </cell>
          <cell r="M1969">
            <v>0</v>
          </cell>
          <cell r="N1969">
            <v>0</v>
          </cell>
          <cell r="O1969">
            <v>1250000</v>
          </cell>
          <cell r="P1969">
            <v>0.5</v>
          </cell>
          <cell r="Q1969">
            <v>0</v>
          </cell>
          <cell r="R1969">
            <v>0</v>
          </cell>
          <cell r="S1969">
            <v>0</v>
          </cell>
          <cell r="T1969">
            <v>0</v>
          </cell>
          <cell r="U1969">
            <v>65.3</v>
          </cell>
          <cell r="V1969">
            <v>5.2892298699999998</v>
          </cell>
          <cell r="W1969">
            <v>23052.301255958606</v>
          </cell>
          <cell r="X1969">
            <v>0.45303599999999999</v>
          </cell>
          <cell r="Y1969">
            <v>96.829189999999997</v>
          </cell>
          <cell r="Z1969">
            <v>4.6567726139999994</v>
          </cell>
          <cell r="AA1969">
            <v>3.8120663169999998</v>
          </cell>
          <cell r="AB1969">
            <v>7.8</v>
          </cell>
          <cell r="AC1969">
            <v>20.469545840407498</v>
          </cell>
          <cell r="AD1969">
            <v>99.8</v>
          </cell>
          <cell r="AE1969">
            <v>80</v>
          </cell>
          <cell r="AF1969">
            <v>1212525210.21856</v>
          </cell>
          <cell r="AG1969">
            <v>0.17325017325017325</v>
          </cell>
          <cell r="AH1969">
            <v>30.3</v>
          </cell>
          <cell r="AI1969" t="str">
            <v>Estonia</v>
          </cell>
          <cell r="AJ1969">
            <v>0</v>
          </cell>
          <cell r="AK1969">
            <v>0.89</v>
          </cell>
        </row>
        <row r="1970">
          <cell r="A1970">
            <v>5398</v>
          </cell>
          <cell r="B1970" t="str">
            <v>Vuulr</v>
          </cell>
          <cell r="C1970" t="str">
            <v>Entretenimento &amp; Mídia</v>
          </cell>
          <cell r="D1970" t="str">
            <v>Singapore</v>
          </cell>
          <cell r="E1970">
            <v>0</v>
          </cell>
          <cell r="F1970">
            <v>0</v>
          </cell>
          <cell r="G1970">
            <v>0</v>
          </cell>
          <cell r="H1970">
            <v>1</v>
          </cell>
          <cell r="I1970">
            <v>0</v>
          </cell>
          <cell r="J1970">
            <v>0</v>
          </cell>
          <cell r="K1970">
            <v>0</v>
          </cell>
          <cell r="L1970">
            <v>0</v>
          </cell>
          <cell r="M1970">
            <v>0</v>
          </cell>
          <cell r="N1970">
            <v>0</v>
          </cell>
          <cell r="O1970">
            <v>400000</v>
          </cell>
          <cell r="P1970">
            <v>0.35</v>
          </cell>
          <cell r="Q1970">
            <v>0</v>
          </cell>
          <cell r="R1970">
            <v>0</v>
          </cell>
          <cell r="S1970">
            <v>0</v>
          </cell>
          <cell r="T1970">
            <v>0</v>
          </cell>
          <cell r="U1970">
            <v>58.100000000000023</v>
          </cell>
          <cell r="V1970">
            <v>5.6664724350000002</v>
          </cell>
          <cell r="W1970">
            <v>66679.046489975211</v>
          </cell>
          <cell r="X1970">
            <v>1.30952</v>
          </cell>
          <cell r="Y1970">
            <v>67.179640000000006</v>
          </cell>
          <cell r="Z1970">
            <v>5.4531812670000006</v>
          </cell>
          <cell r="AA1970">
            <v>4.6807894710000006</v>
          </cell>
          <cell r="AB1970">
            <v>1.7</v>
          </cell>
          <cell r="AC1970">
            <v>33.277908415780097</v>
          </cell>
          <cell r="AD1970">
            <v>80</v>
          </cell>
          <cell r="AE1970">
            <v>80</v>
          </cell>
          <cell r="AF1970">
            <v>83110792593.645004</v>
          </cell>
          <cell r="AG1970">
            <v>7.9131568926654912E-4</v>
          </cell>
          <cell r="AH1970">
            <v>0</v>
          </cell>
          <cell r="AI1970" t="str">
            <v>Singapore</v>
          </cell>
          <cell r="AJ1970">
            <v>0</v>
          </cell>
          <cell r="AK1970">
            <v>0.94</v>
          </cell>
        </row>
        <row r="1971">
          <cell r="A1971">
            <v>5401</v>
          </cell>
          <cell r="B1971" t="str">
            <v>Beyond The Void</v>
          </cell>
          <cell r="C1971" t="str">
            <v>Entretenimento &amp; Mídia</v>
          </cell>
          <cell r="D1971" t="str">
            <v>France</v>
          </cell>
          <cell r="E1971">
            <v>0</v>
          </cell>
          <cell r="F1971">
            <v>0</v>
          </cell>
          <cell r="G1971">
            <v>0</v>
          </cell>
          <cell r="H1971">
            <v>1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N1971">
            <v>0</v>
          </cell>
          <cell r="O1971">
            <v>291956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80</v>
          </cell>
          <cell r="V1971">
            <v>5.7751541140000002</v>
          </cell>
          <cell r="W1971">
            <v>41572.485009962911</v>
          </cell>
          <cell r="X1971">
            <v>2.7483399999999998</v>
          </cell>
          <cell r="Y1971">
            <v>77.92165</v>
          </cell>
          <cell r="Z1971">
            <v>4.0798888209999999</v>
          </cell>
          <cell r="AA1971">
            <v>3.7075266839999999</v>
          </cell>
          <cell r="AB1971">
            <v>0.3</v>
          </cell>
          <cell r="AC1971">
            <v>27.46818620749</v>
          </cell>
          <cell r="AD1971">
            <v>60.8</v>
          </cell>
          <cell r="AE1971">
            <v>70</v>
          </cell>
          <cell r="AF1971">
            <v>71599682377.052307</v>
          </cell>
          <cell r="AG1971">
            <v>3.5818902581342038</v>
          </cell>
          <cell r="AH1971">
            <v>32.4</v>
          </cell>
          <cell r="AI1971" t="str">
            <v>France</v>
          </cell>
          <cell r="AJ1971">
            <v>0</v>
          </cell>
          <cell r="AK1971">
            <v>0.9</v>
          </cell>
        </row>
        <row r="1972">
          <cell r="A1972">
            <v>5402</v>
          </cell>
          <cell r="B1972" t="str">
            <v>Bolenum</v>
          </cell>
          <cell r="C1972" t="str">
            <v>Finanças &amp; Economia</v>
          </cell>
          <cell r="D1972" t="str">
            <v>Nigeria</v>
          </cell>
          <cell r="E1972">
            <v>0</v>
          </cell>
          <cell r="F1972">
            <v>0</v>
          </cell>
          <cell r="G1972">
            <v>0</v>
          </cell>
          <cell r="H1972">
            <v>0</v>
          </cell>
          <cell r="I1972">
            <v>1</v>
          </cell>
          <cell r="J1972">
            <v>0</v>
          </cell>
          <cell r="K1972">
            <v>0</v>
          </cell>
          <cell r="L1972">
            <v>0</v>
          </cell>
          <cell r="M1972">
            <v>0</v>
          </cell>
          <cell r="N1972">
            <v>0</v>
          </cell>
          <cell r="O1972">
            <v>19121</v>
          </cell>
          <cell r="P1972">
            <v>0</v>
          </cell>
          <cell r="Q1972">
            <v>0</v>
          </cell>
          <cell r="R1972">
            <v>0</v>
          </cell>
          <cell r="S1972">
            <v>0</v>
          </cell>
          <cell r="T1972">
            <v>0</v>
          </cell>
          <cell r="U1972">
            <v>31</v>
          </cell>
          <cell r="V1972">
            <v>2.7569663000000002</v>
          </cell>
          <cell r="W1972">
            <v>2027.7785486384198</v>
          </cell>
          <cell r="X1972">
            <v>11.6745</v>
          </cell>
          <cell r="Y1972">
            <v>91.615530000000007</v>
          </cell>
          <cell r="Z1972">
            <v>2.5841748710000001</v>
          </cell>
          <cell r="AA1972">
            <v>1.6745176319999999</v>
          </cell>
          <cell r="AB1972">
            <v>21</v>
          </cell>
          <cell r="AC1972">
            <v>0</v>
          </cell>
          <cell r="AD1972">
            <v>80.900000000000006</v>
          </cell>
          <cell r="AE1972">
            <v>40</v>
          </cell>
          <cell r="AF1972">
            <v>775247400.00302899</v>
          </cell>
          <cell r="AG1972">
            <v>20.309999999999999</v>
          </cell>
          <cell r="AH1972">
            <v>35.1</v>
          </cell>
          <cell r="AI1972" t="str">
            <v>Nigeria</v>
          </cell>
          <cell r="AJ1972">
            <v>0</v>
          </cell>
          <cell r="AK1972">
            <v>0.53</v>
          </cell>
        </row>
        <row r="1973">
          <cell r="A1973">
            <v>5415</v>
          </cell>
          <cell r="B1973" t="str">
            <v>Credits</v>
          </cell>
          <cell r="C1973" t="str">
            <v>Tecnologia &amp; Inovação</v>
          </cell>
          <cell r="D1973" t="str">
            <v>Singapore</v>
          </cell>
          <cell r="E1973">
            <v>0</v>
          </cell>
          <cell r="F1973">
            <v>0</v>
          </cell>
          <cell r="G1973">
            <v>0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0</v>
          </cell>
          <cell r="M1973">
            <v>0</v>
          </cell>
          <cell r="N1973">
            <v>1</v>
          </cell>
          <cell r="O1973">
            <v>20000000</v>
          </cell>
          <cell r="P1973">
            <v>0</v>
          </cell>
          <cell r="Q1973">
            <v>0</v>
          </cell>
          <cell r="R1973">
            <v>0</v>
          </cell>
          <cell r="S1973">
            <v>0</v>
          </cell>
          <cell r="T1973">
            <v>0</v>
          </cell>
          <cell r="U1973">
            <v>58.100000000000023</v>
          </cell>
          <cell r="V1973">
            <v>5.6664724350000002</v>
          </cell>
          <cell r="W1973">
            <v>66679.046489975211</v>
          </cell>
          <cell r="X1973">
            <v>1.30952</v>
          </cell>
          <cell r="Y1973">
            <v>67.179640000000006</v>
          </cell>
          <cell r="Z1973">
            <v>5.4531812670000006</v>
          </cell>
          <cell r="AA1973">
            <v>4.6807894710000006</v>
          </cell>
          <cell r="AB1973">
            <v>1.7</v>
          </cell>
          <cell r="AC1973">
            <v>33.277908415780097</v>
          </cell>
          <cell r="AD1973">
            <v>80</v>
          </cell>
          <cell r="AE1973">
            <v>80</v>
          </cell>
          <cell r="AF1973">
            <v>83110792593.645004</v>
          </cell>
          <cell r="AG1973">
            <v>7.9131568926654912E-4</v>
          </cell>
          <cell r="AH1973">
            <v>0</v>
          </cell>
          <cell r="AI1973" t="str">
            <v>Singapore</v>
          </cell>
          <cell r="AJ1973">
            <v>0</v>
          </cell>
          <cell r="AK1973">
            <v>0.94</v>
          </cell>
        </row>
        <row r="1974">
          <cell r="A1974">
            <v>5416</v>
          </cell>
          <cell r="B1974" t="str">
            <v>Dochain</v>
          </cell>
          <cell r="C1974" t="str">
            <v>Governança &amp; Legal</v>
          </cell>
          <cell r="D1974" t="str">
            <v>China</v>
          </cell>
          <cell r="E1974">
            <v>0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  <cell r="J1974">
            <v>1</v>
          </cell>
          <cell r="K1974">
            <v>0</v>
          </cell>
          <cell r="L1974">
            <v>0</v>
          </cell>
          <cell r="M1974">
            <v>0</v>
          </cell>
          <cell r="N1974">
            <v>0</v>
          </cell>
          <cell r="O1974">
            <v>1306290</v>
          </cell>
          <cell r="P1974">
            <v>0</v>
          </cell>
          <cell r="Q1974">
            <v>0</v>
          </cell>
          <cell r="R1974">
            <v>0</v>
          </cell>
          <cell r="S1974">
            <v>0</v>
          </cell>
          <cell r="T1974">
            <v>0</v>
          </cell>
          <cell r="U1974">
            <v>37.299999999999997</v>
          </cell>
          <cell r="V1974">
            <v>4.6324539180000004</v>
          </cell>
          <cell r="W1974">
            <v>9905.3420038925342</v>
          </cell>
          <cell r="X1974">
            <v>1.8329500000000001</v>
          </cell>
          <cell r="Y1974">
            <v>44.191699999999997</v>
          </cell>
          <cell r="Z1974">
            <v>4.4667978289999999</v>
          </cell>
          <cell r="AA1974">
            <v>4.4180374149999997</v>
          </cell>
          <cell r="AB1974">
            <v>10.8</v>
          </cell>
          <cell r="AC1974">
            <v>20.108052919991401</v>
          </cell>
          <cell r="AD1974">
            <v>85.9</v>
          </cell>
          <cell r="AE1974">
            <v>20</v>
          </cell>
          <cell r="AF1974">
            <v>235365050036.341</v>
          </cell>
          <cell r="AG1974">
            <v>0</v>
          </cell>
          <cell r="AH1974">
            <v>38.5</v>
          </cell>
          <cell r="AI1974" t="str">
            <v>China</v>
          </cell>
          <cell r="AJ1974">
            <v>0</v>
          </cell>
          <cell r="AK1974">
            <v>0.76</v>
          </cell>
        </row>
        <row r="1975">
          <cell r="A1975">
            <v>5421</v>
          </cell>
          <cell r="B1975" t="str">
            <v>YOYOW</v>
          </cell>
          <cell r="C1975" t="str">
            <v>Entretenimento &amp; Mídia</v>
          </cell>
          <cell r="D1975" t="str">
            <v>China</v>
          </cell>
          <cell r="E1975">
            <v>0</v>
          </cell>
          <cell r="F1975">
            <v>0</v>
          </cell>
          <cell r="G1975">
            <v>0</v>
          </cell>
          <cell r="H1975">
            <v>1</v>
          </cell>
          <cell r="I1975">
            <v>0</v>
          </cell>
          <cell r="J1975">
            <v>0</v>
          </cell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4364760</v>
          </cell>
          <cell r="P1975">
            <v>0</v>
          </cell>
          <cell r="Q1975">
            <v>0</v>
          </cell>
          <cell r="R1975">
            <v>0</v>
          </cell>
          <cell r="S1975">
            <v>0</v>
          </cell>
          <cell r="T1975">
            <v>0</v>
          </cell>
          <cell r="U1975">
            <v>37.299999999999997</v>
          </cell>
          <cell r="V1975">
            <v>4.6324539180000004</v>
          </cell>
          <cell r="W1975">
            <v>9905.3420038925342</v>
          </cell>
          <cell r="X1975">
            <v>1.8329500000000001</v>
          </cell>
          <cell r="Y1975">
            <v>44.191699999999997</v>
          </cell>
          <cell r="Z1975">
            <v>4.4667978289999999</v>
          </cell>
          <cell r="AA1975">
            <v>4.4180374149999997</v>
          </cell>
          <cell r="AB1975">
            <v>10.8</v>
          </cell>
          <cell r="AC1975">
            <v>20.108052919991401</v>
          </cell>
          <cell r="AD1975">
            <v>85.9</v>
          </cell>
          <cell r="AE1975">
            <v>20</v>
          </cell>
          <cell r="AF1975">
            <v>235365050036.341</v>
          </cell>
          <cell r="AG1975">
            <v>0</v>
          </cell>
          <cell r="AH1975">
            <v>38.5</v>
          </cell>
          <cell r="AI1975" t="str">
            <v>China</v>
          </cell>
          <cell r="AJ1975">
            <v>0</v>
          </cell>
          <cell r="AK1975">
            <v>0.76</v>
          </cell>
        </row>
        <row r="1976">
          <cell r="A1976">
            <v>5422</v>
          </cell>
          <cell r="B1976" t="str">
            <v>300 Token</v>
          </cell>
          <cell r="C1976" t="str">
            <v>Finanças &amp; Economia</v>
          </cell>
          <cell r="D1976" t="str">
            <v>Hong Kong SAR, China</v>
          </cell>
          <cell r="E1976">
            <v>0</v>
          </cell>
          <cell r="F1976">
            <v>0</v>
          </cell>
          <cell r="G1976">
            <v>0</v>
          </cell>
          <cell r="H1976">
            <v>0</v>
          </cell>
          <cell r="I1976">
            <v>1</v>
          </cell>
          <cell r="J1976">
            <v>0</v>
          </cell>
          <cell r="K1976">
            <v>0</v>
          </cell>
          <cell r="L1976">
            <v>0</v>
          </cell>
          <cell r="M1976">
            <v>0</v>
          </cell>
          <cell r="N1976">
            <v>0</v>
          </cell>
          <cell r="O1976">
            <v>16724</v>
          </cell>
          <cell r="P1976">
            <v>0</v>
          </cell>
          <cell r="Q1976">
            <v>0</v>
          </cell>
          <cell r="R1976">
            <v>0</v>
          </cell>
          <cell r="S1976">
            <v>0</v>
          </cell>
          <cell r="T1976">
            <v>0</v>
          </cell>
          <cell r="U1976">
            <v>18.649999999999995</v>
          </cell>
          <cell r="V1976">
            <v>5.0114941599999998</v>
          </cell>
          <cell r="W1976">
            <v>48542.681869916094</v>
          </cell>
          <cell r="X1976">
            <v>0.54697099999999998</v>
          </cell>
          <cell r="Y1976">
            <v>57.390799999999999</v>
          </cell>
          <cell r="Z1976">
            <v>5.0777778630000006</v>
          </cell>
          <cell r="AA1976">
            <v>4.3424506190000001</v>
          </cell>
          <cell r="AB1976">
            <v>17.5</v>
          </cell>
          <cell r="AC1976">
            <v>0</v>
          </cell>
          <cell r="AD1976">
            <v>100</v>
          </cell>
          <cell r="AE1976">
            <v>90</v>
          </cell>
          <cell r="AF1976">
            <v>97036255478.945908</v>
          </cell>
          <cell r="AG1976">
            <v>0.05</v>
          </cell>
          <cell r="AH1976">
            <v>0</v>
          </cell>
          <cell r="AI1976" t="str">
            <v>Hong Kong SAR, China</v>
          </cell>
          <cell r="AJ1976">
            <v>0</v>
          </cell>
          <cell r="AK1976">
            <v>0</v>
          </cell>
        </row>
        <row r="1977">
          <cell r="A1977">
            <v>5424</v>
          </cell>
          <cell r="B1977" t="str">
            <v>Project Decorum</v>
          </cell>
          <cell r="C1977" t="str">
            <v>Comércio &amp; Varejo</v>
          </cell>
          <cell r="D1977" t="str">
            <v>Netherlands</v>
          </cell>
          <cell r="E1977">
            <v>1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400000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75.3</v>
          </cell>
          <cell r="V1977">
            <v>6.087815762</v>
          </cell>
          <cell r="W1977">
            <v>53018.629356269579</v>
          </cell>
          <cell r="X1977">
            <v>1.9598800000000001</v>
          </cell>
          <cell r="Y1977">
            <v>94.713639999999998</v>
          </cell>
          <cell r="Z1977">
            <v>4.2742424010000004</v>
          </cell>
          <cell r="AA1977">
            <v>4.0815420150000001</v>
          </cell>
          <cell r="AB1977">
            <v>20.5</v>
          </cell>
          <cell r="AC1977">
            <v>29.120248264640701</v>
          </cell>
          <cell r="AD1977">
            <v>88.2</v>
          </cell>
          <cell r="AE1977">
            <v>80</v>
          </cell>
          <cell r="AF1977">
            <v>-361467375015.10999</v>
          </cell>
          <cell r="AG1977">
            <v>2.2645086181140082</v>
          </cell>
          <cell r="AH1977">
            <v>28.1</v>
          </cell>
          <cell r="AI1977" t="str">
            <v>Netherlands</v>
          </cell>
          <cell r="AJ1977">
            <v>0</v>
          </cell>
          <cell r="AK1977">
            <v>0.94</v>
          </cell>
        </row>
        <row r="1978">
          <cell r="A1978">
            <v>5429</v>
          </cell>
          <cell r="B1978" t="str">
            <v>APX</v>
          </cell>
          <cell r="C1978" t="str">
            <v>Finanças &amp; Economia</v>
          </cell>
          <cell r="D1978" t="str">
            <v>China</v>
          </cell>
          <cell r="E1978">
            <v>0</v>
          </cell>
          <cell r="F1978">
            <v>0</v>
          </cell>
          <cell r="G1978">
            <v>0</v>
          </cell>
          <cell r="H1978">
            <v>0</v>
          </cell>
          <cell r="I1978">
            <v>1</v>
          </cell>
          <cell r="J1978">
            <v>0</v>
          </cell>
          <cell r="K1978">
            <v>0</v>
          </cell>
          <cell r="L1978">
            <v>0</v>
          </cell>
          <cell r="M1978">
            <v>0</v>
          </cell>
          <cell r="N1978">
            <v>0</v>
          </cell>
          <cell r="O1978">
            <v>2749185</v>
          </cell>
          <cell r="P1978">
            <v>0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37.299999999999997</v>
          </cell>
          <cell r="V1978">
            <v>4.6324539180000004</v>
          </cell>
          <cell r="W1978">
            <v>9905.3420038925342</v>
          </cell>
          <cell r="X1978">
            <v>1.8329500000000001</v>
          </cell>
          <cell r="Y1978">
            <v>44.191699999999997</v>
          </cell>
          <cell r="Z1978">
            <v>4.4667978289999999</v>
          </cell>
          <cell r="AA1978">
            <v>4.4180374149999997</v>
          </cell>
          <cell r="AB1978">
            <v>10.8</v>
          </cell>
          <cell r="AC1978">
            <v>20.108052919991401</v>
          </cell>
          <cell r="AD1978">
            <v>85.9</v>
          </cell>
          <cell r="AE1978">
            <v>20</v>
          </cell>
          <cell r="AF1978">
            <v>235365050036.341</v>
          </cell>
          <cell r="AG1978">
            <v>0</v>
          </cell>
          <cell r="AH1978">
            <v>38.5</v>
          </cell>
          <cell r="AI1978" t="str">
            <v>China</v>
          </cell>
          <cell r="AJ1978">
            <v>0</v>
          </cell>
          <cell r="AK1978">
            <v>0.76</v>
          </cell>
        </row>
        <row r="1979">
          <cell r="A1979">
            <v>5430</v>
          </cell>
          <cell r="B1979" t="str">
            <v>Bitcache</v>
          </cell>
          <cell r="C1979" t="str">
            <v>Tecnologia &amp; Inovação</v>
          </cell>
          <cell r="D1979" t="str">
            <v>Hong Kong SAR, China</v>
          </cell>
          <cell r="E1979">
            <v>0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0</v>
          </cell>
          <cell r="M1979">
            <v>0</v>
          </cell>
          <cell r="N1979">
            <v>1</v>
          </cell>
          <cell r="O1979">
            <v>1000000</v>
          </cell>
          <cell r="P1979">
            <v>0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18.649999999999995</v>
          </cell>
          <cell r="V1979">
            <v>5.0114941599999998</v>
          </cell>
          <cell r="W1979">
            <v>48542.681869916094</v>
          </cell>
          <cell r="X1979">
            <v>0.54697099999999998</v>
          </cell>
          <cell r="Y1979">
            <v>57.390799999999999</v>
          </cell>
          <cell r="Z1979">
            <v>5.0777778630000006</v>
          </cell>
          <cell r="AA1979">
            <v>4.3424506190000001</v>
          </cell>
          <cell r="AB1979">
            <v>17.5</v>
          </cell>
          <cell r="AC1979">
            <v>0</v>
          </cell>
          <cell r="AD1979">
            <v>100</v>
          </cell>
          <cell r="AE1979">
            <v>90</v>
          </cell>
          <cell r="AF1979">
            <v>97036255478.945908</v>
          </cell>
          <cell r="AG1979">
            <v>0.05</v>
          </cell>
          <cell r="AH1979">
            <v>0</v>
          </cell>
          <cell r="AI1979" t="str">
            <v>Hong Kong SAR, China</v>
          </cell>
          <cell r="AJ1979">
            <v>0</v>
          </cell>
          <cell r="AK1979">
            <v>0</v>
          </cell>
        </row>
        <row r="1980">
          <cell r="A1980">
            <v>5432</v>
          </cell>
          <cell r="B1980" t="str">
            <v>BITFINEX</v>
          </cell>
          <cell r="C1980" t="str">
            <v>Finanças &amp; Economia</v>
          </cell>
          <cell r="D1980" t="str">
            <v>Taiwan</v>
          </cell>
          <cell r="E1980">
            <v>0</v>
          </cell>
          <cell r="F1980">
            <v>0</v>
          </cell>
          <cell r="G1980">
            <v>0</v>
          </cell>
          <cell r="H1980">
            <v>0</v>
          </cell>
          <cell r="I1980">
            <v>1</v>
          </cell>
          <cell r="J1980">
            <v>0</v>
          </cell>
          <cell r="K1980">
            <v>0</v>
          </cell>
          <cell r="L1980">
            <v>0</v>
          </cell>
          <cell r="M1980">
            <v>0</v>
          </cell>
          <cell r="N1980">
            <v>0</v>
          </cell>
          <cell r="O1980">
            <v>1000000000</v>
          </cell>
          <cell r="P1980">
            <v>1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57.2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B1980">
            <v>0</v>
          </cell>
          <cell r="AC1980">
            <v>0</v>
          </cell>
          <cell r="AD1980">
            <v>0</v>
          </cell>
          <cell r="AE1980">
            <v>0</v>
          </cell>
          <cell r="AF1980">
            <v>0</v>
          </cell>
          <cell r="AG1980">
            <v>0</v>
          </cell>
          <cell r="AH1980">
            <v>0</v>
          </cell>
          <cell r="AI1980" t="str">
            <v>Taiwan</v>
          </cell>
          <cell r="AJ1980">
            <v>0</v>
          </cell>
          <cell r="AK1980">
            <v>0</v>
          </cell>
        </row>
        <row r="1981">
          <cell r="A1981">
            <v>5433</v>
          </cell>
          <cell r="B1981" t="str">
            <v>Tron Game Global</v>
          </cell>
          <cell r="C1981" t="str">
            <v>Entretenimento &amp; Mídia</v>
          </cell>
          <cell r="D1981" t="str">
            <v>United Kingdom</v>
          </cell>
          <cell r="E1981">
            <v>0</v>
          </cell>
          <cell r="F1981">
            <v>0</v>
          </cell>
          <cell r="G1981">
            <v>0</v>
          </cell>
          <cell r="H1981">
            <v>1</v>
          </cell>
          <cell r="I1981">
            <v>0</v>
          </cell>
          <cell r="J1981">
            <v>0</v>
          </cell>
          <cell r="K1981">
            <v>0</v>
          </cell>
          <cell r="L1981">
            <v>0</v>
          </cell>
          <cell r="M1981">
            <v>0</v>
          </cell>
          <cell r="N1981">
            <v>0</v>
          </cell>
          <cell r="O1981">
            <v>80000000</v>
          </cell>
          <cell r="P1981">
            <v>0.6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81.3</v>
          </cell>
          <cell r="V1981">
            <v>6.3336873499999999</v>
          </cell>
          <cell r="W1981">
            <v>43646.951971149349</v>
          </cell>
          <cell r="X1981">
            <v>1.07263</v>
          </cell>
          <cell r="Y1981">
            <v>48.65972</v>
          </cell>
          <cell r="Z1981">
            <v>4.4291071889999998</v>
          </cell>
          <cell r="AA1981">
            <v>4.4081931110000001</v>
          </cell>
          <cell r="AB1981">
            <v>17.3</v>
          </cell>
          <cell r="AC1981">
            <v>33.219096376887101</v>
          </cell>
          <cell r="AD1981">
            <v>53.5</v>
          </cell>
          <cell r="AE1981">
            <v>80</v>
          </cell>
          <cell r="AF1981">
            <v>81158909779.200806</v>
          </cell>
          <cell r="AG1981">
            <v>6.7026800555819301</v>
          </cell>
          <cell r="AH1981">
            <v>34.799999999999997</v>
          </cell>
          <cell r="AI1981" t="str">
            <v>United Kingdom</v>
          </cell>
          <cell r="AJ1981">
            <v>0</v>
          </cell>
          <cell r="AK1981">
            <v>0.93</v>
          </cell>
        </row>
        <row r="1982">
          <cell r="A1982">
            <v>5434</v>
          </cell>
          <cell r="B1982" t="str">
            <v>Perlin</v>
          </cell>
          <cell r="C1982" t="str">
            <v>Tecnologia &amp; Inovação</v>
          </cell>
          <cell r="D1982" t="str">
            <v>Singapore</v>
          </cell>
          <cell r="E1982">
            <v>0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1</v>
          </cell>
          <cell r="O1982">
            <v>52950000</v>
          </cell>
          <cell r="P1982">
            <v>0.56230000000000002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58.100000000000023</v>
          </cell>
          <cell r="V1982">
            <v>5.6664724350000002</v>
          </cell>
          <cell r="W1982">
            <v>66679.046489975211</v>
          </cell>
          <cell r="X1982">
            <v>1.30952</v>
          </cell>
          <cell r="Y1982">
            <v>67.179640000000006</v>
          </cell>
          <cell r="Z1982">
            <v>5.4531812670000006</v>
          </cell>
          <cell r="AA1982">
            <v>4.6807894710000006</v>
          </cell>
          <cell r="AB1982">
            <v>1.7</v>
          </cell>
          <cell r="AC1982">
            <v>33.277908415780097</v>
          </cell>
          <cell r="AD1982">
            <v>80</v>
          </cell>
          <cell r="AE1982">
            <v>80</v>
          </cell>
          <cell r="AF1982">
            <v>83110792593.645004</v>
          </cell>
          <cell r="AG1982">
            <v>7.9131568926654912E-4</v>
          </cell>
          <cell r="AH1982">
            <v>0</v>
          </cell>
          <cell r="AI1982" t="str">
            <v>Singapore</v>
          </cell>
          <cell r="AJ1982">
            <v>0</v>
          </cell>
          <cell r="AK1982">
            <v>0.94</v>
          </cell>
        </row>
        <row r="1983">
          <cell r="A1983">
            <v>5435</v>
          </cell>
          <cell r="B1983" t="str">
            <v>Percival</v>
          </cell>
          <cell r="C1983" t="str">
            <v>Tecnologia &amp; Inovação</v>
          </cell>
          <cell r="D1983" t="str">
            <v>Hong Kong SAR, China</v>
          </cell>
          <cell r="E1983">
            <v>0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1</v>
          </cell>
          <cell r="O1983">
            <v>35000000</v>
          </cell>
          <cell r="P1983">
            <v>0.45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18.649999999999995</v>
          </cell>
          <cell r="V1983">
            <v>5.0114941599999998</v>
          </cell>
          <cell r="W1983">
            <v>48542.681869916094</v>
          </cell>
          <cell r="X1983">
            <v>0.54697099999999998</v>
          </cell>
          <cell r="Y1983">
            <v>57.390799999999999</v>
          </cell>
          <cell r="Z1983">
            <v>5.0777778630000006</v>
          </cell>
          <cell r="AA1983">
            <v>4.3424506190000001</v>
          </cell>
          <cell r="AB1983">
            <v>17.5</v>
          </cell>
          <cell r="AC1983">
            <v>0</v>
          </cell>
          <cell r="AD1983">
            <v>100</v>
          </cell>
          <cell r="AE1983">
            <v>90</v>
          </cell>
          <cell r="AF1983">
            <v>97036255478.945908</v>
          </cell>
          <cell r="AG1983">
            <v>0.05</v>
          </cell>
          <cell r="AH1983">
            <v>0</v>
          </cell>
          <cell r="AI1983" t="str">
            <v>Hong Kong SAR, China</v>
          </cell>
          <cell r="AJ1983">
            <v>0</v>
          </cell>
          <cell r="AK1983">
            <v>0</v>
          </cell>
        </row>
        <row r="1984">
          <cell r="A1984">
            <v>5436</v>
          </cell>
          <cell r="B1984" t="str">
            <v>Bread</v>
          </cell>
          <cell r="C1984" t="str">
            <v>Finanças &amp; Economia</v>
          </cell>
          <cell r="D1984" t="str">
            <v>Switzerland</v>
          </cell>
          <cell r="E1984">
            <v>0</v>
          </cell>
          <cell r="F1984">
            <v>0</v>
          </cell>
          <cell r="G1984">
            <v>0</v>
          </cell>
          <cell r="H1984">
            <v>0</v>
          </cell>
          <cell r="I1984">
            <v>1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  <cell r="O1984">
            <v>32000000</v>
          </cell>
          <cell r="P1984">
            <v>0.66249999999999998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81.5</v>
          </cell>
          <cell r="V1984">
            <v>6.5519385999999997</v>
          </cell>
          <cell r="W1984">
            <v>86388.404952718367</v>
          </cell>
          <cell r="X1984">
            <v>0.66197399999999995</v>
          </cell>
          <cell r="Y1984">
            <v>84.843209999999999</v>
          </cell>
          <cell r="Z1984">
            <v>4.9402475360000002</v>
          </cell>
          <cell r="AA1984">
            <v>4.1459975239999993</v>
          </cell>
          <cell r="AB1984">
            <v>9.3000000000000007</v>
          </cell>
          <cell r="AC1984">
            <v>24.511566139220701</v>
          </cell>
          <cell r="AD1984">
            <v>95.9</v>
          </cell>
          <cell r="AE1984">
            <v>90</v>
          </cell>
          <cell r="AF1984">
            <v>-146999399150.60001</v>
          </cell>
          <cell r="AG1984">
            <v>1.0045494084565703</v>
          </cell>
          <cell r="AH1984">
            <v>33.1</v>
          </cell>
          <cell r="AI1984" t="str">
            <v>Switzerland</v>
          </cell>
          <cell r="AJ1984">
            <v>0</v>
          </cell>
          <cell r="AK1984">
            <v>0.96</v>
          </cell>
        </row>
        <row r="1985">
          <cell r="A1985">
            <v>5437</v>
          </cell>
          <cell r="B1985" t="str">
            <v>SocialGood</v>
          </cell>
          <cell r="C1985" t="str">
            <v>Social &amp; Comunidade</v>
          </cell>
          <cell r="D1985" t="str">
            <v>Japan</v>
          </cell>
          <cell r="E1985">
            <v>0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1</v>
          </cell>
          <cell r="N1985">
            <v>0</v>
          </cell>
          <cell r="O1985">
            <v>30000000</v>
          </cell>
          <cell r="P1985">
            <v>0.78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75.099999999999994</v>
          </cell>
          <cell r="V1985">
            <v>5.6573196899999996</v>
          </cell>
          <cell r="W1985">
            <v>39808.168560879276</v>
          </cell>
          <cell r="X1985">
            <v>1.0733900000000001</v>
          </cell>
          <cell r="Y1985">
            <v>28.4558</v>
          </cell>
          <cell r="Z1985">
            <v>5.215509892</v>
          </cell>
          <cell r="AA1985">
            <v>4.0913152689999999</v>
          </cell>
          <cell r="AB1985">
            <v>23.9</v>
          </cell>
          <cell r="AC1985">
            <v>49.2881197098773</v>
          </cell>
          <cell r="AD1985">
            <v>49.3</v>
          </cell>
          <cell r="AE1985">
            <v>60</v>
          </cell>
          <cell r="AF1985">
            <v>25289367857.851799</v>
          </cell>
          <cell r="AG1985">
            <v>8.9364242230484265</v>
          </cell>
          <cell r="AH1985">
            <v>32.9</v>
          </cell>
          <cell r="AI1985" t="str">
            <v>Japan</v>
          </cell>
          <cell r="AJ1985">
            <v>0</v>
          </cell>
          <cell r="AK1985">
            <v>0.92</v>
          </cell>
        </row>
        <row r="1986">
          <cell r="A1986">
            <v>5438</v>
          </cell>
          <cell r="B1986" t="str">
            <v>CharS</v>
          </cell>
          <cell r="C1986" t="str">
            <v>Social &amp; Comunidade</v>
          </cell>
          <cell r="D1986" t="str">
            <v>Singapore</v>
          </cell>
          <cell r="E1986">
            <v>0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1</v>
          </cell>
          <cell r="N1986">
            <v>0</v>
          </cell>
          <cell r="O1986">
            <v>30000000</v>
          </cell>
          <cell r="P1986">
            <v>0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58.100000000000023</v>
          </cell>
          <cell r="V1986">
            <v>5.6664724350000002</v>
          </cell>
          <cell r="W1986">
            <v>66679.046489975211</v>
          </cell>
          <cell r="X1986">
            <v>1.30952</v>
          </cell>
          <cell r="Y1986">
            <v>67.179640000000006</v>
          </cell>
          <cell r="Z1986">
            <v>5.4531812670000006</v>
          </cell>
          <cell r="AA1986">
            <v>4.6807894710000006</v>
          </cell>
          <cell r="AB1986">
            <v>1.7</v>
          </cell>
          <cell r="AC1986">
            <v>33.277908415780097</v>
          </cell>
          <cell r="AD1986">
            <v>80</v>
          </cell>
          <cell r="AE1986">
            <v>80</v>
          </cell>
          <cell r="AF1986">
            <v>83110792593.645004</v>
          </cell>
          <cell r="AG1986">
            <v>7.9131568926654912E-4</v>
          </cell>
          <cell r="AH1986">
            <v>0</v>
          </cell>
          <cell r="AI1986" t="str">
            <v>Singapore</v>
          </cell>
          <cell r="AJ1986">
            <v>0</v>
          </cell>
          <cell r="AK1986">
            <v>0.94</v>
          </cell>
        </row>
        <row r="1987">
          <cell r="A1987">
            <v>5439</v>
          </cell>
          <cell r="B1987" t="str">
            <v>GIFTO</v>
          </cell>
          <cell r="C1987" t="str">
            <v>Comércio &amp; Varejo</v>
          </cell>
          <cell r="D1987" t="str">
            <v>Hong Kong SAR, China</v>
          </cell>
          <cell r="E1987">
            <v>1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  <cell r="O1987">
            <v>30000000</v>
          </cell>
          <cell r="P1987">
            <v>0.3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18.649999999999995</v>
          </cell>
          <cell r="V1987">
            <v>5.0114941599999998</v>
          </cell>
          <cell r="W1987">
            <v>48542.681869916094</v>
          </cell>
          <cell r="X1987">
            <v>0.54697099999999998</v>
          </cell>
          <cell r="Y1987">
            <v>57.390799999999999</v>
          </cell>
          <cell r="Z1987">
            <v>5.0777778630000006</v>
          </cell>
          <cell r="AA1987">
            <v>4.3424506190000001</v>
          </cell>
          <cell r="AB1987">
            <v>17.5</v>
          </cell>
          <cell r="AC1987">
            <v>0</v>
          </cell>
          <cell r="AD1987">
            <v>100</v>
          </cell>
          <cell r="AE1987">
            <v>90</v>
          </cell>
          <cell r="AF1987">
            <v>97036255478.945908</v>
          </cell>
          <cell r="AG1987">
            <v>0.05</v>
          </cell>
          <cell r="AH1987">
            <v>0</v>
          </cell>
          <cell r="AI1987" t="str">
            <v>Hong Kong SAR, China</v>
          </cell>
          <cell r="AJ1987">
            <v>0</v>
          </cell>
          <cell r="AK1987">
            <v>0</v>
          </cell>
        </row>
        <row r="1988">
          <cell r="A1988">
            <v>5440</v>
          </cell>
          <cell r="B1988" t="str">
            <v>Windhan Energy</v>
          </cell>
          <cell r="C1988" t="str">
            <v>Energia &amp; Sustentabilidade</v>
          </cell>
          <cell r="D1988" t="str">
            <v>Estonia</v>
          </cell>
          <cell r="E1988">
            <v>0</v>
          </cell>
          <cell r="F1988">
            <v>0</v>
          </cell>
          <cell r="G1988">
            <v>1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  <cell r="O1988">
            <v>28724073</v>
          </cell>
          <cell r="P1988">
            <v>0.76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65.3</v>
          </cell>
          <cell r="V1988">
            <v>5.2892298699999998</v>
          </cell>
          <cell r="W1988">
            <v>23052.301255958606</v>
          </cell>
          <cell r="X1988">
            <v>0.45303599999999999</v>
          </cell>
          <cell r="Y1988">
            <v>96.829189999999997</v>
          </cell>
          <cell r="Z1988">
            <v>4.6567726139999994</v>
          </cell>
          <cell r="AA1988">
            <v>3.8120663169999998</v>
          </cell>
          <cell r="AB1988">
            <v>7.8</v>
          </cell>
          <cell r="AC1988">
            <v>20.469545840407498</v>
          </cell>
          <cell r="AD1988">
            <v>99.8</v>
          </cell>
          <cell r="AE1988">
            <v>80</v>
          </cell>
          <cell r="AF1988">
            <v>1212525210.21856</v>
          </cell>
          <cell r="AG1988">
            <v>0.17325017325017325</v>
          </cell>
          <cell r="AH1988">
            <v>30.3</v>
          </cell>
          <cell r="AI1988" t="str">
            <v>Estonia</v>
          </cell>
          <cell r="AJ1988">
            <v>0</v>
          </cell>
          <cell r="AK1988">
            <v>0.89</v>
          </cell>
        </row>
        <row r="1989">
          <cell r="A1989">
            <v>5441</v>
          </cell>
          <cell r="B1989" t="str">
            <v>ioeX</v>
          </cell>
          <cell r="C1989" t="str">
            <v>Tecnologia &amp; Inovação</v>
          </cell>
          <cell r="D1989" t="str">
            <v>Taiwan</v>
          </cell>
          <cell r="E1989">
            <v>0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1</v>
          </cell>
          <cell r="O1989">
            <v>27200000</v>
          </cell>
          <cell r="P1989">
            <v>0.2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57.2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B1989">
            <v>0</v>
          </cell>
          <cell r="AC1989">
            <v>0</v>
          </cell>
          <cell r="AD1989">
            <v>0</v>
          </cell>
          <cell r="AE1989">
            <v>0</v>
          </cell>
          <cell r="AF1989">
            <v>0</v>
          </cell>
          <cell r="AG1989">
            <v>0</v>
          </cell>
          <cell r="AH1989">
            <v>0</v>
          </cell>
          <cell r="AI1989" t="str">
            <v>Taiwan</v>
          </cell>
          <cell r="AJ1989">
            <v>0</v>
          </cell>
          <cell r="AK1989">
            <v>0</v>
          </cell>
        </row>
        <row r="1990">
          <cell r="A1990">
            <v>5442</v>
          </cell>
          <cell r="B1990" t="str">
            <v>harmony</v>
          </cell>
          <cell r="C1990" t="str">
            <v>Tecnologia &amp; Inovação</v>
          </cell>
          <cell r="D1990" t="str">
            <v>United States</v>
          </cell>
          <cell r="E1990">
            <v>0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>
            <v>1</v>
          </cell>
          <cell r="O1990">
            <v>23000000</v>
          </cell>
          <cell r="P1990">
            <v>249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69.3</v>
          </cell>
          <cell r="V1990">
            <v>6.0262746810000003</v>
          </cell>
          <cell r="W1990">
            <v>63064.418409673097</v>
          </cell>
          <cell r="X1990">
            <v>0.91316200000000003</v>
          </cell>
          <cell r="Y1990">
            <v>34.41995</v>
          </cell>
          <cell r="Z1990">
            <v>5.5380668640000001</v>
          </cell>
          <cell r="AA1990">
            <v>5.6031427379999998</v>
          </cell>
          <cell r="AB1990">
            <v>27.1</v>
          </cell>
          <cell r="AC1990">
            <v>51.440525196329602</v>
          </cell>
          <cell r="AD1990">
            <v>54.8</v>
          </cell>
          <cell r="AE1990">
            <v>80</v>
          </cell>
          <cell r="AF1990">
            <v>261482000000</v>
          </cell>
          <cell r="AG1990">
            <v>11.816378682565841</v>
          </cell>
          <cell r="AH1990">
            <v>41.4</v>
          </cell>
          <cell r="AI1990" t="str">
            <v>United States</v>
          </cell>
          <cell r="AJ1990">
            <v>0</v>
          </cell>
          <cell r="AK1990">
            <v>0.93</v>
          </cell>
        </row>
        <row r="1991">
          <cell r="A1991">
            <v>5443</v>
          </cell>
          <cell r="B1991" t="str">
            <v>MultiVAC</v>
          </cell>
          <cell r="C1991" t="str">
            <v>Tecnologia &amp; Inovação</v>
          </cell>
          <cell r="D1991" t="str">
            <v>Singapore</v>
          </cell>
          <cell r="E1991">
            <v>0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1</v>
          </cell>
          <cell r="O1991">
            <v>16200000</v>
          </cell>
          <cell r="P1991">
            <v>0.06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58.100000000000023</v>
          </cell>
          <cell r="V1991">
            <v>5.6664724350000002</v>
          </cell>
          <cell r="W1991">
            <v>66679.046489975211</v>
          </cell>
          <cell r="X1991">
            <v>1.30952</v>
          </cell>
          <cell r="Y1991">
            <v>67.179640000000006</v>
          </cell>
          <cell r="Z1991">
            <v>5.4531812670000006</v>
          </cell>
          <cell r="AA1991">
            <v>4.6807894710000006</v>
          </cell>
          <cell r="AB1991">
            <v>1.7</v>
          </cell>
          <cell r="AC1991">
            <v>33.277908415780097</v>
          </cell>
          <cell r="AD1991">
            <v>80</v>
          </cell>
          <cell r="AE1991">
            <v>80</v>
          </cell>
          <cell r="AF1991">
            <v>83110792593.645004</v>
          </cell>
          <cell r="AG1991">
            <v>7.9131568926654912E-4</v>
          </cell>
          <cell r="AH1991">
            <v>0</v>
          </cell>
          <cell r="AI1991" t="str">
            <v>Singapore</v>
          </cell>
          <cell r="AJ1991">
            <v>0</v>
          </cell>
          <cell r="AK1991">
            <v>0.94</v>
          </cell>
        </row>
        <row r="1992">
          <cell r="A1992">
            <v>5444</v>
          </cell>
          <cell r="B1992" t="str">
            <v>COTI</v>
          </cell>
          <cell r="C1992" t="str">
            <v>Finanças &amp; Economia</v>
          </cell>
          <cell r="D1992" t="str">
            <v>Gibraltar</v>
          </cell>
          <cell r="E1992">
            <v>0</v>
          </cell>
          <cell r="F1992">
            <v>0</v>
          </cell>
          <cell r="G1992">
            <v>0</v>
          </cell>
          <cell r="H1992">
            <v>0</v>
          </cell>
          <cell r="I1992">
            <v>1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  <cell r="O1992">
            <v>15000000</v>
          </cell>
          <cell r="P1992">
            <v>0.3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40.649999999999991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B1992">
            <v>0</v>
          </cell>
          <cell r="AC1992">
            <v>0</v>
          </cell>
          <cell r="AD1992">
            <v>0</v>
          </cell>
          <cell r="AE1992">
            <v>0</v>
          </cell>
          <cell r="AF1992">
            <v>0</v>
          </cell>
          <cell r="AG1992">
            <v>0</v>
          </cell>
          <cell r="AH1992">
            <v>0</v>
          </cell>
          <cell r="AI1992" t="str">
            <v>Gibraltar</v>
          </cell>
          <cell r="AJ1992">
            <v>0</v>
          </cell>
          <cell r="AK1992">
            <v>0</v>
          </cell>
        </row>
        <row r="1993">
          <cell r="A1993">
            <v>5446</v>
          </cell>
          <cell r="B1993" t="str">
            <v>ECOMI</v>
          </cell>
          <cell r="C1993" t="str">
            <v>Entretenimento &amp; Mídia</v>
          </cell>
          <cell r="D1993" t="str">
            <v>Singapore</v>
          </cell>
          <cell r="E1993">
            <v>0</v>
          </cell>
          <cell r="F1993">
            <v>0</v>
          </cell>
          <cell r="G1993">
            <v>0</v>
          </cell>
          <cell r="H1993">
            <v>1</v>
          </cell>
          <cell r="I1993">
            <v>0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10458555</v>
          </cell>
          <cell r="P1993">
            <v>0.5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58.100000000000023</v>
          </cell>
          <cell r="V1993">
            <v>5.6664724350000002</v>
          </cell>
          <cell r="W1993">
            <v>66679.046489975211</v>
          </cell>
          <cell r="X1993">
            <v>1.30952</v>
          </cell>
          <cell r="Y1993">
            <v>67.179640000000006</v>
          </cell>
          <cell r="Z1993">
            <v>5.4531812670000006</v>
          </cell>
          <cell r="AA1993">
            <v>4.6807894710000006</v>
          </cell>
          <cell r="AB1993">
            <v>1.7</v>
          </cell>
          <cell r="AC1993">
            <v>33.277908415780097</v>
          </cell>
          <cell r="AD1993">
            <v>80</v>
          </cell>
          <cell r="AE1993">
            <v>80</v>
          </cell>
          <cell r="AF1993">
            <v>83110792593.645004</v>
          </cell>
          <cell r="AG1993">
            <v>7.9131568926654912E-4</v>
          </cell>
          <cell r="AH1993">
            <v>0</v>
          </cell>
          <cell r="AI1993" t="str">
            <v>Singapore</v>
          </cell>
          <cell r="AJ1993">
            <v>0</v>
          </cell>
          <cell r="AK1993">
            <v>0.94</v>
          </cell>
        </row>
        <row r="1994">
          <cell r="A1994">
            <v>5447</v>
          </cell>
          <cell r="B1994" t="str">
            <v>Band Protocol</v>
          </cell>
          <cell r="C1994" t="str">
            <v>Tecnologia &amp; Inovação</v>
          </cell>
          <cell r="D1994" t="str">
            <v>United Kingdom</v>
          </cell>
          <cell r="E1994">
            <v>0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1</v>
          </cell>
          <cell r="O1994">
            <v>10000000</v>
          </cell>
          <cell r="P1994">
            <v>0.1237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81.3</v>
          </cell>
          <cell r="V1994">
            <v>6.3336873499999999</v>
          </cell>
          <cell r="W1994">
            <v>43646.951971149349</v>
          </cell>
          <cell r="X1994">
            <v>1.07263</v>
          </cell>
          <cell r="Y1994">
            <v>48.65972</v>
          </cell>
          <cell r="Z1994">
            <v>4.4291071889999998</v>
          </cell>
          <cell r="AA1994">
            <v>4.4081931110000001</v>
          </cell>
          <cell r="AB1994">
            <v>17.3</v>
          </cell>
          <cell r="AC1994">
            <v>33.219096376887101</v>
          </cell>
          <cell r="AD1994">
            <v>53.5</v>
          </cell>
          <cell r="AE1994">
            <v>80</v>
          </cell>
          <cell r="AF1994">
            <v>81158909779.200806</v>
          </cell>
          <cell r="AG1994">
            <v>6.7026800555819301</v>
          </cell>
          <cell r="AH1994">
            <v>34.799999999999997</v>
          </cell>
          <cell r="AI1994" t="str">
            <v>United Kingdom</v>
          </cell>
          <cell r="AJ1994">
            <v>0</v>
          </cell>
          <cell r="AK1994">
            <v>0.93</v>
          </cell>
        </row>
        <row r="1995">
          <cell r="A1995">
            <v>5448</v>
          </cell>
          <cell r="B1995" t="str">
            <v>Squeezer</v>
          </cell>
          <cell r="C1995" t="str">
            <v>Finanças &amp; Economia</v>
          </cell>
          <cell r="D1995" t="str">
            <v>Belize</v>
          </cell>
          <cell r="E1995">
            <v>0</v>
          </cell>
          <cell r="F1995">
            <v>0</v>
          </cell>
          <cell r="G1995">
            <v>0</v>
          </cell>
          <cell r="H1995">
            <v>0</v>
          </cell>
          <cell r="I1995">
            <v>1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  <cell r="O1995">
            <v>9000000</v>
          </cell>
          <cell r="P1995">
            <v>0.4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41.9</v>
          </cell>
          <cell r="V1995">
            <v>2.3827859999999998</v>
          </cell>
          <cell r="W1995">
            <v>5001.4221566343313</v>
          </cell>
          <cell r="X1995">
            <v>0</v>
          </cell>
          <cell r="Y1995">
            <v>100</v>
          </cell>
          <cell r="Z1995">
            <v>0</v>
          </cell>
          <cell r="AA1995">
            <v>0</v>
          </cell>
          <cell r="AB1995">
            <v>24.7</v>
          </cell>
          <cell r="AC1995">
            <v>24.954939644116301</v>
          </cell>
          <cell r="AD1995">
            <v>50</v>
          </cell>
          <cell r="AE1995">
            <v>50</v>
          </cell>
          <cell r="AF1995">
            <v>122041646.954707</v>
          </cell>
          <cell r="AG1995">
            <v>10.335984849393984</v>
          </cell>
          <cell r="AH1995">
            <v>0</v>
          </cell>
          <cell r="AI1995" t="str">
            <v>Belize</v>
          </cell>
          <cell r="AJ1995">
            <v>0</v>
          </cell>
          <cell r="AK1995">
            <v>0.71</v>
          </cell>
        </row>
        <row r="1996">
          <cell r="A1996">
            <v>5449</v>
          </cell>
          <cell r="B1996" t="str">
            <v>Azbit</v>
          </cell>
          <cell r="C1996" t="str">
            <v>Finanças &amp; Economia</v>
          </cell>
          <cell r="D1996" t="str">
            <v>Seychelles</v>
          </cell>
          <cell r="E1996">
            <v>0</v>
          </cell>
          <cell r="F1996">
            <v>0</v>
          </cell>
          <cell r="G1996">
            <v>0</v>
          </cell>
          <cell r="H1996">
            <v>0</v>
          </cell>
          <cell r="I1996">
            <v>1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9000000</v>
          </cell>
          <cell r="P1996">
            <v>0.6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58.20000000000001</v>
          </cell>
          <cell r="V1996">
            <v>3.0697674749999999</v>
          </cell>
          <cell r="W1996">
            <v>15994.819861553355</v>
          </cell>
          <cell r="X1996">
            <v>4.4310400000000003</v>
          </cell>
          <cell r="Y1996">
            <v>100</v>
          </cell>
          <cell r="Z1996">
            <v>3.1276595589999996</v>
          </cell>
          <cell r="AA1996">
            <v>2.7363798619999997</v>
          </cell>
          <cell r="AB1996">
            <v>18.8</v>
          </cell>
          <cell r="AC1996">
            <v>33.635110139276698</v>
          </cell>
          <cell r="AD1996">
            <v>90.6</v>
          </cell>
          <cell r="AE1996">
            <v>30</v>
          </cell>
          <cell r="AF1996">
            <v>307664653.79133302</v>
          </cell>
          <cell r="AG1996">
            <v>7.1979470764567024</v>
          </cell>
          <cell r="AH1996">
            <v>32.1</v>
          </cell>
          <cell r="AI1996" t="str">
            <v>Seychelles</v>
          </cell>
          <cell r="AJ1996">
            <v>0</v>
          </cell>
          <cell r="AK1996">
            <v>0.8</v>
          </cell>
        </row>
        <row r="1997">
          <cell r="A1997">
            <v>5450</v>
          </cell>
          <cell r="B1997" t="str">
            <v>Menapay</v>
          </cell>
          <cell r="C1997" t="str">
            <v>Finanças &amp; Economia</v>
          </cell>
          <cell r="D1997" t="str">
            <v>United Arab Emirates</v>
          </cell>
          <cell r="E1997">
            <v>0</v>
          </cell>
          <cell r="F1997">
            <v>0</v>
          </cell>
          <cell r="G1997">
            <v>0</v>
          </cell>
          <cell r="H1997">
            <v>0</v>
          </cell>
          <cell r="I1997">
            <v>1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>
            <v>0</v>
          </cell>
          <cell r="O1997">
            <v>8500000</v>
          </cell>
          <cell r="P1997">
            <v>0.64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55.6</v>
          </cell>
          <cell r="V1997">
            <v>4.8943514820000003</v>
          </cell>
          <cell r="W1997">
            <v>43839.324486690311</v>
          </cell>
          <cell r="X1997">
            <v>5.6104399999999996</v>
          </cell>
          <cell r="Y1997">
            <v>66.153589999999994</v>
          </cell>
          <cell r="Z1997">
            <v>5.1651358600000004</v>
          </cell>
          <cell r="AA1997">
            <v>4.4209642410000001</v>
          </cell>
          <cell r="AB1997">
            <v>0</v>
          </cell>
          <cell r="AC1997">
            <v>0</v>
          </cell>
          <cell r="AD1997">
            <v>99</v>
          </cell>
          <cell r="AE1997">
            <v>60</v>
          </cell>
          <cell r="AF1997">
            <v>10385286000</v>
          </cell>
          <cell r="AG1997">
            <v>2.6224606646113751E-3</v>
          </cell>
          <cell r="AH1997">
            <v>26</v>
          </cell>
          <cell r="AI1997" t="str">
            <v>United Arab Emirates</v>
          </cell>
          <cell r="AJ1997">
            <v>0</v>
          </cell>
          <cell r="AK1997">
            <v>0.91</v>
          </cell>
        </row>
        <row r="1998">
          <cell r="A1998">
            <v>5451</v>
          </cell>
          <cell r="B1998" t="str">
            <v>1irstcoin</v>
          </cell>
          <cell r="C1998" t="str">
            <v>Finanças &amp; Economia</v>
          </cell>
          <cell r="D1998" t="str">
            <v>Georgia</v>
          </cell>
          <cell r="E1998">
            <v>0</v>
          </cell>
          <cell r="F1998">
            <v>0</v>
          </cell>
          <cell r="G1998">
            <v>0</v>
          </cell>
          <cell r="H1998">
            <v>0</v>
          </cell>
          <cell r="I1998">
            <v>1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>
            <v>0</v>
          </cell>
          <cell r="O1998">
            <v>7500000</v>
          </cell>
          <cell r="P1998">
            <v>0.1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41.3</v>
          </cell>
          <cell r="V1998">
            <v>2.6833924800000002</v>
          </cell>
          <cell r="W1998">
            <v>4722.7877832176646</v>
          </cell>
          <cell r="X1998">
            <v>2.6788699999999999</v>
          </cell>
          <cell r="Y1998">
            <v>86.614649999999997</v>
          </cell>
          <cell r="Z1998">
            <v>4.1816568370000002</v>
          </cell>
          <cell r="AA1998">
            <v>2.576984167</v>
          </cell>
          <cell r="AB1998">
            <v>7.8</v>
          </cell>
          <cell r="AC1998">
            <v>34.113216806976503</v>
          </cell>
          <cell r="AD1998">
            <v>91.8</v>
          </cell>
          <cell r="AE1998">
            <v>60</v>
          </cell>
          <cell r="AF1998">
            <v>1259706699.3599999</v>
          </cell>
          <cell r="AG1998">
            <v>4.801330657151353</v>
          </cell>
          <cell r="AH1998">
            <v>36.4</v>
          </cell>
          <cell r="AI1998" t="str">
            <v>Georgia</v>
          </cell>
          <cell r="AJ1998">
            <v>0</v>
          </cell>
          <cell r="AK1998">
            <v>0.8</v>
          </cell>
        </row>
        <row r="1999">
          <cell r="A1999">
            <v>5452</v>
          </cell>
          <cell r="B1999" t="str">
            <v>Adab Solutions</v>
          </cell>
          <cell r="C1999" t="str">
            <v>Finanças &amp; Economia</v>
          </cell>
          <cell r="D1999" t="str">
            <v>United Arab Emirates</v>
          </cell>
          <cell r="E1999">
            <v>0</v>
          </cell>
          <cell r="F1999">
            <v>0</v>
          </cell>
          <cell r="G1999">
            <v>0</v>
          </cell>
          <cell r="H1999">
            <v>0</v>
          </cell>
          <cell r="I1999">
            <v>1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  <cell r="O1999">
            <v>7251100</v>
          </cell>
          <cell r="P1999">
            <v>0.72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55.6</v>
          </cell>
          <cell r="V1999">
            <v>4.8943514820000003</v>
          </cell>
          <cell r="W1999">
            <v>43839.324486690311</v>
          </cell>
          <cell r="X1999">
            <v>5.6104399999999996</v>
          </cell>
          <cell r="Y1999">
            <v>66.153589999999994</v>
          </cell>
          <cell r="Z1999">
            <v>5.1651358600000004</v>
          </cell>
          <cell r="AA1999">
            <v>4.4209642410000001</v>
          </cell>
          <cell r="AB1999">
            <v>0</v>
          </cell>
          <cell r="AC1999">
            <v>0</v>
          </cell>
          <cell r="AD1999">
            <v>99</v>
          </cell>
          <cell r="AE1999">
            <v>60</v>
          </cell>
          <cell r="AF1999">
            <v>10385286000</v>
          </cell>
          <cell r="AG1999">
            <v>2.6224606646113751E-3</v>
          </cell>
          <cell r="AH1999">
            <v>26</v>
          </cell>
          <cell r="AI1999" t="str">
            <v>United Arab Emirates</v>
          </cell>
          <cell r="AJ1999">
            <v>0</v>
          </cell>
          <cell r="AK1999">
            <v>0.91</v>
          </cell>
        </row>
        <row r="2000">
          <cell r="A2000">
            <v>5453</v>
          </cell>
          <cell r="B2000" t="str">
            <v>BitTorrent</v>
          </cell>
          <cell r="C2000" t="str">
            <v>Tecnologia &amp; Inovação</v>
          </cell>
          <cell r="D2000" t="str">
            <v>United States</v>
          </cell>
          <cell r="E2000">
            <v>0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1</v>
          </cell>
          <cell r="O2000">
            <v>7128000</v>
          </cell>
          <cell r="P2000">
            <v>9.9699999999999997E-2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69.3</v>
          </cell>
          <cell r="V2000">
            <v>6.0262746810000003</v>
          </cell>
          <cell r="W2000">
            <v>63064.418409673097</v>
          </cell>
          <cell r="X2000">
            <v>0.91316200000000003</v>
          </cell>
          <cell r="Y2000">
            <v>34.41995</v>
          </cell>
          <cell r="Z2000">
            <v>5.5380668640000001</v>
          </cell>
          <cell r="AA2000">
            <v>5.6031427379999998</v>
          </cell>
          <cell r="AB2000">
            <v>27.1</v>
          </cell>
          <cell r="AC2000">
            <v>51.440525196329602</v>
          </cell>
          <cell r="AD2000">
            <v>54.8</v>
          </cell>
          <cell r="AE2000">
            <v>80</v>
          </cell>
          <cell r="AF2000">
            <v>261482000000</v>
          </cell>
          <cell r="AG2000">
            <v>11.816378682565841</v>
          </cell>
          <cell r="AH2000">
            <v>41.4</v>
          </cell>
          <cell r="AI2000" t="str">
            <v>United States</v>
          </cell>
          <cell r="AJ2000">
            <v>0</v>
          </cell>
          <cell r="AK2000">
            <v>0.93</v>
          </cell>
        </row>
        <row r="2001">
          <cell r="A2001">
            <v>5454</v>
          </cell>
          <cell r="B2001" t="str">
            <v>VeriBlock</v>
          </cell>
          <cell r="C2001" t="str">
            <v>Governança &amp; Legal</v>
          </cell>
          <cell r="D2001" t="str">
            <v>United States</v>
          </cell>
          <cell r="E2001">
            <v>0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1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7000000</v>
          </cell>
          <cell r="P2001">
            <v>33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69.3</v>
          </cell>
          <cell r="V2001">
            <v>6.0262746810000003</v>
          </cell>
          <cell r="W2001">
            <v>63064.418409673097</v>
          </cell>
          <cell r="X2001">
            <v>0.91316200000000003</v>
          </cell>
          <cell r="Y2001">
            <v>34.41995</v>
          </cell>
          <cell r="Z2001">
            <v>5.5380668640000001</v>
          </cell>
          <cell r="AA2001">
            <v>5.6031427379999998</v>
          </cell>
          <cell r="AB2001">
            <v>27.1</v>
          </cell>
          <cell r="AC2001">
            <v>51.440525196329602</v>
          </cell>
          <cell r="AD2001">
            <v>54.8</v>
          </cell>
          <cell r="AE2001">
            <v>80</v>
          </cell>
          <cell r="AF2001">
            <v>261482000000</v>
          </cell>
          <cell r="AG2001">
            <v>11.816378682565841</v>
          </cell>
          <cell r="AH2001">
            <v>41.4</v>
          </cell>
          <cell r="AI2001" t="str">
            <v>United States</v>
          </cell>
          <cell r="AJ2001">
            <v>0</v>
          </cell>
          <cell r="AK2001">
            <v>0.93</v>
          </cell>
        </row>
        <row r="2002">
          <cell r="A2002">
            <v>5455</v>
          </cell>
          <cell r="B2002" t="str">
            <v>XCon</v>
          </cell>
          <cell r="C2002" t="str">
            <v>Entretenimento &amp; Mídia</v>
          </cell>
          <cell r="D2002" t="str">
            <v>Tanzania</v>
          </cell>
          <cell r="E2002">
            <v>0</v>
          </cell>
          <cell r="F2002">
            <v>0</v>
          </cell>
          <cell r="G2002">
            <v>0</v>
          </cell>
          <cell r="H2002">
            <v>1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  <cell r="O2002">
            <v>6750000</v>
          </cell>
          <cell r="P2002">
            <v>0.76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31.100000000000005</v>
          </cell>
          <cell r="V2002">
            <v>3.8306953909999999</v>
          </cell>
          <cell r="W2002">
            <v>1042.8387560512999</v>
          </cell>
          <cell r="X2002">
            <v>9.9300899999999999</v>
          </cell>
          <cell r="Y2002">
            <v>35.815840000000001</v>
          </cell>
          <cell r="Z2002">
            <v>3.2938327789999997</v>
          </cell>
          <cell r="AA2002">
            <v>2.8010325430000003</v>
          </cell>
          <cell r="AB2002">
            <v>20.8</v>
          </cell>
          <cell r="AC2002">
            <v>26.323517446841599</v>
          </cell>
          <cell r="AD2002">
            <v>79</v>
          </cell>
          <cell r="AE2002">
            <v>50</v>
          </cell>
          <cell r="AF2002">
            <v>971576866.04275596</v>
          </cell>
          <cell r="AG2002">
            <v>10.582178375769388</v>
          </cell>
          <cell r="AH2002">
            <v>40.5</v>
          </cell>
          <cell r="AI2002" t="str">
            <v>Tanzania</v>
          </cell>
          <cell r="AJ2002">
            <v>0</v>
          </cell>
          <cell r="AK2002">
            <v>0.54</v>
          </cell>
        </row>
        <row r="2003">
          <cell r="A2003">
            <v>5456</v>
          </cell>
          <cell r="B2003" t="str">
            <v>TerraGreen</v>
          </cell>
          <cell r="C2003" t="str">
            <v>Energia &amp; Sustentabilidade</v>
          </cell>
          <cell r="D2003" t="str">
            <v>Malaysia</v>
          </cell>
          <cell r="E2003">
            <v>0</v>
          </cell>
          <cell r="F2003">
            <v>0</v>
          </cell>
          <cell r="G2003">
            <v>1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  <cell r="O2003">
            <v>6724000</v>
          </cell>
          <cell r="P2003">
            <v>0.4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47.9</v>
          </cell>
          <cell r="V2003">
            <v>5.1552577199999998</v>
          </cell>
          <cell r="W2003">
            <v>11380.082090047545</v>
          </cell>
          <cell r="X2003">
            <v>1.4842</v>
          </cell>
          <cell r="Y2003">
            <v>69.586969999999994</v>
          </cell>
          <cell r="Z2003">
            <v>4.7105879780000004</v>
          </cell>
          <cell r="AA2003">
            <v>4.6971220970000003</v>
          </cell>
          <cell r="AB2003">
            <v>21.8</v>
          </cell>
          <cell r="AC2003">
            <v>51.168151675015601</v>
          </cell>
          <cell r="AD2003">
            <v>80.7</v>
          </cell>
          <cell r="AE2003">
            <v>50</v>
          </cell>
          <cell r="AF2003">
            <v>8304480741.6526699</v>
          </cell>
          <cell r="AG2003">
            <v>13.25178322234459</v>
          </cell>
          <cell r="AH2003">
            <v>41.1</v>
          </cell>
          <cell r="AI2003" t="str">
            <v>Malaysia</v>
          </cell>
          <cell r="AJ2003">
            <v>0</v>
          </cell>
          <cell r="AK2003">
            <v>0.81</v>
          </cell>
        </row>
        <row r="2004">
          <cell r="A2004">
            <v>5457</v>
          </cell>
          <cell r="B2004" t="str">
            <v>DexAge</v>
          </cell>
          <cell r="C2004" t="str">
            <v>Finanças &amp; Economia</v>
          </cell>
          <cell r="D2004" t="str">
            <v>Nigeria</v>
          </cell>
          <cell r="E2004">
            <v>0</v>
          </cell>
          <cell r="F2004">
            <v>0</v>
          </cell>
          <cell r="G2004">
            <v>0</v>
          </cell>
          <cell r="H2004">
            <v>0</v>
          </cell>
          <cell r="I2004">
            <v>1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6068720</v>
          </cell>
          <cell r="P2004">
            <v>0.55000000000000004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31</v>
          </cell>
          <cell r="V2004">
            <v>2.7569663000000002</v>
          </cell>
          <cell r="W2004">
            <v>2027.7785486384198</v>
          </cell>
          <cell r="X2004">
            <v>11.6745</v>
          </cell>
          <cell r="Y2004">
            <v>91.615530000000007</v>
          </cell>
          <cell r="Z2004">
            <v>2.5841748710000001</v>
          </cell>
          <cell r="AA2004">
            <v>1.6745176319999999</v>
          </cell>
          <cell r="AB2004">
            <v>21</v>
          </cell>
          <cell r="AC2004">
            <v>0</v>
          </cell>
          <cell r="AD2004">
            <v>80.900000000000006</v>
          </cell>
          <cell r="AE2004">
            <v>40</v>
          </cell>
          <cell r="AF2004">
            <v>775247400.00302899</v>
          </cell>
          <cell r="AG2004">
            <v>20.309999999999999</v>
          </cell>
          <cell r="AH2004">
            <v>35.1</v>
          </cell>
          <cell r="AI2004" t="str">
            <v>Nigeria</v>
          </cell>
          <cell r="AJ2004">
            <v>0</v>
          </cell>
          <cell r="AK2004">
            <v>0.53</v>
          </cell>
        </row>
        <row r="2005">
          <cell r="A2005">
            <v>5460</v>
          </cell>
          <cell r="B2005" t="str">
            <v>RedFOX Labs</v>
          </cell>
          <cell r="C2005" t="str">
            <v>Comércio &amp; Varejo</v>
          </cell>
          <cell r="D2005" t="str">
            <v>Vietnam</v>
          </cell>
          <cell r="E2005">
            <v>1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  <cell r="O2005">
            <v>5650000</v>
          </cell>
          <cell r="P2005">
            <v>0.05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33.4</v>
          </cell>
          <cell r="V2005">
            <v>3.4966726299999999</v>
          </cell>
          <cell r="W2005">
            <v>2566.4474870062982</v>
          </cell>
          <cell r="X2005">
            <v>1.8042100000000001</v>
          </cell>
          <cell r="Y2005">
            <v>33.564039999999999</v>
          </cell>
          <cell r="Z2005">
            <v>3.8854534630000002</v>
          </cell>
          <cell r="AA2005">
            <v>3.2025523189999996</v>
          </cell>
          <cell r="AB2005">
            <v>13.2</v>
          </cell>
          <cell r="AC2005">
            <v>0</v>
          </cell>
          <cell r="AD2005">
            <v>27.3</v>
          </cell>
          <cell r="AE2005">
            <v>40</v>
          </cell>
          <cell r="AF2005">
            <v>15500000000</v>
          </cell>
          <cell r="AG2005">
            <v>0</v>
          </cell>
          <cell r="AH2005">
            <v>35.700000000000003</v>
          </cell>
          <cell r="AI2005" t="str">
            <v>Vietnam</v>
          </cell>
          <cell r="AJ2005">
            <v>0</v>
          </cell>
          <cell r="AK2005">
            <v>0.7</v>
          </cell>
        </row>
        <row r="2006">
          <cell r="A2006">
            <v>5461</v>
          </cell>
          <cell r="B2006" t="str">
            <v>RES</v>
          </cell>
          <cell r="C2006" t="str">
            <v>Finanças &amp; Economia</v>
          </cell>
          <cell r="D2006" t="str">
            <v>Kazakhstan</v>
          </cell>
          <cell r="E2006">
            <v>0</v>
          </cell>
          <cell r="F2006">
            <v>0</v>
          </cell>
          <cell r="G2006">
            <v>0</v>
          </cell>
          <cell r="H2006">
            <v>0</v>
          </cell>
          <cell r="I2006">
            <v>1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  <cell r="O2006">
            <v>5500000</v>
          </cell>
          <cell r="P2006">
            <v>0.5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44.7</v>
          </cell>
          <cell r="V2006">
            <v>3.654264688</v>
          </cell>
          <cell r="W2006">
            <v>9812.6263707739563</v>
          </cell>
          <cell r="X2006">
            <v>7.3853799999999996</v>
          </cell>
          <cell r="Y2006">
            <v>54.271549999999998</v>
          </cell>
          <cell r="Z2006">
            <v>3.4393010139999998</v>
          </cell>
          <cell r="AA2006">
            <v>2.699434042</v>
          </cell>
          <cell r="AB2006">
            <v>16.2</v>
          </cell>
          <cell r="AC2006">
            <v>30.674441746410299</v>
          </cell>
          <cell r="AD2006">
            <v>87.3</v>
          </cell>
          <cell r="AE2006">
            <v>50</v>
          </cell>
          <cell r="AF2006">
            <v>83409074.558090001</v>
          </cell>
          <cell r="AG2006">
            <v>6.4381296933701231</v>
          </cell>
          <cell r="AH2006">
            <v>27.8</v>
          </cell>
          <cell r="AI2006" t="str">
            <v>Kazakhstan</v>
          </cell>
          <cell r="AJ2006">
            <v>0</v>
          </cell>
          <cell r="AK2006">
            <v>0.81</v>
          </cell>
        </row>
        <row r="2007">
          <cell r="A2007">
            <v>5463</v>
          </cell>
          <cell r="B2007" t="str">
            <v>Gath3r</v>
          </cell>
          <cell r="C2007" t="str">
            <v>Entretenimento &amp; Mídia</v>
          </cell>
          <cell r="D2007" t="str">
            <v>United Arab Emirates</v>
          </cell>
          <cell r="E2007">
            <v>0</v>
          </cell>
          <cell r="F2007">
            <v>0</v>
          </cell>
          <cell r="G2007">
            <v>0</v>
          </cell>
          <cell r="H2007">
            <v>1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5240017</v>
          </cell>
          <cell r="P2007">
            <v>375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55.6</v>
          </cell>
          <cell r="V2007">
            <v>4.8943514820000003</v>
          </cell>
          <cell r="W2007">
            <v>43839.324486690311</v>
          </cell>
          <cell r="X2007">
            <v>5.6104399999999996</v>
          </cell>
          <cell r="Y2007">
            <v>66.153589999999994</v>
          </cell>
          <cell r="Z2007">
            <v>5.1651358600000004</v>
          </cell>
          <cell r="AA2007">
            <v>4.4209642410000001</v>
          </cell>
          <cell r="AB2007">
            <v>0</v>
          </cell>
          <cell r="AC2007">
            <v>0</v>
          </cell>
          <cell r="AD2007">
            <v>99</v>
          </cell>
          <cell r="AE2007">
            <v>60</v>
          </cell>
          <cell r="AF2007">
            <v>10385286000</v>
          </cell>
          <cell r="AG2007">
            <v>2.6224606646113751E-3</v>
          </cell>
          <cell r="AH2007">
            <v>26</v>
          </cell>
          <cell r="AI2007" t="str">
            <v>United Arab Emirates</v>
          </cell>
          <cell r="AJ2007">
            <v>0</v>
          </cell>
          <cell r="AK2007">
            <v>0.91</v>
          </cell>
        </row>
        <row r="2008">
          <cell r="A2008">
            <v>5464</v>
          </cell>
          <cell r="B2008" t="str">
            <v>Aerum</v>
          </cell>
          <cell r="C2008" t="str">
            <v>Tecnologia &amp; Inovação</v>
          </cell>
          <cell r="D2008" t="str">
            <v>Seychelles</v>
          </cell>
          <cell r="E2008">
            <v>0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1</v>
          </cell>
          <cell r="O2008">
            <v>5123054</v>
          </cell>
          <cell r="P2008">
            <v>0.2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58.20000000000001</v>
          </cell>
          <cell r="V2008">
            <v>3.0697674749999999</v>
          </cell>
          <cell r="W2008">
            <v>15994.819861553355</v>
          </cell>
          <cell r="X2008">
            <v>4.4310400000000003</v>
          </cell>
          <cell r="Y2008">
            <v>100</v>
          </cell>
          <cell r="Z2008">
            <v>3.1276595589999996</v>
          </cell>
          <cell r="AA2008">
            <v>2.7363798619999997</v>
          </cell>
          <cell r="AB2008">
            <v>18.8</v>
          </cell>
          <cell r="AC2008">
            <v>33.635110139276698</v>
          </cell>
          <cell r="AD2008">
            <v>90.6</v>
          </cell>
          <cell r="AE2008">
            <v>30</v>
          </cell>
          <cell r="AF2008">
            <v>307664653.79133302</v>
          </cell>
          <cell r="AG2008">
            <v>7.1979470764567024</v>
          </cell>
          <cell r="AH2008">
            <v>32.1</v>
          </cell>
          <cell r="AI2008" t="str">
            <v>Seychelles</v>
          </cell>
          <cell r="AJ2008">
            <v>0</v>
          </cell>
          <cell r="AK2008">
            <v>0.8</v>
          </cell>
        </row>
        <row r="2009">
          <cell r="A2009">
            <v>5466</v>
          </cell>
          <cell r="B2009" t="str">
            <v>Ampleforth</v>
          </cell>
          <cell r="C2009" t="str">
            <v>Finanças &amp; Economia</v>
          </cell>
          <cell r="D2009" t="str">
            <v>United States</v>
          </cell>
          <cell r="E2009">
            <v>0</v>
          </cell>
          <cell r="F2009">
            <v>0</v>
          </cell>
          <cell r="G2009">
            <v>0</v>
          </cell>
          <cell r="H2009">
            <v>0</v>
          </cell>
          <cell r="I2009">
            <v>1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N2009">
            <v>0</v>
          </cell>
          <cell r="O2009">
            <v>5000000</v>
          </cell>
          <cell r="P2009">
            <v>0.1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69.3</v>
          </cell>
          <cell r="V2009">
            <v>6.0262746810000003</v>
          </cell>
          <cell r="W2009">
            <v>63064.418409673097</v>
          </cell>
          <cell r="X2009">
            <v>0.91316200000000003</v>
          </cell>
          <cell r="Y2009">
            <v>34.41995</v>
          </cell>
          <cell r="Z2009">
            <v>5.5380668640000001</v>
          </cell>
          <cell r="AA2009">
            <v>5.6031427379999998</v>
          </cell>
          <cell r="AB2009">
            <v>27.1</v>
          </cell>
          <cell r="AC2009">
            <v>51.440525196329602</v>
          </cell>
          <cell r="AD2009">
            <v>54.8</v>
          </cell>
          <cell r="AE2009">
            <v>80</v>
          </cell>
          <cell r="AF2009">
            <v>261482000000</v>
          </cell>
          <cell r="AG2009">
            <v>11.816378682565841</v>
          </cell>
          <cell r="AH2009">
            <v>41.4</v>
          </cell>
          <cell r="AI2009" t="str">
            <v>United States</v>
          </cell>
          <cell r="AJ2009">
            <v>0</v>
          </cell>
          <cell r="AK2009">
            <v>0.93</v>
          </cell>
        </row>
        <row r="2010">
          <cell r="A2010">
            <v>5467</v>
          </cell>
          <cell r="B2010" t="str">
            <v>Matic</v>
          </cell>
          <cell r="C2010" t="str">
            <v>Tecnologia &amp; Inovação</v>
          </cell>
          <cell r="D2010" t="str">
            <v>India</v>
          </cell>
          <cell r="E2010">
            <v>0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1</v>
          </cell>
          <cell r="O2010">
            <v>5000000</v>
          </cell>
          <cell r="P2010">
            <v>0.19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27.6</v>
          </cell>
          <cell r="V2010">
            <v>4.6798114780000004</v>
          </cell>
          <cell r="W2010">
            <v>1996.9150873978911</v>
          </cell>
          <cell r="X2010">
            <v>9.46096</v>
          </cell>
          <cell r="Y2010">
            <v>37.40164</v>
          </cell>
          <cell r="Z2010">
            <v>4.4542117120000002</v>
          </cell>
          <cell r="AA2010">
            <v>4.3159570689999995</v>
          </cell>
          <cell r="AB2010">
            <v>21.7</v>
          </cell>
          <cell r="AC2010">
            <v>45.646619024260403</v>
          </cell>
          <cell r="AD2010">
            <v>13.2</v>
          </cell>
          <cell r="AE2010">
            <v>40</v>
          </cell>
          <cell r="AF2010">
            <v>42117450737.264397</v>
          </cell>
          <cell r="AG2010">
            <v>19.396509789614498</v>
          </cell>
          <cell r="AH2010">
            <v>35.700000000000003</v>
          </cell>
          <cell r="AI2010" t="str">
            <v>India</v>
          </cell>
          <cell r="AJ2010">
            <v>0</v>
          </cell>
          <cell r="AK2010">
            <v>0.64</v>
          </cell>
        </row>
        <row r="2011">
          <cell r="A2011">
            <v>5468</v>
          </cell>
          <cell r="B2011" t="str">
            <v>Neutro</v>
          </cell>
          <cell r="C2011" t="str">
            <v>Tecnologia &amp; Inovação</v>
          </cell>
          <cell r="D2011" t="str">
            <v>st. Kitts and Nevis</v>
          </cell>
          <cell r="E2011">
            <v>0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>
            <v>1</v>
          </cell>
          <cell r="O2011">
            <v>4740000</v>
          </cell>
          <cell r="P2011">
            <v>0.5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0</v>
          </cell>
          <cell r="AD2011">
            <v>0</v>
          </cell>
          <cell r="AE2011">
            <v>0</v>
          </cell>
          <cell r="AF2011">
            <v>0</v>
          </cell>
          <cell r="AG2011">
            <v>0</v>
          </cell>
          <cell r="AH2011">
            <v>0</v>
          </cell>
          <cell r="AI2011" t="str">
            <v>st. Kitts and Nevis</v>
          </cell>
          <cell r="AJ2011">
            <v>0</v>
          </cell>
          <cell r="AK2011">
            <v>0</v>
          </cell>
        </row>
        <row r="2012">
          <cell r="A2012">
            <v>5469</v>
          </cell>
          <cell r="B2012" t="str">
            <v>VECAP</v>
          </cell>
          <cell r="C2012" t="str">
            <v>Finanças &amp; Economia</v>
          </cell>
          <cell r="D2012" t="str">
            <v>Germany</v>
          </cell>
          <cell r="E2012">
            <v>0</v>
          </cell>
          <cell r="F2012">
            <v>0</v>
          </cell>
          <cell r="G2012">
            <v>0</v>
          </cell>
          <cell r="H2012">
            <v>0</v>
          </cell>
          <cell r="I2012">
            <v>1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  <cell r="O2012">
            <v>4721297</v>
          </cell>
          <cell r="P2012">
            <v>0.65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77.2</v>
          </cell>
          <cell r="V2012">
            <v>5.6711833199999999</v>
          </cell>
          <cell r="W2012">
            <v>47950.180814204105</v>
          </cell>
          <cell r="X2012">
            <v>1.24</v>
          </cell>
          <cell r="Y2012">
            <v>87.125079999999997</v>
          </cell>
          <cell r="Z2012">
            <v>5.1538100239999993</v>
          </cell>
          <cell r="AA2012">
            <v>5.0092182159999998</v>
          </cell>
          <cell r="AB2012">
            <v>23.2</v>
          </cell>
          <cell r="AC2012">
            <v>17.961690368178399</v>
          </cell>
          <cell r="AD2012">
            <v>90.8</v>
          </cell>
          <cell r="AE2012">
            <v>70</v>
          </cell>
          <cell r="AF2012">
            <v>158515340630.94299</v>
          </cell>
          <cell r="AG2012">
            <v>1.8043442172874817</v>
          </cell>
          <cell r="AH2012">
            <v>31.7</v>
          </cell>
          <cell r="AI2012" t="str">
            <v>Germany</v>
          </cell>
          <cell r="AJ2012">
            <v>0</v>
          </cell>
          <cell r="AK2012">
            <v>0.94</v>
          </cell>
        </row>
        <row r="2013">
          <cell r="A2013">
            <v>5470</v>
          </cell>
          <cell r="B2013" t="str">
            <v>Spin Protocol</v>
          </cell>
          <cell r="C2013" t="str">
            <v>Tecnologia &amp; Inovação</v>
          </cell>
          <cell r="D2013" t="str">
            <v>Korea, Rep.</v>
          </cell>
          <cell r="E2013">
            <v>0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1</v>
          </cell>
          <cell r="O2013">
            <v>4400000</v>
          </cell>
          <cell r="P2013">
            <v>0.25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B2013">
            <v>0</v>
          </cell>
          <cell r="AC2013">
            <v>0</v>
          </cell>
          <cell r="AD2013">
            <v>0</v>
          </cell>
          <cell r="AE2013">
            <v>0</v>
          </cell>
          <cell r="AF2013">
            <v>0</v>
          </cell>
          <cell r="AG2013">
            <v>0</v>
          </cell>
          <cell r="AH2013">
            <v>0</v>
          </cell>
          <cell r="AI2013" t="str">
            <v>Korea, Rep.</v>
          </cell>
          <cell r="AJ2013">
            <v>0</v>
          </cell>
          <cell r="AK2013">
            <v>0.92</v>
          </cell>
        </row>
        <row r="2014">
          <cell r="A2014">
            <v>5471</v>
          </cell>
          <cell r="B2014" t="str">
            <v>Verasity</v>
          </cell>
          <cell r="C2014" t="str">
            <v>Tecnologia &amp; Inovação</v>
          </cell>
          <cell r="D2014" t="str">
            <v>Cayman Islands</v>
          </cell>
          <cell r="E2014">
            <v>0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1</v>
          </cell>
          <cell r="O2014">
            <v>4000000</v>
          </cell>
          <cell r="P2014">
            <v>0.5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48.779999999999994</v>
          </cell>
          <cell r="V2014">
            <v>0</v>
          </cell>
          <cell r="W2014">
            <v>86059.739216845352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B2014">
            <v>0</v>
          </cell>
          <cell r="AC2014">
            <v>0</v>
          </cell>
          <cell r="AD2014">
            <v>0</v>
          </cell>
          <cell r="AE2014">
            <v>0</v>
          </cell>
          <cell r="AF2014">
            <v>173644548.79871401</v>
          </cell>
          <cell r="AG2014">
            <v>9.1</v>
          </cell>
          <cell r="AH2014">
            <v>0</v>
          </cell>
          <cell r="AI2014" t="str">
            <v>Cayman Islands</v>
          </cell>
          <cell r="AJ2014">
            <v>0</v>
          </cell>
          <cell r="AK2014">
            <v>0</v>
          </cell>
        </row>
        <row r="2015">
          <cell r="A2015">
            <v>5472</v>
          </cell>
          <cell r="B2015" t="str">
            <v>Celer Network</v>
          </cell>
          <cell r="C2015" t="str">
            <v>Tecnologia &amp; Inovação</v>
          </cell>
          <cell r="D2015" t="str">
            <v>Singapore</v>
          </cell>
          <cell r="E2015">
            <v>0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1</v>
          </cell>
          <cell r="O2015">
            <v>3880597</v>
          </cell>
          <cell r="P2015">
            <v>0.3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58.100000000000023</v>
          </cell>
          <cell r="V2015">
            <v>5.6664724350000002</v>
          </cell>
          <cell r="W2015">
            <v>66679.046489975211</v>
          </cell>
          <cell r="X2015">
            <v>1.30952</v>
          </cell>
          <cell r="Y2015">
            <v>67.179640000000006</v>
          </cell>
          <cell r="Z2015">
            <v>5.4531812670000006</v>
          </cell>
          <cell r="AA2015">
            <v>4.6807894710000006</v>
          </cell>
          <cell r="AB2015">
            <v>1.7</v>
          </cell>
          <cell r="AC2015">
            <v>33.277908415780097</v>
          </cell>
          <cell r="AD2015">
            <v>80</v>
          </cell>
          <cell r="AE2015">
            <v>80</v>
          </cell>
          <cell r="AF2015">
            <v>83110792593.645004</v>
          </cell>
          <cell r="AG2015">
            <v>7.9131568926654912E-4</v>
          </cell>
          <cell r="AH2015">
            <v>0</v>
          </cell>
          <cell r="AI2015" t="str">
            <v>Singapore</v>
          </cell>
          <cell r="AJ2015">
            <v>0</v>
          </cell>
          <cell r="AK2015">
            <v>0.94</v>
          </cell>
        </row>
        <row r="2016">
          <cell r="A2016">
            <v>5473</v>
          </cell>
          <cell r="B2016" t="str">
            <v>ZeroBank</v>
          </cell>
          <cell r="C2016" t="str">
            <v>Finanças &amp; Economia</v>
          </cell>
          <cell r="D2016" t="str">
            <v>Singapore</v>
          </cell>
          <cell r="E2016">
            <v>0</v>
          </cell>
          <cell r="F2016">
            <v>0</v>
          </cell>
          <cell r="G2016">
            <v>0</v>
          </cell>
          <cell r="H2016">
            <v>0</v>
          </cell>
          <cell r="I2016">
            <v>1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3870000</v>
          </cell>
          <cell r="P2016">
            <v>0.3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58.100000000000023</v>
          </cell>
          <cell r="V2016">
            <v>5.6664724350000002</v>
          </cell>
          <cell r="W2016">
            <v>66679.046489975211</v>
          </cell>
          <cell r="X2016">
            <v>1.30952</v>
          </cell>
          <cell r="Y2016">
            <v>67.179640000000006</v>
          </cell>
          <cell r="Z2016">
            <v>5.4531812670000006</v>
          </cell>
          <cell r="AA2016">
            <v>4.6807894710000006</v>
          </cell>
          <cell r="AB2016">
            <v>1.7</v>
          </cell>
          <cell r="AC2016">
            <v>33.277908415780097</v>
          </cell>
          <cell r="AD2016">
            <v>80</v>
          </cell>
          <cell r="AE2016">
            <v>80</v>
          </cell>
          <cell r="AF2016">
            <v>83110792593.645004</v>
          </cell>
          <cell r="AG2016">
            <v>7.9131568926654912E-4</v>
          </cell>
          <cell r="AH2016">
            <v>0</v>
          </cell>
          <cell r="AI2016" t="str">
            <v>Singapore</v>
          </cell>
          <cell r="AJ2016">
            <v>0</v>
          </cell>
          <cell r="AK2016">
            <v>0.94</v>
          </cell>
        </row>
        <row r="2017">
          <cell r="A2017">
            <v>5474</v>
          </cell>
          <cell r="B2017" t="str">
            <v>CryptoAds</v>
          </cell>
          <cell r="C2017" t="str">
            <v>Entretenimento &amp; Mídia</v>
          </cell>
          <cell r="D2017" t="str">
            <v>Ukraine</v>
          </cell>
          <cell r="E2017">
            <v>0</v>
          </cell>
          <cell r="F2017">
            <v>0</v>
          </cell>
          <cell r="G2017">
            <v>0</v>
          </cell>
          <cell r="H2017">
            <v>1</v>
          </cell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  <cell r="O2017">
            <v>3230373</v>
          </cell>
          <cell r="P2017">
            <v>0.28000000000000003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49.5</v>
          </cell>
          <cell r="V2017">
            <v>3.9227697849999998</v>
          </cell>
          <cell r="W2017">
            <v>3096.5616966192301</v>
          </cell>
          <cell r="X2017">
            <v>52.8476</v>
          </cell>
          <cell r="Y2017">
            <v>44.844880000000003</v>
          </cell>
          <cell r="Z2017">
            <v>3.3813960550000002</v>
          </cell>
          <cell r="AA2017">
            <v>2.6859548089999996</v>
          </cell>
          <cell r="AB2017">
            <v>11</v>
          </cell>
          <cell r="AC2017">
            <v>16.359446566997502</v>
          </cell>
          <cell r="AD2017">
            <v>75.900000000000006</v>
          </cell>
          <cell r="AE2017">
            <v>30</v>
          </cell>
          <cell r="AF2017">
            <v>4576000000</v>
          </cell>
          <cell r="AG2017">
            <v>9.7773906770341057</v>
          </cell>
          <cell r="AH2017">
            <v>26.1</v>
          </cell>
          <cell r="AI2017" t="str">
            <v>Ukraine</v>
          </cell>
          <cell r="AJ2017">
            <v>0</v>
          </cell>
          <cell r="AK2017">
            <v>0.78</v>
          </cell>
        </row>
        <row r="2018">
          <cell r="A2018">
            <v>5475</v>
          </cell>
          <cell r="B2018" t="str">
            <v>Coinshare</v>
          </cell>
          <cell r="C2018" t="str">
            <v>Finanças &amp; Economia</v>
          </cell>
          <cell r="D2018" t="str">
            <v>Isle of Man</v>
          </cell>
          <cell r="E2018">
            <v>0</v>
          </cell>
          <cell r="F2018">
            <v>0</v>
          </cell>
          <cell r="G2018">
            <v>0</v>
          </cell>
          <cell r="H2018">
            <v>0</v>
          </cell>
          <cell r="I2018">
            <v>1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3209600</v>
          </cell>
          <cell r="P2018">
            <v>0.21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B2018">
            <v>0</v>
          </cell>
          <cell r="AC2018">
            <v>0</v>
          </cell>
          <cell r="AD2018">
            <v>0</v>
          </cell>
          <cell r="AE2018">
            <v>0</v>
          </cell>
          <cell r="AF2018">
            <v>0</v>
          </cell>
          <cell r="AG2018">
            <v>0</v>
          </cell>
          <cell r="AH2018">
            <v>0</v>
          </cell>
          <cell r="AI2018" t="str">
            <v>Isle of Man</v>
          </cell>
          <cell r="AJ2018">
            <v>0</v>
          </cell>
          <cell r="AK2018">
            <v>0</v>
          </cell>
        </row>
        <row r="2019">
          <cell r="A2019">
            <v>5476</v>
          </cell>
          <cell r="B2019" t="str">
            <v>LOLTOKEN BY EIU.AC</v>
          </cell>
          <cell r="C2019" t="str">
            <v>Entretenimento &amp; Mídia</v>
          </cell>
          <cell r="D2019" t="str">
            <v>France</v>
          </cell>
          <cell r="E2019">
            <v>0</v>
          </cell>
          <cell r="F2019">
            <v>0</v>
          </cell>
          <cell r="G2019">
            <v>0</v>
          </cell>
          <cell r="H2019">
            <v>1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3000000</v>
          </cell>
          <cell r="P2019">
            <v>0.55000000000000004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80</v>
          </cell>
          <cell r="V2019">
            <v>5.7751541140000002</v>
          </cell>
          <cell r="W2019">
            <v>41572.485009962911</v>
          </cell>
          <cell r="X2019">
            <v>2.7483399999999998</v>
          </cell>
          <cell r="Y2019">
            <v>77.92165</v>
          </cell>
          <cell r="Z2019">
            <v>4.0798888209999999</v>
          </cell>
          <cell r="AA2019">
            <v>3.7075266839999999</v>
          </cell>
          <cell r="AB2019">
            <v>0.3</v>
          </cell>
          <cell r="AC2019">
            <v>27.46818620749</v>
          </cell>
          <cell r="AD2019">
            <v>60.8</v>
          </cell>
          <cell r="AE2019">
            <v>70</v>
          </cell>
          <cell r="AF2019">
            <v>71599682377.052307</v>
          </cell>
          <cell r="AG2019">
            <v>3.5818902581342038</v>
          </cell>
          <cell r="AH2019">
            <v>32.4</v>
          </cell>
          <cell r="AI2019" t="str">
            <v>France</v>
          </cell>
          <cell r="AJ2019">
            <v>0</v>
          </cell>
          <cell r="AK2019">
            <v>0.9</v>
          </cell>
        </row>
        <row r="2020">
          <cell r="A2020">
            <v>5477</v>
          </cell>
          <cell r="B2020" t="str">
            <v>SESSIA</v>
          </cell>
          <cell r="C2020" t="str">
            <v>Entretenimento &amp; Mídia</v>
          </cell>
          <cell r="D2020" t="str">
            <v>United States</v>
          </cell>
          <cell r="E2020">
            <v>0</v>
          </cell>
          <cell r="F2020">
            <v>0</v>
          </cell>
          <cell r="G2020">
            <v>0</v>
          </cell>
          <cell r="H2020">
            <v>1</v>
          </cell>
          <cell r="I2020">
            <v>0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  <cell r="O2020">
            <v>3000000</v>
          </cell>
          <cell r="P2020">
            <v>0.75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69.3</v>
          </cell>
          <cell r="V2020">
            <v>6.0262746810000003</v>
          </cell>
          <cell r="W2020">
            <v>63064.418409673097</v>
          </cell>
          <cell r="X2020">
            <v>0.91316200000000003</v>
          </cell>
          <cell r="Y2020">
            <v>34.41995</v>
          </cell>
          <cell r="Z2020">
            <v>5.5380668640000001</v>
          </cell>
          <cell r="AA2020">
            <v>5.6031427379999998</v>
          </cell>
          <cell r="AB2020">
            <v>27.1</v>
          </cell>
          <cell r="AC2020">
            <v>51.440525196329602</v>
          </cell>
          <cell r="AD2020">
            <v>54.8</v>
          </cell>
          <cell r="AE2020">
            <v>80</v>
          </cell>
          <cell r="AF2020">
            <v>261482000000</v>
          </cell>
          <cell r="AG2020">
            <v>11.816378682565841</v>
          </cell>
          <cell r="AH2020">
            <v>41.4</v>
          </cell>
          <cell r="AI2020" t="str">
            <v>United States</v>
          </cell>
          <cell r="AJ2020">
            <v>0</v>
          </cell>
          <cell r="AK2020">
            <v>0.93</v>
          </cell>
        </row>
        <row r="2021">
          <cell r="A2021">
            <v>5478</v>
          </cell>
          <cell r="B2021" t="str">
            <v>DEXON</v>
          </cell>
          <cell r="C2021" t="str">
            <v>Tecnologia &amp; Inovação</v>
          </cell>
          <cell r="D2021" t="str">
            <v>Taiwan</v>
          </cell>
          <cell r="E2021">
            <v>0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1</v>
          </cell>
          <cell r="O2021">
            <v>3000000</v>
          </cell>
          <cell r="P2021">
            <v>0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57.2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B2021">
            <v>0</v>
          </cell>
          <cell r="AC2021">
            <v>0</v>
          </cell>
          <cell r="AD2021">
            <v>0</v>
          </cell>
          <cell r="AE2021">
            <v>0</v>
          </cell>
          <cell r="AF2021">
            <v>0</v>
          </cell>
          <cell r="AG2021">
            <v>0</v>
          </cell>
          <cell r="AH2021">
            <v>0</v>
          </cell>
          <cell r="AI2021" t="str">
            <v>Taiwan</v>
          </cell>
          <cell r="AJ2021">
            <v>0</v>
          </cell>
          <cell r="AK2021">
            <v>0</v>
          </cell>
        </row>
        <row r="2022">
          <cell r="A2022">
            <v>5479</v>
          </cell>
          <cell r="B2022" t="str">
            <v>AIZEUS</v>
          </cell>
          <cell r="C2022" t="str">
            <v>Tecnologia &amp; Inovação</v>
          </cell>
          <cell r="D2022" t="str">
            <v>Hong Kong SAR, China</v>
          </cell>
          <cell r="E2022">
            <v>0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1</v>
          </cell>
          <cell r="O2022">
            <v>2900000</v>
          </cell>
          <cell r="P2022">
            <v>0.5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18.649999999999995</v>
          </cell>
          <cell r="V2022">
            <v>5.0114941599999998</v>
          </cell>
          <cell r="W2022">
            <v>48542.681869916094</v>
          </cell>
          <cell r="X2022">
            <v>0.54697099999999998</v>
          </cell>
          <cell r="Y2022">
            <v>57.390799999999999</v>
          </cell>
          <cell r="Z2022">
            <v>5.0777778630000006</v>
          </cell>
          <cell r="AA2022">
            <v>4.3424506190000001</v>
          </cell>
          <cell r="AB2022">
            <v>17.5</v>
          </cell>
          <cell r="AC2022">
            <v>0</v>
          </cell>
          <cell r="AD2022">
            <v>100</v>
          </cell>
          <cell r="AE2022">
            <v>90</v>
          </cell>
          <cell r="AF2022">
            <v>97036255478.945908</v>
          </cell>
          <cell r="AG2022">
            <v>0.05</v>
          </cell>
          <cell r="AH2022">
            <v>0</v>
          </cell>
          <cell r="AI2022" t="str">
            <v>Hong Kong SAR, China</v>
          </cell>
          <cell r="AJ2022">
            <v>0</v>
          </cell>
          <cell r="AK2022">
            <v>0</v>
          </cell>
        </row>
        <row r="2023">
          <cell r="A2023">
            <v>5480</v>
          </cell>
          <cell r="B2023" t="str">
            <v>Bit Agro</v>
          </cell>
          <cell r="C2023" t="str">
            <v>Energia &amp; Sustentabilidade</v>
          </cell>
          <cell r="D2023" t="str">
            <v>Estonia</v>
          </cell>
          <cell r="E2023">
            <v>0</v>
          </cell>
          <cell r="F2023">
            <v>0</v>
          </cell>
          <cell r="G2023">
            <v>1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2841000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65.3</v>
          </cell>
          <cell r="V2023">
            <v>5.2892298699999998</v>
          </cell>
          <cell r="W2023">
            <v>23052.301255958606</v>
          </cell>
          <cell r="X2023">
            <v>0.45303599999999999</v>
          </cell>
          <cell r="Y2023">
            <v>96.829189999999997</v>
          </cell>
          <cell r="Z2023">
            <v>4.6567726139999994</v>
          </cell>
          <cell r="AA2023">
            <v>3.8120663169999998</v>
          </cell>
          <cell r="AB2023">
            <v>7.8</v>
          </cell>
          <cell r="AC2023">
            <v>20.469545840407498</v>
          </cell>
          <cell r="AD2023">
            <v>99.8</v>
          </cell>
          <cell r="AE2023">
            <v>80</v>
          </cell>
          <cell r="AF2023">
            <v>1212525210.21856</v>
          </cell>
          <cell r="AG2023">
            <v>0.17325017325017325</v>
          </cell>
          <cell r="AH2023">
            <v>30.3</v>
          </cell>
          <cell r="AI2023" t="str">
            <v>Estonia</v>
          </cell>
          <cell r="AJ2023">
            <v>0</v>
          </cell>
          <cell r="AK2023">
            <v>0.89</v>
          </cell>
        </row>
        <row r="2024">
          <cell r="A2024">
            <v>5481</v>
          </cell>
          <cell r="B2024" t="str">
            <v>Zeux</v>
          </cell>
          <cell r="C2024" t="str">
            <v>Finanças &amp; Economia</v>
          </cell>
          <cell r="D2024" t="str">
            <v>United Kingdom</v>
          </cell>
          <cell r="E2024">
            <v>0</v>
          </cell>
          <cell r="F2024">
            <v>0</v>
          </cell>
          <cell r="G2024">
            <v>0</v>
          </cell>
          <cell r="H2024">
            <v>0</v>
          </cell>
          <cell r="I2024">
            <v>1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  <cell r="O2024">
            <v>2671200</v>
          </cell>
          <cell r="P2024">
            <v>7.0000000000000007E-2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81.3</v>
          </cell>
          <cell r="V2024">
            <v>6.3336873499999999</v>
          </cell>
          <cell r="W2024">
            <v>43646.951971149349</v>
          </cell>
          <cell r="X2024">
            <v>1.07263</v>
          </cell>
          <cell r="Y2024">
            <v>48.65972</v>
          </cell>
          <cell r="Z2024">
            <v>4.4291071889999998</v>
          </cell>
          <cell r="AA2024">
            <v>4.4081931110000001</v>
          </cell>
          <cell r="AB2024">
            <v>17.3</v>
          </cell>
          <cell r="AC2024">
            <v>33.219096376887101</v>
          </cell>
          <cell r="AD2024">
            <v>53.5</v>
          </cell>
          <cell r="AE2024">
            <v>80</v>
          </cell>
          <cell r="AF2024">
            <v>81158909779.200806</v>
          </cell>
          <cell r="AG2024">
            <v>6.7026800555819301</v>
          </cell>
          <cell r="AH2024">
            <v>34.799999999999997</v>
          </cell>
          <cell r="AI2024" t="str">
            <v>United Kingdom</v>
          </cell>
          <cell r="AJ2024">
            <v>0</v>
          </cell>
          <cell r="AK2024">
            <v>0.93</v>
          </cell>
        </row>
        <row r="2025">
          <cell r="A2025">
            <v>5482</v>
          </cell>
          <cell r="B2025" t="str">
            <v>pukkamex</v>
          </cell>
          <cell r="C2025" t="str">
            <v>Finanças &amp; Economia</v>
          </cell>
          <cell r="D2025" t="str">
            <v>Seychelles</v>
          </cell>
          <cell r="E2025">
            <v>0</v>
          </cell>
          <cell r="F2025">
            <v>0</v>
          </cell>
          <cell r="G2025">
            <v>0</v>
          </cell>
          <cell r="H2025">
            <v>0</v>
          </cell>
          <cell r="I2025">
            <v>1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2625000</v>
          </cell>
          <cell r="P2025">
            <v>0.6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58.20000000000001</v>
          </cell>
          <cell r="V2025">
            <v>3.0697674749999999</v>
          </cell>
          <cell r="W2025">
            <v>15994.819861553355</v>
          </cell>
          <cell r="X2025">
            <v>4.4310400000000003</v>
          </cell>
          <cell r="Y2025">
            <v>100</v>
          </cell>
          <cell r="Z2025">
            <v>3.1276595589999996</v>
          </cell>
          <cell r="AA2025">
            <v>2.7363798619999997</v>
          </cell>
          <cell r="AB2025">
            <v>18.8</v>
          </cell>
          <cell r="AC2025">
            <v>33.635110139276698</v>
          </cell>
          <cell r="AD2025">
            <v>90.6</v>
          </cell>
          <cell r="AE2025">
            <v>30</v>
          </cell>
          <cell r="AF2025">
            <v>307664653.79133302</v>
          </cell>
          <cell r="AG2025">
            <v>7.1979470764567024</v>
          </cell>
          <cell r="AH2025">
            <v>32.1</v>
          </cell>
          <cell r="AI2025" t="str">
            <v>Seychelles</v>
          </cell>
          <cell r="AJ2025">
            <v>0</v>
          </cell>
          <cell r="AK2025">
            <v>0.8</v>
          </cell>
        </row>
        <row r="2026">
          <cell r="A2026">
            <v>5483</v>
          </cell>
          <cell r="B2026" t="str">
            <v>Poseidon</v>
          </cell>
          <cell r="C2026" t="str">
            <v>Energia &amp; Sustentabilidade</v>
          </cell>
          <cell r="D2026" t="str">
            <v>Malta</v>
          </cell>
          <cell r="E2026">
            <v>0</v>
          </cell>
          <cell r="F2026">
            <v>0</v>
          </cell>
          <cell r="G2026">
            <v>1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  <cell r="O2026">
            <v>2421832</v>
          </cell>
          <cell r="P2026">
            <v>0.5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70.699999999999989</v>
          </cell>
          <cell r="V2026">
            <v>4.1164412500000003</v>
          </cell>
          <cell r="W2026">
            <v>30672.292243903776</v>
          </cell>
          <cell r="X2026">
            <v>3.3552900000000001</v>
          </cell>
          <cell r="Y2026">
            <v>93.582189999999997</v>
          </cell>
          <cell r="Z2026">
            <v>4.3548049930000001</v>
          </cell>
          <cell r="AA2026">
            <v>2.9760150910000003</v>
          </cell>
          <cell r="AB2026">
            <v>32.299999999999997</v>
          </cell>
          <cell r="AC2026">
            <v>33.536247866481503</v>
          </cell>
          <cell r="AD2026">
            <v>90</v>
          </cell>
          <cell r="AE2026">
            <v>60</v>
          </cell>
          <cell r="AF2026">
            <v>4474673097.2165298</v>
          </cell>
          <cell r="AG2026">
            <v>4.4694519723728181</v>
          </cell>
          <cell r="AH2026">
            <v>28.7</v>
          </cell>
          <cell r="AI2026" t="str">
            <v>Malta</v>
          </cell>
          <cell r="AJ2026">
            <v>0</v>
          </cell>
          <cell r="AK2026">
            <v>0.91</v>
          </cell>
        </row>
        <row r="2027">
          <cell r="A2027">
            <v>5484</v>
          </cell>
          <cell r="B2027" t="str">
            <v>GEXAN</v>
          </cell>
          <cell r="C2027" t="str">
            <v>Finanças &amp; Economia</v>
          </cell>
          <cell r="D2027" t="str">
            <v>Russian Federation</v>
          </cell>
          <cell r="E2027">
            <v>0</v>
          </cell>
          <cell r="F2027">
            <v>0</v>
          </cell>
          <cell r="G2027">
            <v>0</v>
          </cell>
          <cell r="H2027">
            <v>0</v>
          </cell>
          <cell r="I2027">
            <v>1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  <cell r="O2027">
            <v>2055970</v>
          </cell>
          <cell r="P2027">
            <v>0.67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50.5</v>
          </cell>
          <cell r="V2027">
            <v>4.3969235419999997</v>
          </cell>
          <cell r="W2027">
            <v>11287.355278081501</v>
          </cell>
          <cell r="X2027">
            <v>10.1236</v>
          </cell>
          <cell r="Y2027">
            <v>33.679859999999998</v>
          </cell>
          <cell r="Z2027">
            <v>3.1727731230000003</v>
          </cell>
          <cell r="AA2027">
            <v>2.6761751169999997</v>
          </cell>
          <cell r="AB2027">
            <v>7.3</v>
          </cell>
          <cell r="AC2027">
            <v>2.2744653628328302</v>
          </cell>
          <cell r="AD2027">
            <v>87.7</v>
          </cell>
          <cell r="AE2027">
            <v>30</v>
          </cell>
          <cell r="AF2027">
            <v>8784850000</v>
          </cell>
          <cell r="AG2027">
            <v>2.6911653308222467</v>
          </cell>
          <cell r="AH2027">
            <v>37.5</v>
          </cell>
          <cell r="AI2027" t="str">
            <v>Russian Federation</v>
          </cell>
          <cell r="AJ2027">
            <v>0</v>
          </cell>
          <cell r="AK2027">
            <v>0.84</v>
          </cell>
        </row>
        <row r="2028">
          <cell r="A2028">
            <v>5485</v>
          </cell>
          <cell r="B2028" t="str">
            <v>ESAX</v>
          </cell>
          <cell r="C2028" t="str">
            <v>Finanças &amp; Economia</v>
          </cell>
          <cell r="D2028" t="str">
            <v>Turkey</v>
          </cell>
          <cell r="E2028">
            <v>0</v>
          </cell>
          <cell r="F2028">
            <v>0</v>
          </cell>
          <cell r="G2028">
            <v>0</v>
          </cell>
          <cell r="H2028">
            <v>0</v>
          </cell>
          <cell r="I2028">
            <v>1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  <cell r="O2028">
            <v>2000000</v>
          </cell>
          <cell r="P2028">
            <v>0.05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42.6</v>
          </cell>
          <cell r="V2028">
            <v>3.3008425240000001</v>
          </cell>
          <cell r="W2028">
            <v>9454.3484427227104</v>
          </cell>
          <cell r="X2028">
            <v>3.6869100000000001</v>
          </cell>
          <cell r="Y2028">
            <v>59.386389999999999</v>
          </cell>
          <cell r="Z2028">
            <v>4.0999999049999998</v>
          </cell>
          <cell r="AA2028">
            <v>2.7215189930000001</v>
          </cell>
          <cell r="AB2028">
            <v>18.2</v>
          </cell>
          <cell r="AC2028">
            <v>19.2144882097293</v>
          </cell>
          <cell r="AD2028">
            <v>93.6</v>
          </cell>
          <cell r="AE2028">
            <v>60</v>
          </cell>
          <cell r="AF2028">
            <v>12822000000</v>
          </cell>
          <cell r="AG2028">
            <v>8.2899999999999991</v>
          </cell>
          <cell r="AH2028">
            <v>41.9</v>
          </cell>
          <cell r="AI2028" t="str">
            <v>Turkey</v>
          </cell>
          <cell r="AJ2028">
            <v>0</v>
          </cell>
          <cell r="AK2028">
            <v>0.84</v>
          </cell>
        </row>
        <row r="2029">
          <cell r="A2029">
            <v>5486</v>
          </cell>
          <cell r="B2029" t="str">
            <v>CYBR</v>
          </cell>
          <cell r="C2029" t="str">
            <v>Tecnologia &amp; Inovação</v>
          </cell>
          <cell r="D2029" t="str">
            <v>United States</v>
          </cell>
          <cell r="E2029">
            <v>0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>
            <v>1</v>
          </cell>
          <cell r="O2029">
            <v>2000000</v>
          </cell>
          <cell r="P2029">
            <v>0.51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69.3</v>
          </cell>
          <cell r="V2029">
            <v>6.0262746810000003</v>
          </cell>
          <cell r="W2029">
            <v>63064.418409673097</v>
          </cell>
          <cell r="X2029">
            <v>0.91316200000000003</v>
          </cell>
          <cell r="Y2029">
            <v>34.41995</v>
          </cell>
          <cell r="Z2029">
            <v>5.5380668640000001</v>
          </cell>
          <cell r="AA2029">
            <v>5.6031427379999998</v>
          </cell>
          <cell r="AB2029">
            <v>27.1</v>
          </cell>
          <cell r="AC2029">
            <v>51.440525196329602</v>
          </cell>
          <cell r="AD2029">
            <v>54.8</v>
          </cell>
          <cell r="AE2029">
            <v>80</v>
          </cell>
          <cell r="AF2029">
            <v>261482000000</v>
          </cell>
          <cell r="AG2029">
            <v>11.816378682565841</v>
          </cell>
          <cell r="AH2029">
            <v>41.4</v>
          </cell>
          <cell r="AI2029" t="str">
            <v>United States</v>
          </cell>
          <cell r="AJ2029">
            <v>0</v>
          </cell>
          <cell r="AK2029">
            <v>0.93</v>
          </cell>
        </row>
        <row r="2030">
          <cell r="A2030">
            <v>5487</v>
          </cell>
          <cell r="B2030" t="str">
            <v>Stonecoin</v>
          </cell>
          <cell r="C2030" t="str">
            <v>Finanças &amp; Economia</v>
          </cell>
          <cell r="D2030" t="str">
            <v>Switzerland</v>
          </cell>
          <cell r="E2030">
            <v>0</v>
          </cell>
          <cell r="F2030">
            <v>0</v>
          </cell>
          <cell r="G2030">
            <v>0</v>
          </cell>
          <cell r="H2030">
            <v>0</v>
          </cell>
          <cell r="I2030">
            <v>1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  <cell r="O2030">
            <v>2000000</v>
          </cell>
          <cell r="P2030">
            <v>1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81.5</v>
          </cell>
          <cell r="V2030">
            <v>6.5519385999999997</v>
          </cell>
          <cell r="W2030">
            <v>86388.404952718367</v>
          </cell>
          <cell r="X2030">
            <v>0.66197399999999995</v>
          </cell>
          <cell r="Y2030">
            <v>84.843209999999999</v>
          </cell>
          <cell r="Z2030">
            <v>4.9402475360000002</v>
          </cell>
          <cell r="AA2030">
            <v>4.1459975239999993</v>
          </cell>
          <cell r="AB2030">
            <v>9.3000000000000007</v>
          </cell>
          <cell r="AC2030">
            <v>24.511566139220701</v>
          </cell>
          <cell r="AD2030">
            <v>95.9</v>
          </cell>
          <cell r="AE2030">
            <v>90</v>
          </cell>
          <cell r="AF2030">
            <v>-146999399150.60001</v>
          </cell>
          <cell r="AG2030">
            <v>1.0045494084565703</v>
          </cell>
          <cell r="AH2030">
            <v>33.1</v>
          </cell>
          <cell r="AI2030" t="str">
            <v>Switzerland</v>
          </cell>
          <cell r="AJ2030">
            <v>0</v>
          </cell>
          <cell r="AK2030">
            <v>0.96</v>
          </cell>
        </row>
        <row r="2031">
          <cell r="A2031">
            <v>5488</v>
          </cell>
          <cell r="B2031" t="str">
            <v>IZIChain</v>
          </cell>
          <cell r="C2031" t="str">
            <v>Tecnologia &amp; Inovação</v>
          </cell>
          <cell r="D2031" t="str">
            <v>Vietnam</v>
          </cell>
          <cell r="E2031">
            <v>0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1</v>
          </cell>
          <cell r="O2031">
            <v>2000000</v>
          </cell>
          <cell r="P2031">
            <v>0.5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33.4</v>
          </cell>
          <cell r="V2031">
            <v>3.4966726299999999</v>
          </cell>
          <cell r="W2031">
            <v>2566.4474870062982</v>
          </cell>
          <cell r="X2031">
            <v>1.8042100000000001</v>
          </cell>
          <cell r="Y2031">
            <v>33.564039999999999</v>
          </cell>
          <cell r="Z2031">
            <v>3.8854534630000002</v>
          </cell>
          <cell r="AA2031">
            <v>3.2025523189999996</v>
          </cell>
          <cell r="AB2031">
            <v>13.2</v>
          </cell>
          <cell r="AC2031">
            <v>0</v>
          </cell>
          <cell r="AD2031">
            <v>27.3</v>
          </cell>
          <cell r="AE2031">
            <v>40</v>
          </cell>
          <cell r="AF2031">
            <v>15500000000</v>
          </cell>
          <cell r="AG2031">
            <v>0</v>
          </cell>
          <cell r="AH2031">
            <v>35.700000000000003</v>
          </cell>
          <cell r="AI2031" t="str">
            <v>Vietnam</v>
          </cell>
          <cell r="AJ2031">
            <v>0</v>
          </cell>
          <cell r="AK2031">
            <v>0.7</v>
          </cell>
        </row>
        <row r="2032">
          <cell r="A2032">
            <v>5489</v>
          </cell>
          <cell r="B2032" t="str">
            <v>Creditcoin</v>
          </cell>
          <cell r="C2032" t="str">
            <v>Finanças &amp; Economia</v>
          </cell>
          <cell r="D2032" t="str">
            <v>United States</v>
          </cell>
          <cell r="E2032">
            <v>0</v>
          </cell>
          <cell r="F2032">
            <v>0</v>
          </cell>
          <cell r="G2032">
            <v>0</v>
          </cell>
          <cell r="H2032">
            <v>0</v>
          </cell>
          <cell r="I2032">
            <v>1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N2032">
            <v>0</v>
          </cell>
          <cell r="O2032">
            <v>2000000</v>
          </cell>
          <cell r="P2032">
            <v>0.7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69.3</v>
          </cell>
          <cell r="V2032">
            <v>6.0262746810000003</v>
          </cell>
          <cell r="W2032">
            <v>63064.418409673097</v>
          </cell>
          <cell r="X2032">
            <v>0.91316200000000003</v>
          </cell>
          <cell r="Y2032">
            <v>34.41995</v>
          </cell>
          <cell r="Z2032">
            <v>5.5380668640000001</v>
          </cell>
          <cell r="AA2032">
            <v>5.6031427379999998</v>
          </cell>
          <cell r="AB2032">
            <v>27.1</v>
          </cell>
          <cell r="AC2032">
            <v>51.440525196329602</v>
          </cell>
          <cell r="AD2032">
            <v>54.8</v>
          </cell>
          <cell r="AE2032">
            <v>80</v>
          </cell>
          <cell r="AF2032">
            <v>261482000000</v>
          </cell>
          <cell r="AG2032">
            <v>11.816378682565841</v>
          </cell>
          <cell r="AH2032">
            <v>41.4</v>
          </cell>
          <cell r="AI2032" t="str">
            <v>United States</v>
          </cell>
          <cell r="AJ2032">
            <v>0</v>
          </cell>
          <cell r="AK2032">
            <v>0.93</v>
          </cell>
        </row>
        <row r="2033">
          <cell r="A2033">
            <v>5491</v>
          </cell>
          <cell r="B2033" t="str">
            <v>Elrond Network</v>
          </cell>
          <cell r="C2033" t="str">
            <v>Tecnologia &amp; Inovação</v>
          </cell>
          <cell r="D2033" t="str">
            <v>Malta</v>
          </cell>
          <cell r="E2033">
            <v>0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>
            <v>1</v>
          </cell>
          <cell r="O2033">
            <v>1900000</v>
          </cell>
          <cell r="P2033">
            <v>0.4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70.699999999999989</v>
          </cell>
          <cell r="V2033">
            <v>4.1164412500000003</v>
          </cell>
          <cell r="W2033">
            <v>30672.292243903776</v>
          </cell>
          <cell r="X2033">
            <v>3.3552900000000001</v>
          </cell>
          <cell r="Y2033">
            <v>93.582189999999997</v>
          </cell>
          <cell r="Z2033">
            <v>4.3548049930000001</v>
          </cell>
          <cell r="AA2033">
            <v>2.9760150910000003</v>
          </cell>
          <cell r="AB2033">
            <v>32.299999999999997</v>
          </cell>
          <cell r="AC2033">
            <v>33.536247866481503</v>
          </cell>
          <cell r="AD2033">
            <v>90</v>
          </cell>
          <cell r="AE2033">
            <v>60</v>
          </cell>
          <cell r="AF2033">
            <v>4474673097.2165298</v>
          </cell>
          <cell r="AG2033">
            <v>4.4694519723728181</v>
          </cell>
          <cell r="AH2033">
            <v>28.7</v>
          </cell>
          <cell r="AI2033" t="str">
            <v>Malta</v>
          </cell>
          <cell r="AJ2033">
            <v>0</v>
          </cell>
          <cell r="AK2033">
            <v>0.91</v>
          </cell>
        </row>
        <row r="2034">
          <cell r="A2034">
            <v>5492</v>
          </cell>
          <cell r="B2034" t="str">
            <v>Levolution</v>
          </cell>
          <cell r="C2034" t="str">
            <v>Finanças &amp; Economia</v>
          </cell>
          <cell r="D2034" t="str">
            <v>Cayman Islands</v>
          </cell>
          <cell r="E2034">
            <v>0</v>
          </cell>
          <cell r="F2034">
            <v>0</v>
          </cell>
          <cell r="G2034">
            <v>0</v>
          </cell>
          <cell r="H2034">
            <v>0</v>
          </cell>
          <cell r="I2034">
            <v>1</v>
          </cell>
          <cell r="J2034">
            <v>0</v>
          </cell>
          <cell r="K2034">
            <v>0</v>
          </cell>
          <cell r="L2034">
            <v>0</v>
          </cell>
          <cell r="M2034">
            <v>0</v>
          </cell>
          <cell r="N2034">
            <v>0</v>
          </cell>
          <cell r="O2034">
            <v>1883840</v>
          </cell>
          <cell r="P2034">
            <v>0.45</v>
          </cell>
          <cell r="Q2034">
            <v>0</v>
          </cell>
          <cell r="R2034">
            <v>0</v>
          </cell>
          <cell r="S2034">
            <v>0</v>
          </cell>
          <cell r="T2034">
            <v>0</v>
          </cell>
          <cell r="U2034">
            <v>48.779999999999994</v>
          </cell>
          <cell r="V2034">
            <v>0</v>
          </cell>
          <cell r="W2034">
            <v>86059.739216845352</v>
          </cell>
          <cell r="X2034">
            <v>0</v>
          </cell>
          <cell r="Y2034">
            <v>0</v>
          </cell>
          <cell r="Z2034">
            <v>0</v>
          </cell>
          <cell r="AA2034">
            <v>0</v>
          </cell>
          <cell r="AB2034">
            <v>0</v>
          </cell>
          <cell r="AC2034">
            <v>0</v>
          </cell>
          <cell r="AD2034">
            <v>0</v>
          </cell>
          <cell r="AE2034">
            <v>0</v>
          </cell>
          <cell r="AF2034">
            <v>173644548.79871401</v>
          </cell>
          <cell r="AG2034">
            <v>9.1</v>
          </cell>
          <cell r="AH2034">
            <v>0</v>
          </cell>
          <cell r="AI2034" t="str">
            <v>Cayman Islands</v>
          </cell>
          <cell r="AJ2034">
            <v>0</v>
          </cell>
          <cell r="AK2034">
            <v>0</v>
          </cell>
        </row>
        <row r="2035">
          <cell r="A2035">
            <v>5493</v>
          </cell>
          <cell r="B2035" t="str">
            <v>ROC2</v>
          </cell>
          <cell r="C2035" t="str">
            <v>Finanças &amp; Economia</v>
          </cell>
          <cell r="D2035" t="str">
            <v>Estonia</v>
          </cell>
          <cell r="E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1</v>
          </cell>
          <cell r="J2035">
            <v>0</v>
          </cell>
          <cell r="K2035">
            <v>0</v>
          </cell>
          <cell r="L2035">
            <v>0</v>
          </cell>
          <cell r="M2035">
            <v>0</v>
          </cell>
          <cell r="N2035">
            <v>0</v>
          </cell>
          <cell r="O2035">
            <v>1800000</v>
          </cell>
          <cell r="P2035">
            <v>0</v>
          </cell>
          <cell r="Q2035">
            <v>0</v>
          </cell>
          <cell r="R2035">
            <v>0</v>
          </cell>
          <cell r="S2035">
            <v>0</v>
          </cell>
          <cell r="T2035">
            <v>0</v>
          </cell>
          <cell r="U2035">
            <v>65.3</v>
          </cell>
          <cell r="V2035">
            <v>5.2892298699999998</v>
          </cell>
          <cell r="W2035">
            <v>23052.301255958606</v>
          </cell>
          <cell r="X2035">
            <v>0.45303599999999999</v>
          </cell>
          <cell r="Y2035">
            <v>96.829189999999997</v>
          </cell>
          <cell r="Z2035">
            <v>4.6567726139999994</v>
          </cell>
          <cell r="AA2035">
            <v>3.8120663169999998</v>
          </cell>
          <cell r="AB2035">
            <v>7.8</v>
          </cell>
          <cell r="AC2035">
            <v>20.469545840407498</v>
          </cell>
          <cell r="AD2035">
            <v>99.8</v>
          </cell>
          <cell r="AE2035">
            <v>80</v>
          </cell>
          <cell r="AF2035">
            <v>1212525210.21856</v>
          </cell>
          <cell r="AG2035">
            <v>0.17325017325017325</v>
          </cell>
          <cell r="AH2035">
            <v>30.3</v>
          </cell>
          <cell r="AI2035" t="str">
            <v>Estonia</v>
          </cell>
          <cell r="AJ2035">
            <v>0</v>
          </cell>
          <cell r="AK2035">
            <v>0.89</v>
          </cell>
        </row>
        <row r="2036">
          <cell r="A2036">
            <v>5494</v>
          </cell>
          <cell r="B2036" t="str">
            <v>Dos Network</v>
          </cell>
          <cell r="C2036" t="str">
            <v>Tecnologia &amp; Inovação</v>
          </cell>
          <cell r="D2036" t="str">
            <v>United States</v>
          </cell>
          <cell r="E2036">
            <v>0</v>
          </cell>
          <cell r="F2036">
            <v>0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  <cell r="K2036">
            <v>0</v>
          </cell>
          <cell r="L2036">
            <v>0</v>
          </cell>
          <cell r="M2036">
            <v>0</v>
          </cell>
          <cell r="N2036">
            <v>1</v>
          </cell>
          <cell r="O2036">
            <v>1700000</v>
          </cell>
          <cell r="P2036">
            <v>0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  <cell r="U2036">
            <v>69.3</v>
          </cell>
          <cell r="V2036">
            <v>6.0262746810000003</v>
          </cell>
          <cell r="W2036">
            <v>63064.418409673097</v>
          </cell>
          <cell r="X2036">
            <v>0.91316200000000003</v>
          </cell>
          <cell r="Y2036">
            <v>34.41995</v>
          </cell>
          <cell r="Z2036">
            <v>5.5380668640000001</v>
          </cell>
          <cell r="AA2036">
            <v>5.6031427379999998</v>
          </cell>
          <cell r="AB2036">
            <v>27.1</v>
          </cell>
          <cell r="AC2036">
            <v>51.440525196329602</v>
          </cell>
          <cell r="AD2036">
            <v>54.8</v>
          </cell>
          <cell r="AE2036">
            <v>80</v>
          </cell>
          <cell r="AF2036">
            <v>261482000000</v>
          </cell>
          <cell r="AG2036">
            <v>11.816378682565841</v>
          </cell>
          <cell r="AH2036">
            <v>41.4</v>
          </cell>
          <cell r="AI2036" t="str">
            <v>United States</v>
          </cell>
          <cell r="AJ2036">
            <v>0</v>
          </cell>
          <cell r="AK2036">
            <v>0.93</v>
          </cell>
        </row>
        <row r="2037">
          <cell r="A2037">
            <v>5495</v>
          </cell>
          <cell r="B2037" t="str">
            <v>Digipharm</v>
          </cell>
          <cell r="C2037" t="str">
            <v>Saúde &amp; Bem-Estar</v>
          </cell>
          <cell r="D2037" t="str">
            <v>Switzerland</v>
          </cell>
          <cell r="E2037">
            <v>0</v>
          </cell>
          <cell r="F2037">
            <v>0</v>
          </cell>
          <cell r="G2037">
            <v>0</v>
          </cell>
          <cell r="H2037">
            <v>0</v>
          </cell>
          <cell r="I2037">
            <v>0</v>
          </cell>
          <cell r="J2037">
            <v>0</v>
          </cell>
          <cell r="K2037">
            <v>0</v>
          </cell>
          <cell r="L2037">
            <v>1</v>
          </cell>
          <cell r="M2037">
            <v>0</v>
          </cell>
          <cell r="N2037">
            <v>0</v>
          </cell>
          <cell r="O2037">
            <v>1521804</v>
          </cell>
          <cell r="P2037">
            <v>0.65</v>
          </cell>
          <cell r="Q2037">
            <v>0</v>
          </cell>
          <cell r="R2037">
            <v>0</v>
          </cell>
          <cell r="S2037">
            <v>0</v>
          </cell>
          <cell r="T2037">
            <v>0</v>
          </cell>
          <cell r="U2037">
            <v>81.5</v>
          </cell>
          <cell r="V2037">
            <v>6.5519385999999997</v>
          </cell>
          <cell r="W2037">
            <v>86388.404952718367</v>
          </cell>
          <cell r="X2037">
            <v>0.66197399999999995</v>
          </cell>
          <cell r="Y2037">
            <v>84.843209999999999</v>
          </cell>
          <cell r="Z2037">
            <v>4.9402475360000002</v>
          </cell>
          <cell r="AA2037">
            <v>4.1459975239999993</v>
          </cell>
          <cell r="AB2037">
            <v>9.3000000000000007</v>
          </cell>
          <cell r="AC2037">
            <v>24.511566139220701</v>
          </cell>
          <cell r="AD2037">
            <v>95.9</v>
          </cell>
          <cell r="AE2037">
            <v>90</v>
          </cell>
          <cell r="AF2037">
            <v>-146999399150.60001</v>
          </cell>
          <cell r="AG2037">
            <v>1.0045494084565703</v>
          </cell>
          <cell r="AH2037">
            <v>33.1</v>
          </cell>
          <cell r="AI2037" t="str">
            <v>Switzerland</v>
          </cell>
          <cell r="AJ2037">
            <v>0</v>
          </cell>
          <cell r="AK2037">
            <v>0.96</v>
          </cell>
        </row>
        <row r="2038">
          <cell r="A2038">
            <v>5496</v>
          </cell>
          <cell r="B2038" t="str">
            <v>iOWN Token</v>
          </cell>
          <cell r="C2038" t="str">
            <v>Finanças &amp; Economia</v>
          </cell>
          <cell r="D2038" t="str">
            <v>Cayman Islands</v>
          </cell>
          <cell r="E2038">
            <v>0</v>
          </cell>
          <cell r="F2038">
            <v>0</v>
          </cell>
          <cell r="G2038">
            <v>0</v>
          </cell>
          <cell r="H2038">
            <v>0</v>
          </cell>
          <cell r="I2038">
            <v>1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1500000</v>
          </cell>
          <cell r="P2038">
            <v>0.67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48.779999999999994</v>
          </cell>
          <cell r="V2038">
            <v>0</v>
          </cell>
          <cell r="W2038">
            <v>86059.739216845352</v>
          </cell>
          <cell r="X2038">
            <v>0</v>
          </cell>
          <cell r="Y2038">
            <v>0</v>
          </cell>
          <cell r="Z2038">
            <v>0</v>
          </cell>
          <cell r="AA2038">
            <v>0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173644548.79871401</v>
          </cell>
          <cell r="AG2038">
            <v>9.1</v>
          </cell>
          <cell r="AH2038">
            <v>0</v>
          </cell>
          <cell r="AI2038" t="str">
            <v>Cayman Islands</v>
          </cell>
          <cell r="AJ2038">
            <v>0</v>
          </cell>
          <cell r="AK2038">
            <v>0</v>
          </cell>
        </row>
        <row r="2039">
          <cell r="A2039">
            <v>5497</v>
          </cell>
          <cell r="B2039" t="str">
            <v>Mycro</v>
          </cell>
          <cell r="C2039" t="str">
            <v>Tecnologia &amp; Inovação</v>
          </cell>
          <cell r="D2039" t="str">
            <v>Germany</v>
          </cell>
          <cell r="E2039">
            <v>0</v>
          </cell>
          <cell r="F2039">
            <v>0</v>
          </cell>
          <cell r="G2039">
            <v>0</v>
          </cell>
          <cell r="H2039">
            <v>0</v>
          </cell>
          <cell r="I2039">
            <v>0</v>
          </cell>
          <cell r="J2039">
            <v>0</v>
          </cell>
          <cell r="K2039">
            <v>0</v>
          </cell>
          <cell r="L2039">
            <v>0</v>
          </cell>
          <cell r="M2039">
            <v>0</v>
          </cell>
          <cell r="N2039">
            <v>1</v>
          </cell>
          <cell r="O2039">
            <v>1500000</v>
          </cell>
          <cell r="P2039">
            <v>0.11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  <cell r="U2039">
            <v>77.2</v>
          </cell>
          <cell r="V2039">
            <v>5.6711833199999999</v>
          </cell>
          <cell r="W2039">
            <v>47950.180814204105</v>
          </cell>
          <cell r="X2039">
            <v>1.24</v>
          </cell>
          <cell r="Y2039">
            <v>87.125079999999997</v>
          </cell>
          <cell r="Z2039">
            <v>5.1538100239999993</v>
          </cell>
          <cell r="AA2039">
            <v>5.0092182159999998</v>
          </cell>
          <cell r="AB2039">
            <v>23.2</v>
          </cell>
          <cell r="AC2039">
            <v>17.961690368178399</v>
          </cell>
          <cell r="AD2039">
            <v>90.8</v>
          </cell>
          <cell r="AE2039">
            <v>70</v>
          </cell>
          <cell r="AF2039">
            <v>158515340630.94299</v>
          </cell>
          <cell r="AG2039">
            <v>1.8043442172874817</v>
          </cell>
          <cell r="AH2039">
            <v>31.7</v>
          </cell>
          <cell r="AI2039" t="str">
            <v>Germany</v>
          </cell>
          <cell r="AJ2039">
            <v>0</v>
          </cell>
          <cell r="AK2039">
            <v>0.94</v>
          </cell>
        </row>
        <row r="2040">
          <cell r="A2040">
            <v>5498</v>
          </cell>
          <cell r="B2040" t="str">
            <v>Ghost Talk</v>
          </cell>
          <cell r="C2040" t="str">
            <v>Tecnologia &amp; Inovação</v>
          </cell>
          <cell r="D2040" t="str">
            <v>United Kingdom</v>
          </cell>
          <cell r="E2040">
            <v>0</v>
          </cell>
          <cell r="F2040">
            <v>0</v>
          </cell>
          <cell r="G2040">
            <v>0</v>
          </cell>
          <cell r="H2040">
            <v>0</v>
          </cell>
          <cell r="I2040">
            <v>0</v>
          </cell>
          <cell r="J2040">
            <v>0</v>
          </cell>
          <cell r="K2040">
            <v>0</v>
          </cell>
          <cell r="L2040">
            <v>0</v>
          </cell>
          <cell r="M2040">
            <v>0</v>
          </cell>
          <cell r="N2040">
            <v>1</v>
          </cell>
          <cell r="O2040">
            <v>1500000</v>
          </cell>
          <cell r="P2040">
            <v>0.2</v>
          </cell>
          <cell r="Q2040">
            <v>0</v>
          </cell>
          <cell r="R2040">
            <v>0</v>
          </cell>
          <cell r="S2040">
            <v>0</v>
          </cell>
          <cell r="T2040">
            <v>0</v>
          </cell>
          <cell r="U2040">
            <v>81.3</v>
          </cell>
          <cell r="V2040">
            <v>6.3336873499999999</v>
          </cell>
          <cell r="W2040">
            <v>43646.951971149349</v>
          </cell>
          <cell r="X2040">
            <v>1.07263</v>
          </cell>
          <cell r="Y2040">
            <v>48.65972</v>
          </cell>
          <cell r="Z2040">
            <v>4.4291071889999998</v>
          </cell>
          <cell r="AA2040">
            <v>4.4081931110000001</v>
          </cell>
          <cell r="AB2040">
            <v>17.3</v>
          </cell>
          <cell r="AC2040">
            <v>33.219096376887101</v>
          </cell>
          <cell r="AD2040">
            <v>53.5</v>
          </cell>
          <cell r="AE2040">
            <v>80</v>
          </cell>
          <cell r="AF2040">
            <v>81158909779.200806</v>
          </cell>
          <cell r="AG2040">
            <v>6.7026800555819301</v>
          </cell>
          <cell r="AH2040">
            <v>34.799999999999997</v>
          </cell>
          <cell r="AI2040" t="str">
            <v>United Kingdom</v>
          </cell>
          <cell r="AJ2040" t="str">
            <v>Trading</v>
          </cell>
          <cell r="AK2040">
            <v>0.93</v>
          </cell>
        </row>
        <row r="2041">
          <cell r="A2041">
            <v>5499</v>
          </cell>
          <cell r="B2041" t="str">
            <v>EarthBi</v>
          </cell>
          <cell r="C2041" t="str">
            <v>Energia &amp; Sustentabilidade</v>
          </cell>
          <cell r="D2041" t="str">
            <v>Estonia</v>
          </cell>
          <cell r="E2041">
            <v>0</v>
          </cell>
          <cell r="F2041">
            <v>0</v>
          </cell>
          <cell r="G2041">
            <v>1</v>
          </cell>
          <cell r="H2041">
            <v>0</v>
          </cell>
          <cell r="I2041">
            <v>0</v>
          </cell>
          <cell r="J2041">
            <v>0</v>
          </cell>
          <cell r="K2041">
            <v>0</v>
          </cell>
          <cell r="L2041">
            <v>0</v>
          </cell>
          <cell r="M2041">
            <v>0</v>
          </cell>
          <cell r="N2041">
            <v>0</v>
          </cell>
          <cell r="O2041">
            <v>1500000</v>
          </cell>
          <cell r="P2041">
            <v>0.79579999999999995</v>
          </cell>
          <cell r="Q2041">
            <v>0</v>
          </cell>
          <cell r="R2041">
            <v>0</v>
          </cell>
          <cell r="S2041">
            <v>0</v>
          </cell>
          <cell r="T2041">
            <v>0</v>
          </cell>
          <cell r="U2041">
            <v>65.3</v>
          </cell>
          <cell r="V2041">
            <v>5.2892298699999998</v>
          </cell>
          <cell r="W2041">
            <v>23052.301255958606</v>
          </cell>
          <cell r="X2041">
            <v>0.45303599999999999</v>
          </cell>
          <cell r="Y2041">
            <v>96.829189999999997</v>
          </cell>
          <cell r="Z2041">
            <v>4.6567726139999994</v>
          </cell>
          <cell r="AA2041">
            <v>3.8120663169999998</v>
          </cell>
          <cell r="AB2041">
            <v>7.8</v>
          </cell>
          <cell r="AC2041">
            <v>20.469545840407498</v>
          </cell>
          <cell r="AD2041">
            <v>99.8</v>
          </cell>
          <cell r="AE2041">
            <v>80</v>
          </cell>
          <cell r="AF2041">
            <v>1212525210.21856</v>
          </cell>
          <cell r="AG2041">
            <v>0.17325017325017325</v>
          </cell>
          <cell r="AH2041">
            <v>30.3</v>
          </cell>
          <cell r="AI2041" t="str">
            <v>Estonia</v>
          </cell>
          <cell r="AJ2041">
            <v>0</v>
          </cell>
          <cell r="AK2041">
            <v>0.89</v>
          </cell>
        </row>
        <row r="2042">
          <cell r="A2042">
            <v>5500</v>
          </cell>
          <cell r="B2042" t="str">
            <v>Vodi X</v>
          </cell>
          <cell r="C2042" t="str">
            <v>Tecnologia &amp; Inovação</v>
          </cell>
          <cell r="D2042" t="str">
            <v>Malta</v>
          </cell>
          <cell r="E2042">
            <v>0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1</v>
          </cell>
          <cell r="O2042">
            <v>1477031</v>
          </cell>
          <cell r="P2042">
            <v>0.45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70.699999999999989</v>
          </cell>
          <cell r="V2042">
            <v>4.1164412500000003</v>
          </cell>
          <cell r="W2042">
            <v>30672.292243903776</v>
          </cell>
          <cell r="X2042">
            <v>3.3552900000000001</v>
          </cell>
          <cell r="Y2042">
            <v>93.582189999999997</v>
          </cell>
          <cell r="Z2042">
            <v>4.3548049930000001</v>
          </cell>
          <cell r="AA2042">
            <v>2.9760150910000003</v>
          </cell>
          <cell r="AB2042">
            <v>32.299999999999997</v>
          </cell>
          <cell r="AC2042">
            <v>33.536247866481503</v>
          </cell>
          <cell r="AD2042">
            <v>90</v>
          </cell>
          <cell r="AE2042">
            <v>60</v>
          </cell>
          <cell r="AF2042">
            <v>4474673097.2165298</v>
          </cell>
          <cell r="AG2042">
            <v>4.4694519723728181</v>
          </cell>
          <cell r="AH2042">
            <v>28.7</v>
          </cell>
          <cell r="AI2042" t="str">
            <v>Malta</v>
          </cell>
          <cell r="AJ2042">
            <v>0</v>
          </cell>
          <cell r="AK2042">
            <v>0.91</v>
          </cell>
        </row>
        <row r="2043">
          <cell r="A2043">
            <v>5501</v>
          </cell>
          <cell r="B2043" t="str">
            <v>VIARIUM</v>
          </cell>
          <cell r="C2043" t="str">
            <v>Tecnologia &amp; Inovação</v>
          </cell>
          <cell r="D2043" t="str">
            <v>Russian Federation</v>
          </cell>
          <cell r="E2043">
            <v>0</v>
          </cell>
          <cell r="F2043">
            <v>0</v>
          </cell>
          <cell r="G2043">
            <v>0</v>
          </cell>
          <cell r="H2043">
            <v>0</v>
          </cell>
          <cell r="I2043">
            <v>0</v>
          </cell>
          <cell r="J2043">
            <v>0</v>
          </cell>
          <cell r="K2043">
            <v>0</v>
          </cell>
          <cell r="L2043">
            <v>0</v>
          </cell>
          <cell r="M2043">
            <v>0</v>
          </cell>
          <cell r="N2043">
            <v>1</v>
          </cell>
          <cell r="O2043">
            <v>1320000</v>
          </cell>
          <cell r="P2043">
            <v>0.52</v>
          </cell>
          <cell r="Q2043">
            <v>0</v>
          </cell>
          <cell r="R2043">
            <v>0</v>
          </cell>
          <cell r="S2043">
            <v>0</v>
          </cell>
          <cell r="T2043">
            <v>0</v>
          </cell>
          <cell r="U2043">
            <v>50.5</v>
          </cell>
          <cell r="V2043">
            <v>4.3969235419999997</v>
          </cell>
          <cell r="W2043">
            <v>11287.355278081501</v>
          </cell>
          <cell r="X2043">
            <v>10.1236</v>
          </cell>
          <cell r="Y2043">
            <v>33.679859999999998</v>
          </cell>
          <cell r="Z2043">
            <v>3.1727731230000003</v>
          </cell>
          <cell r="AA2043">
            <v>2.6761751169999997</v>
          </cell>
          <cell r="AB2043">
            <v>7.3</v>
          </cell>
          <cell r="AC2043">
            <v>2.2744653628328302</v>
          </cell>
          <cell r="AD2043">
            <v>87.7</v>
          </cell>
          <cell r="AE2043">
            <v>30</v>
          </cell>
          <cell r="AF2043">
            <v>8784850000</v>
          </cell>
          <cell r="AG2043">
            <v>2.6911653308222467</v>
          </cell>
          <cell r="AH2043">
            <v>37.5</v>
          </cell>
          <cell r="AI2043" t="str">
            <v>Russian Federation</v>
          </cell>
          <cell r="AJ2043">
            <v>0</v>
          </cell>
          <cell r="AK2043">
            <v>0.84</v>
          </cell>
        </row>
        <row r="2044">
          <cell r="A2044">
            <v>5502</v>
          </cell>
          <cell r="B2044" t="str">
            <v>Geco.one</v>
          </cell>
          <cell r="C2044" t="str">
            <v>Energia &amp; Sustentabilidade</v>
          </cell>
          <cell r="D2044" t="str">
            <v>Estonia</v>
          </cell>
          <cell r="E2044">
            <v>0</v>
          </cell>
          <cell r="F2044">
            <v>0</v>
          </cell>
          <cell r="G2044">
            <v>1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0</v>
          </cell>
          <cell r="M2044">
            <v>0</v>
          </cell>
          <cell r="N2044">
            <v>0</v>
          </cell>
          <cell r="O2044">
            <v>1250000</v>
          </cell>
          <cell r="P2044">
            <v>0.8</v>
          </cell>
          <cell r="Q2044">
            <v>0</v>
          </cell>
          <cell r="R2044">
            <v>0</v>
          </cell>
          <cell r="S2044">
            <v>0</v>
          </cell>
          <cell r="T2044">
            <v>0</v>
          </cell>
          <cell r="U2044">
            <v>65.3</v>
          </cell>
          <cell r="V2044">
            <v>5.2892298699999998</v>
          </cell>
          <cell r="W2044">
            <v>23052.301255958606</v>
          </cell>
          <cell r="X2044">
            <v>0.45303599999999999</v>
          </cell>
          <cell r="Y2044">
            <v>96.829189999999997</v>
          </cell>
          <cell r="Z2044">
            <v>4.6567726139999994</v>
          </cell>
          <cell r="AA2044">
            <v>3.8120663169999998</v>
          </cell>
          <cell r="AB2044">
            <v>7.8</v>
          </cell>
          <cell r="AC2044">
            <v>20.469545840407498</v>
          </cell>
          <cell r="AD2044">
            <v>99.8</v>
          </cell>
          <cell r="AE2044">
            <v>80</v>
          </cell>
          <cell r="AF2044">
            <v>1212525210.21856</v>
          </cell>
          <cell r="AG2044">
            <v>0.17325017325017325</v>
          </cell>
          <cell r="AH2044">
            <v>30.3</v>
          </cell>
          <cell r="AI2044" t="str">
            <v>Estonia</v>
          </cell>
          <cell r="AJ2044">
            <v>0</v>
          </cell>
          <cell r="AK2044">
            <v>0.89</v>
          </cell>
        </row>
        <row r="2045">
          <cell r="A2045">
            <v>5503</v>
          </cell>
          <cell r="B2045" t="str">
            <v>BolttCoin</v>
          </cell>
          <cell r="C2045" t="str">
            <v>Saúde &amp; Bem-Estar</v>
          </cell>
          <cell r="D2045" t="str">
            <v>Estonia</v>
          </cell>
          <cell r="E2045">
            <v>0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  <cell r="L2045">
            <v>1</v>
          </cell>
          <cell r="M2045">
            <v>0</v>
          </cell>
          <cell r="N2045">
            <v>0</v>
          </cell>
          <cell r="O2045">
            <v>1223500</v>
          </cell>
          <cell r="P2045">
            <v>0.6</v>
          </cell>
          <cell r="Q2045">
            <v>0</v>
          </cell>
          <cell r="R2045">
            <v>0</v>
          </cell>
          <cell r="S2045">
            <v>0</v>
          </cell>
          <cell r="T2045">
            <v>0</v>
          </cell>
          <cell r="U2045">
            <v>65.3</v>
          </cell>
          <cell r="V2045">
            <v>5.2892298699999998</v>
          </cell>
          <cell r="W2045">
            <v>23052.301255958606</v>
          </cell>
          <cell r="X2045">
            <v>0.45303599999999999</v>
          </cell>
          <cell r="Y2045">
            <v>96.829189999999997</v>
          </cell>
          <cell r="Z2045">
            <v>4.6567726139999994</v>
          </cell>
          <cell r="AA2045">
            <v>3.8120663169999998</v>
          </cell>
          <cell r="AB2045">
            <v>7.8</v>
          </cell>
          <cell r="AC2045">
            <v>20.469545840407498</v>
          </cell>
          <cell r="AD2045">
            <v>99.8</v>
          </cell>
          <cell r="AE2045">
            <v>80</v>
          </cell>
          <cell r="AF2045">
            <v>1212525210.21856</v>
          </cell>
          <cell r="AG2045">
            <v>0.17325017325017325</v>
          </cell>
          <cell r="AH2045">
            <v>30.3</v>
          </cell>
          <cell r="AI2045" t="str">
            <v>Estonia</v>
          </cell>
          <cell r="AJ2045">
            <v>0</v>
          </cell>
          <cell r="AK2045">
            <v>0.89</v>
          </cell>
        </row>
        <row r="2046">
          <cell r="A2046">
            <v>5504</v>
          </cell>
          <cell r="B2046" t="str">
            <v>Fr8 Network</v>
          </cell>
          <cell r="C2046" t="str">
            <v>Logística &amp; Transporte</v>
          </cell>
          <cell r="D2046" t="str">
            <v>United States</v>
          </cell>
          <cell r="E2046">
            <v>0</v>
          </cell>
          <cell r="F2046">
            <v>0</v>
          </cell>
          <cell r="G2046">
            <v>0</v>
          </cell>
          <cell r="H2046">
            <v>0</v>
          </cell>
          <cell r="I2046">
            <v>0</v>
          </cell>
          <cell r="J2046">
            <v>0</v>
          </cell>
          <cell r="K2046">
            <v>1</v>
          </cell>
          <cell r="L2046">
            <v>0</v>
          </cell>
          <cell r="M2046">
            <v>0</v>
          </cell>
          <cell r="N2046">
            <v>0</v>
          </cell>
          <cell r="O2046">
            <v>1213222</v>
          </cell>
          <cell r="P2046">
            <v>0.1</v>
          </cell>
          <cell r="Q2046">
            <v>0</v>
          </cell>
          <cell r="R2046">
            <v>0</v>
          </cell>
          <cell r="S2046">
            <v>0</v>
          </cell>
          <cell r="T2046">
            <v>0</v>
          </cell>
          <cell r="U2046">
            <v>69.3</v>
          </cell>
          <cell r="V2046">
            <v>6.0262746810000003</v>
          </cell>
          <cell r="W2046">
            <v>63064.418409673097</v>
          </cell>
          <cell r="X2046">
            <v>0.91316200000000003</v>
          </cell>
          <cell r="Y2046">
            <v>34.41995</v>
          </cell>
          <cell r="Z2046">
            <v>5.5380668640000001</v>
          </cell>
          <cell r="AA2046">
            <v>5.6031427379999998</v>
          </cell>
          <cell r="AB2046">
            <v>27.1</v>
          </cell>
          <cell r="AC2046">
            <v>51.440525196329602</v>
          </cell>
          <cell r="AD2046">
            <v>54.8</v>
          </cell>
          <cell r="AE2046">
            <v>80</v>
          </cell>
          <cell r="AF2046">
            <v>261482000000</v>
          </cell>
          <cell r="AG2046">
            <v>11.816378682565841</v>
          </cell>
          <cell r="AH2046">
            <v>41.4</v>
          </cell>
          <cell r="AI2046" t="str">
            <v>United States</v>
          </cell>
          <cell r="AJ2046">
            <v>0</v>
          </cell>
          <cell r="AK2046">
            <v>0.93</v>
          </cell>
        </row>
        <row r="2047">
          <cell r="A2047">
            <v>5505</v>
          </cell>
          <cell r="B2047" t="str">
            <v>SonoCoin</v>
          </cell>
          <cell r="C2047" t="str">
            <v>Entretenimento &amp; Mídia</v>
          </cell>
          <cell r="D2047" t="str">
            <v>Switzerland</v>
          </cell>
          <cell r="E2047">
            <v>0</v>
          </cell>
          <cell r="F2047">
            <v>0</v>
          </cell>
          <cell r="G2047">
            <v>0</v>
          </cell>
          <cell r="H2047">
            <v>1</v>
          </cell>
          <cell r="I2047">
            <v>0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N2047">
            <v>0</v>
          </cell>
          <cell r="O2047">
            <v>1206377</v>
          </cell>
          <cell r="P2047">
            <v>0.55000000000000004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  <cell r="U2047">
            <v>81.5</v>
          </cell>
          <cell r="V2047">
            <v>6.5519385999999997</v>
          </cell>
          <cell r="W2047">
            <v>86388.404952718367</v>
          </cell>
          <cell r="X2047">
            <v>0.66197399999999995</v>
          </cell>
          <cell r="Y2047">
            <v>84.843209999999999</v>
          </cell>
          <cell r="Z2047">
            <v>4.9402475360000002</v>
          </cell>
          <cell r="AA2047">
            <v>4.1459975239999993</v>
          </cell>
          <cell r="AB2047">
            <v>9.3000000000000007</v>
          </cell>
          <cell r="AC2047">
            <v>24.511566139220701</v>
          </cell>
          <cell r="AD2047">
            <v>95.9</v>
          </cell>
          <cell r="AE2047">
            <v>90</v>
          </cell>
          <cell r="AF2047">
            <v>-146999399150.60001</v>
          </cell>
          <cell r="AG2047">
            <v>1.0045494084565703</v>
          </cell>
          <cell r="AH2047">
            <v>33.1</v>
          </cell>
          <cell r="AI2047" t="str">
            <v>Switzerland</v>
          </cell>
          <cell r="AJ2047">
            <v>0</v>
          </cell>
          <cell r="AK2047">
            <v>0.96</v>
          </cell>
        </row>
        <row r="2048">
          <cell r="A2048">
            <v>5506</v>
          </cell>
          <cell r="B2048" t="str">
            <v>Yanu</v>
          </cell>
          <cell r="C2048" t="str">
            <v>Entretenimento &amp; Mídia</v>
          </cell>
          <cell r="D2048" t="str">
            <v>Estonia</v>
          </cell>
          <cell r="E2048">
            <v>0</v>
          </cell>
          <cell r="F2048">
            <v>0</v>
          </cell>
          <cell r="G2048">
            <v>0</v>
          </cell>
          <cell r="H2048">
            <v>1</v>
          </cell>
          <cell r="I2048">
            <v>0</v>
          </cell>
          <cell r="J2048">
            <v>0</v>
          </cell>
          <cell r="K2048">
            <v>0</v>
          </cell>
          <cell r="L2048">
            <v>0</v>
          </cell>
          <cell r="M2048">
            <v>0</v>
          </cell>
          <cell r="N2048">
            <v>0</v>
          </cell>
          <cell r="O2048">
            <v>1130500</v>
          </cell>
          <cell r="P2048">
            <v>0.25</v>
          </cell>
          <cell r="Q2048">
            <v>0</v>
          </cell>
          <cell r="R2048">
            <v>0</v>
          </cell>
          <cell r="S2048">
            <v>0</v>
          </cell>
          <cell r="T2048">
            <v>0</v>
          </cell>
          <cell r="U2048">
            <v>65.3</v>
          </cell>
          <cell r="V2048">
            <v>5.2892298699999998</v>
          </cell>
          <cell r="W2048">
            <v>23052.301255958606</v>
          </cell>
          <cell r="X2048">
            <v>0.45303599999999999</v>
          </cell>
          <cell r="Y2048">
            <v>96.829189999999997</v>
          </cell>
          <cell r="Z2048">
            <v>4.6567726139999994</v>
          </cell>
          <cell r="AA2048">
            <v>3.8120663169999998</v>
          </cell>
          <cell r="AB2048">
            <v>7.8</v>
          </cell>
          <cell r="AC2048">
            <v>20.469545840407498</v>
          </cell>
          <cell r="AD2048">
            <v>99.8</v>
          </cell>
          <cell r="AE2048">
            <v>80</v>
          </cell>
          <cell r="AF2048">
            <v>1212525210.21856</v>
          </cell>
          <cell r="AG2048">
            <v>0.17325017325017325</v>
          </cell>
          <cell r="AH2048">
            <v>30.3</v>
          </cell>
          <cell r="AI2048" t="str">
            <v>Estonia</v>
          </cell>
          <cell r="AJ2048">
            <v>0</v>
          </cell>
          <cell r="AK2048">
            <v>0.89</v>
          </cell>
        </row>
        <row r="2049">
          <cell r="A2049">
            <v>5507</v>
          </cell>
          <cell r="B2049" t="str">
            <v>Newton</v>
          </cell>
          <cell r="C2049" t="str">
            <v>Tecnologia &amp; Inovação</v>
          </cell>
          <cell r="D2049" t="str">
            <v>Singapore</v>
          </cell>
          <cell r="E2049">
            <v>0</v>
          </cell>
          <cell r="F2049">
            <v>0</v>
          </cell>
          <cell r="G2049">
            <v>0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0</v>
          </cell>
          <cell r="M2049">
            <v>0</v>
          </cell>
          <cell r="N2049">
            <v>1</v>
          </cell>
          <cell r="O2049">
            <v>1107000</v>
          </cell>
          <cell r="P2049">
            <v>15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58.100000000000023</v>
          </cell>
          <cell r="V2049">
            <v>5.6664724350000002</v>
          </cell>
          <cell r="W2049">
            <v>66679.046489975211</v>
          </cell>
          <cell r="X2049">
            <v>1.30952</v>
          </cell>
          <cell r="Y2049">
            <v>67.179640000000006</v>
          </cell>
          <cell r="Z2049">
            <v>5.4531812670000006</v>
          </cell>
          <cell r="AA2049">
            <v>4.6807894710000006</v>
          </cell>
          <cell r="AB2049">
            <v>1.7</v>
          </cell>
          <cell r="AC2049">
            <v>33.277908415780097</v>
          </cell>
          <cell r="AD2049">
            <v>80</v>
          </cell>
          <cell r="AE2049">
            <v>80</v>
          </cell>
          <cell r="AF2049">
            <v>83110792593.645004</v>
          </cell>
          <cell r="AG2049">
            <v>7.9131568926654912E-4</v>
          </cell>
          <cell r="AH2049">
            <v>0</v>
          </cell>
          <cell r="AI2049" t="str">
            <v>Singapore</v>
          </cell>
          <cell r="AJ2049">
            <v>0</v>
          </cell>
          <cell r="AK2049">
            <v>0.94</v>
          </cell>
        </row>
        <row r="2050">
          <cell r="A2050">
            <v>5508</v>
          </cell>
          <cell r="B2050" t="str">
            <v>iProtocol Network</v>
          </cell>
          <cell r="C2050" t="str">
            <v>Tecnologia &amp; Inovação</v>
          </cell>
          <cell r="D2050" t="str">
            <v>Ireland</v>
          </cell>
          <cell r="E2050">
            <v>0</v>
          </cell>
          <cell r="F2050">
            <v>0</v>
          </cell>
          <cell r="G2050">
            <v>0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0</v>
          </cell>
          <cell r="M2050">
            <v>0</v>
          </cell>
          <cell r="N2050">
            <v>1</v>
          </cell>
          <cell r="O2050">
            <v>1011686</v>
          </cell>
          <cell r="P2050">
            <v>0.4</v>
          </cell>
          <cell r="Q2050">
            <v>0</v>
          </cell>
          <cell r="R2050">
            <v>0</v>
          </cell>
          <cell r="S2050">
            <v>0</v>
          </cell>
          <cell r="T2050">
            <v>0</v>
          </cell>
          <cell r="U2050">
            <v>72.8</v>
          </cell>
          <cell r="V2050">
            <v>5.3559171799999996</v>
          </cell>
          <cell r="W2050">
            <v>79068.974611678728</v>
          </cell>
          <cell r="X2050">
            <v>5.7296399999999998</v>
          </cell>
          <cell r="Y2050">
            <v>89.071849999999998</v>
          </cell>
          <cell r="Z2050">
            <v>3.4372498989999998</v>
          </cell>
          <cell r="AA2050">
            <v>3.3194508549999999</v>
          </cell>
          <cell r="AB2050">
            <v>12.4</v>
          </cell>
          <cell r="AC2050">
            <v>41.688423172833502</v>
          </cell>
          <cell r="AD2050">
            <v>80.8</v>
          </cell>
          <cell r="AE2050">
            <v>70</v>
          </cell>
          <cell r="AF2050">
            <v>67361732390.109901</v>
          </cell>
          <cell r="AG2050">
            <v>6.8940394808391732</v>
          </cell>
          <cell r="AH2050">
            <v>30.6</v>
          </cell>
          <cell r="AI2050" t="str">
            <v>Ireland</v>
          </cell>
          <cell r="AJ2050">
            <v>0</v>
          </cell>
          <cell r="AK2050">
            <v>0.94</v>
          </cell>
        </row>
        <row r="2051">
          <cell r="A2051">
            <v>5509</v>
          </cell>
          <cell r="B2051" t="str">
            <v>Nitro platform token</v>
          </cell>
          <cell r="C2051" t="str">
            <v>Tecnologia &amp; Inovação</v>
          </cell>
          <cell r="D2051" t="str">
            <v>Malta</v>
          </cell>
          <cell r="E2051">
            <v>0</v>
          </cell>
          <cell r="F2051">
            <v>0</v>
          </cell>
          <cell r="G2051">
            <v>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0</v>
          </cell>
          <cell r="M2051">
            <v>0</v>
          </cell>
          <cell r="N2051">
            <v>1</v>
          </cell>
          <cell r="O2051">
            <v>1000000</v>
          </cell>
          <cell r="P2051">
            <v>0.26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70.699999999999989</v>
          </cell>
          <cell r="V2051">
            <v>4.1164412500000003</v>
          </cell>
          <cell r="W2051">
            <v>30672.292243903776</v>
          </cell>
          <cell r="X2051">
            <v>3.3552900000000001</v>
          </cell>
          <cell r="Y2051">
            <v>93.582189999999997</v>
          </cell>
          <cell r="Z2051">
            <v>4.3548049930000001</v>
          </cell>
          <cell r="AA2051">
            <v>2.9760150910000003</v>
          </cell>
          <cell r="AB2051">
            <v>32.299999999999997</v>
          </cell>
          <cell r="AC2051">
            <v>33.536247866481503</v>
          </cell>
          <cell r="AD2051">
            <v>90</v>
          </cell>
          <cell r="AE2051">
            <v>60</v>
          </cell>
          <cell r="AF2051">
            <v>4474673097.2165298</v>
          </cell>
          <cell r="AG2051">
            <v>4.4694519723728181</v>
          </cell>
          <cell r="AH2051">
            <v>28.7</v>
          </cell>
          <cell r="AI2051" t="str">
            <v>Malta</v>
          </cell>
          <cell r="AJ2051">
            <v>0</v>
          </cell>
          <cell r="AK2051">
            <v>0.91</v>
          </cell>
        </row>
        <row r="2052">
          <cell r="A2052">
            <v>5510</v>
          </cell>
          <cell r="B2052" t="str">
            <v>ToKoin</v>
          </cell>
          <cell r="C2052" t="str">
            <v>Comércio &amp; Varejo</v>
          </cell>
          <cell r="D2052" t="str">
            <v>Indonesia</v>
          </cell>
          <cell r="E2052">
            <v>1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0</v>
          </cell>
          <cell r="M2052">
            <v>0</v>
          </cell>
          <cell r="N2052">
            <v>0</v>
          </cell>
          <cell r="O2052">
            <v>1000000</v>
          </cell>
          <cell r="P2052">
            <v>0.35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37.799999999999997</v>
          </cell>
          <cell r="V2052">
            <v>4.4121923450000002</v>
          </cell>
          <cell r="W2052">
            <v>3893.8595781487702</v>
          </cell>
          <cell r="X2052">
            <v>2.2920799999999999</v>
          </cell>
          <cell r="Y2052">
            <v>24.848369999999999</v>
          </cell>
          <cell r="Z2052">
            <v>4.4912991519999999</v>
          </cell>
          <cell r="AA2052">
            <v>3.822782755</v>
          </cell>
          <cell r="AB2052">
            <v>18.100000000000001</v>
          </cell>
          <cell r="AC2052">
            <v>38.595317842369099</v>
          </cell>
          <cell r="AD2052">
            <v>89.4</v>
          </cell>
          <cell r="AE2052">
            <v>60</v>
          </cell>
          <cell r="AF2052">
            <v>18909826043.510502</v>
          </cell>
          <cell r="AG2052">
            <v>11.730459867006054</v>
          </cell>
          <cell r="AH2052">
            <v>37.799999999999997</v>
          </cell>
          <cell r="AI2052" t="str">
            <v>Indonesia</v>
          </cell>
          <cell r="AJ2052">
            <v>0</v>
          </cell>
          <cell r="AK2052">
            <v>0.71</v>
          </cell>
        </row>
        <row r="2053">
          <cell r="A2053">
            <v>5511</v>
          </cell>
          <cell r="B2053" t="str">
            <v>DeepCloud</v>
          </cell>
          <cell r="C2053" t="str">
            <v>Tecnologia &amp; Inovação</v>
          </cell>
          <cell r="D2053" t="str">
            <v>Singapore</v>
          </cell>
          <cell r="E2053">
            <v>0</v>
          </cell>
          <cell r="F2053">
            <v>0</v>
          </cell>
          <cell r="G2053">
            <v>0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</v>
          </cell>
          <cell r="M2053">
            <v>0</v>
          </cell>
          <cell r="N2053">
            <v>1</v>
          </cell>
          <cell r="O2053">
            <v>1000000</v>
          </cell>
          <cell r="P2053">
            <v>0.4</v>
          </cell>
          <cell r="Q2053">
            <v>0</v>
          </cell>
          <cell r="R2053">
            <v>0</v>
          </cell>
          <cell r="S2053">
            <v>0</v>
          </cell>
          <cell r="T2053">
            <v>0</v>
          </cell>
          <cell r="U2053">
            <v>58.100000000000023</v>
          </cell>
          <cell r="V2053">
            <v>5.6664724350000002</v>
          </cell>
          <cell r="W2053">
            <v>66679.046489975211</v>
          </cell>
          <cell r="X2053">
            <v>1.30952</v>
          </cell>
          <cell r="Y2053">
            <v>67.179640000000006</v>
          </cell>
          <cell r="Z2053">
            <v>5.4531812670000006</v>
          </cell>
          <cell r="AA2053">
            <v>4.6807894710000006</v>
          </cell>
          <cell r="AB2053">
            <v>1.7</v>
          </cell>
          <cell r="AC2053">
            <v>33.277908415780097</v>
          </cell>
          <cell r="AD2053">
            <v>80</v>
          </cell>
          <cell r="AE2053">
            <v>80</v>
          </cell>
          <cell r="AF2053">
            <v>83110792593.645004</v>
          </cell>
          <cell r="AG2053">
            <v>7.9131568926654912E-4</v>
          </cell>
          <cell r="AH2053">
            <v>0</v>
          </cell>
          <cell r="AI2053" t="str">
            <v>Singapore</v>
          </cell>
          <cell r="AJ2053">
            <v>0</v>
          </cell>
          <cell r="AK2053">
            <v>0.94</v>
          </cell>
        </row>
        <row r="2054">
          <cell r="A2054">
            <v>5512</v>
          </cell>
          <cell r="B2054" t="str">
            <v>AIVIA</v>
          </cell>
          <cell r="C2054" t="str">
            <v>Tecnologia &amp; Inovação</v>
          </cell>
          <cell r="D2054" t="str">
            <v>United Kingdom</v>
          </cell>
          <cell r="E2054">
            <v>0</v>
          </cell>
          <cell r="F2054">
            <v>0</v>
          </cell>
          <cell r="G2054">
            <v>0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0</v>
          </cell>
          <cell r="M2054">
            <v>0</v>
          </cell>
          <cell r="N2054">
            <v>1</v>
          </cell>
          <cell r="O2054">
            <v>1000000</v>
          </cell>
          <cell r="P2054">
            <v>0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  <cell r="U2054">
            <v>81.3</v>
          </cell>
          <cell r="V2054">
            <v>6.3336873499999999</v>
          </cell>
          <cell r="W2054">
            <v>43646.951971149349</v>
          </cell>
          <cell r="X2054">
            <v>1.07263</v>
          </cell>
          <cell r="Y2054">
            <v>48.65972</v>
          </cell>
          <cell r="Z2054">
            <v>4.4291071889999998</v>
          </cell>
          <cell r="AA2054">
            <v>4.4081931110000001</v>
          </cell>
          <cell r="AB2054">
            <v>17.3</v>
          </cell>
          <cell r="AC2054">
            <v>33.219096376887101</v>
          </cell>
          <cell r="AD2054">
            <v>53.5</v>
          </cell>
          <cell r="AE2054">
            <v>80</v>
          </cell>
          <cell r="AF2054">
            <v>81158909779.200806</v>
          </cell>
          <cell r="AG2054">
            <v>6.7026800555819301</v>
          </cell>
          <cell r="AH2054">
            <v>34.799999999999997</v>
          </cell>
          <cell r="AI2054" t="str">
            <v>United Kingdom</v>
          </cell>
          <cell r="AJ2054">
            <v>0</v>
          </cell>
          <cell r="AK2054">
            <v>0.93</v>
          </cell>
        </row>
        <row r="2055">
          <cell r="A2055">
            <v>5513</v>
          </cell>
          <cell r="B2055" t="str">
            <v>DUO Network</v>
          </cell>
          <cell r="C2055" t="str">
            <v>Finanças &amp; Economia</v>
          </cell>
          <cell r="D2055" t="str">
            <v>Singapore</v>
          </cell>
          <cell r="E2055">
            <v>0</v>
          </cell>
          <cell r="F2055">
            <v>0</v>
          </cell>
          <cell r="G2055">
            <v>0</v>
          </cell>
          <cell r="H2055">
            <v>0</v>
          </cell>
          <cell r="I2055">
            <v>1</v>
          </cell>
          <cell r="J2055">
            <v>0</v>
          </cell>
          <cell r="K2055">
            <v>0</v>
          </cell>
          <cell r="L2055">
            <v>0</v>
          </cell>
          <cell r="M2055">
            <v>0</v>
          </cell>
          <cell r="N2055">
            <v>0</v>
          </cell>
          <cell r="O2055">
            <v>941100</v>
          </cell>
          <cell r="P2055">
            <v>0.4</v>
          </cell>
          <cell r="Q2055">
            <v>0</v>
          </cell>
          <cell r="R2055">
            <v>0</v>
          </cell>
          <cell r="S2055">
            <v>0</v>
          </cell>
          <cell r="T2055">
            <v>0</v>
          </cell>
          <cell r="U2055">
            <v>58.100000000000023</v>
          </cell>
          <cell r="V2055">
            <v>5.6664724350000002</v>
          </cell>
          <cell r="W2055">
            <v>66679.046489975211</v>
          </cell>
          <cell r="X2055">
            <v>1.30952</v>
          </cell>
          <cell r="Y2055">
            <v>67.179640000000006</v>
          </cell>
          <cell r="Z2055">
            <v>5.4531812670000006</v>
          </cell>
          <cell r="AA2055">
            <v>4.6807894710000006</v>
          </cell>
          <cell r="AB2055">
            <v>1.7</v>
          </cell>
          <cell r="AC2055">
            <v>33.277908415780097</v>
          </cell>
          <cell r="AD2055">
            <v>80</v>
          </cell>
          <cell r="AE2055">
            <v>80</v>
          </cell>
          <cell r="AF2055">
            <v>83110792593.645004</v>
          </cell>
          <cell r="AG2055">
            <v>7.9131568926654912E-4</v>
          </cell>
          <cell r="AH2055">
            <v>0</v>
          </cell>
          <cell r="AI2055" t="str">
            <v>Singapore</v>
          </cell>
          <cell r="AJ2055">
            <v>0</v>
          </cell>
          <cell r="AK2055">
            <v>0.94</v>
          </cell>
        </row>
        <row r="2056">
          <cell r="A2056">
            <v>5514</v>
          </cell>
          <cell r="B2056" t="str">
            <v>IOTW</v>
          </cell>
          <cell r="C2056" t="str">
            <v>Tecnologia &amp; Inovação</v>
          </cell>
          <cell r="D2056" t="str">
            <v>Hong Kong SAR, China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1</v>
          </cell>
          <cell r="O2056">
            <v>750000</v>
          </cell>
          <cell r="P2056">
            <v>0.24</v>
          </cell>
          <cell r="Q2056">
            <v>0</v>
          </cell>
          <cell r="R2056">
            <v>0</v>
          </cell>
          <cell r="S2056">
            <v>0</v>
          </cell>
          <cell r="T2056">
            <v>0</v>
          </cell>
          <cell r="U2056">
            <v>18.649999999999995</v>
          </cell>
          <cell r="V2056">
            <v>5.0114941599999998</v>
          </cell>
          <cell r="W2056">
            <v>48542.681869916094</v>
          </cell>
          <cell r="X2056">
            <v>0.54697099999999998</v>
          </cell>
          <cell r="Y2056">
            <v>57.390799999999999</v>
          </cell>
          <cell r="Z2056">
            <v>5.0777778630000006</v>
          </cell>
          <cell r="AA2056">
            <v>4.3424506190000001</v>
          </cell>
          <cell r="AB2056">
            <v>17.5</v>
          </cell>
          <cell r="AC2056">
            <v>0</v>
          </cell>
          <cell r="AD2056">
            <v>100</v>
          </cell>
          <cell r="AE2056">
            <v>90</v>
          </cell>
          <cell r="AF2056">
            <v>97036255478.945908</v>
          </cell>
          <cell r="AG2056">
            <v>0.05</v>
          </cell>
          <cell r="AH2056">
            <v>0</v>
          </cell>
          <cell r="AI2056" t="str">
            <v>Hong Kong SAR, China</v>
          </cell>
          <cell r="AJ2056">
            <v>0</v>
          </cell>
          <cell r="AK2056">
            <v>0</v>
          </cell>
        </row>
        <row r="2057">
          <cell r="A2057">
            <v>5515</v>
          </cell>
          <cell r="B2057" t="str">
            <v>AllSesame</v>
          </cell>
          <cell r="C2057" t="str">
            <v>Governança &amp; Legal</v>
          </cell>
          <cell r="D2057" t="str">
            <v>Estonia</v>
          </cell>
          <cell r="E2057">
            <v>0</v>
          </cell>
          <cell r="F2057">
            <v>0</v>
          </cell>
          <cell r="G2057">
            <v>0</v>
          </cell>
          <cell r="H2057">
            <v>0</v>
          </cell>
          <cell r="I2057">
            <v>0</v>
          </cell>
          <cell r="J2057">
            <v>1</v>
          </cell>
          <cell r="K2057">
            <v>0</v>
          </cell>
          <cell r="L2057">
            <v>0</v>
          </cell>
          <cell r="M2057">
            <v>0</v>
          </cell>
          <cell r="N2057">
            <v>0</v>
          </cell>
          <cell r="O2057">
            <v>700000</v>
          </cell>
          <cell r="P2057">
            <v>0.6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  <cell r="U2057">
            <v>65.3</v>
          </cell>
          <cell r="V2057">
            <v>5.2892298699999998</v>
          </cell>
          <cell r="W2057">
            <v>23052.301255958606</v>
          </cell>
          <cell r="X2057">
            <v>0.45303599999999999</v>
          </cell>
          <cell r="Y2057">
            <v>96.829189999999997</v>
          </cell>
          <cell r="Z2057">
            <v>4.6567726139999994</v>
          </cell>
          <cell r="AA2057">
            <v>3.8120663169999998</v>
          </cell>
          <cell r="AB2057">
            <v>7.8</v>
          </cell>
          <cell r="AC2057">
            <v>20.469545840407498</v>
          </cell>
          <cell r="AD2057">
            <v>99.8</v>
          </cell>
          <cell r="AE2057">
            <v>80</v>
          </cell>
          <cell r="AF2057">
            <v>1212525210.21856</v>
          </cell>
          <cell r="AG2057">
            <v>0.17325017325017325</v>
          </cell>
          <cell r="AH2057">
            <v>30.3</v>
          </cell>
          <cell r="AI2057" t="str">
            <v>Estonia</v>
          </cell>
          <cell r="AJ2057">
            <v>0</v>
          </cell>
          <cell r="AK2057">
            <v>0.89</v>
          </cell>
        </row>
        <row r="2058">
          <cell r="A2058">
            <v>5516</v>
          </cell>
          <cell r="B2058" t="str">
            <v>Rebglo</v>
          </cell>
          <cell r="C2058" t="str">
            <v>Finanças &amp; Economia</v>
          </cell>
          <cell r="D2058" t="str">
            <v>Singapore</v>
          </cell>
          <cell r="E2058">
            <v>0</v>
          </cell>
          <cell r="F2058">
            <v>0</v>
          </cell>
          <cell r="G2058">
            <v>0</v>
          </cell>
          <cell r="H2058">
            <v>0</v>
          </cell>
          <cell r="I2058">
            <v>1</v>
          </cell>
          <cell r="J2058">
            <v>0</v>
          </cell>
          <cell r="K2058">
            <v>0</v>
          </cell>
          <cell r="L2058">
            <v>0</v>
          </cell>
          <cell r="M2058">
            <v>0</v>
          </cell>
          <cell r="N2058">
            <v>0</v>
          </cell>
          <cell r="O2058">
            <v>694350</v>
          </cell>
          <cell r="P2058">
            <v>261</v>
          </cell>
          <cell r="Q2058">
            <v>0</v>
          </cell>
          <cell r="R2058">
            <v>0</v>
          </cell>
          <cell r="S2058">
            <v>0</v>
          </cell>
          <cell r="T2058">
            <v>0</v>
          </cell>
          <cell r="U2058">
            <v>58.100000000000023</v>
          </cell>
          <cell r="V2058">
            <v>5.6664724350000002</v>
          </cell>
          <cell r="W2058">
            <v>66679.046489975211</v>
          </cell>
          <cell r="X2058">
            <v>1.30952</v>
          </cell>
          <cell r="Y2058">
            <v>67.179640000000006</v>
          </cell>
          <cell r="Z2058">
            <v>5.4531812670000006</v>
          </cell>
          <cell r="AA2058">
            <v>4.6807894710000006</v>
          </cell>
          <cell r="AB2058">
            <v>1.7</v>
          </cell>
          <cell r="AC2058">
            <v>33.277908415780097</v>
          </cell>
          <cell r="AD2058">
            <v>80</v>
          </cell>
          <cell r="AE2058">
            <v>80</v>
          </cell>
          <cell r="AF2058">
            <v>83110792593.645004</v>
          </cell>
          <cell r="AG2058">
            <v>7.9131568926654912E-4</v>
          </cell>
          <cell r="AH2058">
            <v>0</v>
          </cell>
          <cell r="AI2058" t="str">
            <v>Singapore</v>
          </cell>
          <cell r="AJ2058">
            <v>0</v>
          </cell>
          <cell r="AK2058">
            <v>0.94</v>
          </cell>
        </row>
        <row r="2059">
          <cell r="A2059">
            <v>5517</v>
          </cell>
          <cell r="B2059" t="str">
            <v>PixelBit</v>
          </cell>
          <cell r="C2059" t="str">
            <v>Entretenimento &amp; Mídia</v>
          </cell>
          <cell r="D2059" t="str">
            <v>Germany</v>
          </cell>
          <cell r="E2059">
            <v>0</v>
          </cell>
          <cell r="F2059">
            <v>0</v>
          </cell>
          <cell r="G2059">
            <v>0</v>
          </cell>
          <cell r="H2059">
            <v>1</v>
          </cell>
          <cell r="I2059">
            <v>0</v>
          </cell>
          <cell r="J2059">
            <v>0</v>
          </cell>
          <cell r="K2059">
            <v>0</v>
          </cell>
          <cell r="L2059">
            <v>0</v>
          </cell>
          <cell r="M2059">
            <v>0</v>
          </cell>
          <cell r="N2059">
            <v>0</v>
          </cell>
          <cell r="O2059">
            <v>678609</v>
          </cell>
          <cell r="P2059">
            <v>0.3</v>
          </cell>
          <cell r="Q2059">
            <v>0</v>
          </cell>
          <cell r="R2059">
            <v>0</v>
          </cell>
          <cell r="S2059">
            <v>0</v>
          </cell>
          <cell r="T2059">
            <v>0</v>
          </cell>
          <cell r="U2059">
            <v>77.2</v>
          </cell>
          <cell r="V2059">
            <v>5.6711833199999999</v>
          </cell>
          <cell r="W2059">
            <v>47950.180814204105</v>
          </cell>
          <cell r="X2059">
            <v>1.24</v>
          </cell>
          <cell r="Y2059">
            <v>87.125079999999997</v>
          </cell>
          <cell r="Z2059">
            <v>5.1538100239999993</v>
          </cell>
          <cell r="AA2059">
            <v>5.0092182159999998</v>
          </cell>
          <cell r="AB2059">
            <v>23.2</v>
          </cell>
          <cell r="AC2059">
            <v>17.961690368178399</v>
          </cell>
          <cell r="AD2059">
            <v>90.8</v>
          </cell>
          <cell r="AE2059">
            <v>70</v>
          </cell>
          <cell r="AF2059">
            <v>158515340630.94299</v>
          </cell>
          <cell r="AG2059">
            <v>1.8043442172874817</v>
          </cell>
          <cell r="AH2059">
            <v>31.7</v>
          </cell>
          <cell r="AI2059" t="str">
            <v>Germany</v>
          </cell>
          <cell r="AJ2059">
            <v>0</v>
          </cell>
          <cell r="AK2059">
            <v>0.94</v>
          </cell>
        </row>
        <row r="2060">
          <cell r="A2060">
            <v>5518</v>
          </cell>
          <cell r="B2060" t="str">
            <v>2local</v>
          </cell>
          <cell r="C2060" t="str">
            <v>Comércio &amp; Varejo</v>
          </cell>
          <cell r="D2060" t="str">
            <v>Netherlands</v>
          </cell>
          <cell r="E2060">
            <v>1</v>
          </cell>
          <cell r="F2060">
            <v>0</v>
          </cell>
          <cell r="G2060">
            <v>0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0</v>
          </cell>
          <cell r="M2060">
            <v>0</v>
          </cell>
          <cell r="N2060">
            <v>0</v>
          </cell>
          <cell r="O2060">
            <v>650000</v>
          </cell>
          <cell r="P2060">
            <v>0.54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  <cell r="U2060">
            <v>75.3</v>
          </cell>
          <cell r="V2060">
            <v>6.087815762</v>
          </cell>
          <cell r="W2060">
            <v>53018.629356269579</v>
          </cell>
          <cell r="X2060">
            <v>1.9598800000000001</v>
          </cell>
          <cell r="Y2060">
            <v>94.713639999999998</v>
          </cell>
          <cell r="Z2060">
            <v>4.2742424010000004</v>
          </cell>
          <cell r="AA2060">
            <v>4.0815420150000001</v>
          </cell>
          <cell r="AB2060">
            <v>20.5</v>
          </cell>
          <cell r="AC2060">
            <v>29.120248264640701</v>
          </cell>
          <cell r="AD2060">
            <v>88.2</v>
          </cell>
          <cell r="AE2060">
            <v>80</v>
          </cell>
          <cell r="AF2060">
            <v>-361467375015.10999</v>
          </cell>
          <cell r="AG2060">
            <v>2.2645086181140082</v>
          </cell>
          <cell r="AH2060">
            <v>28.1</v>
          </cell>
          <cell r="AI2060" t="str">
            <v>Netherlands</v>
          </cell>
          <cell r="AJ2060">
            <v>0</v>
          </cell>
          <cell r="AK2060">
            <v>0.94</v>
          </cell>
        </row>
        <row r="2061">
          <cell r="A2061">
            <v>5519</v>
          </cell>
          <cell r="B2061" t="str">
            <v>AlienCloud</v>
          </cell>
          <cell r="C2061" t="str">
            <v>Tecnologia &amp; Inovação</v>
          </cell>
          <cell r="D2061" t="str">
            <v>Russian Federation</v>
          </cell>
          <cell r="E2061">
            <v>0</v>
          </cell>
          <cell r="F2061">
            <v>0</v>
          </cell>
          <cell r="G2061">
            <v>0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0</v>
          </cell>
          <cell r="M2061">
            <v>0</v>
          </cell>
          <cell r="N2061">
            <v>1</v>
          </cell>
          <cell r="O2061">
            <v>631331</v>
          </cell>
          <cell r="P2061">
            <v>0.1</v>
          </cell>
          <cell r="Q2061">
            <v>0</v>
          </cell>
          <cell r="R2061">
            <v>0</v>
          </cell>
          <cell r="S2061">
            <v>0</v>
          </cell>
          <cell r="T2061">
            <v>0</v>
          </cell>
          <cell r="U2061">
            <v>50.5</v>
          </cell>
          <cell r="V2061">
            <v>4.3969235419999997</v>
          </cell>
          <cell r="W2061">
            <v>11287.355278081501</v>
          </cell>
          <cell r="X2061">
            <v>10.1236</v>
          </cell>
          <cell r="Y2061">
            <v>33.679859999999998</v>
          </cell>
          <cell r="Z2061">
            <v>3.1727731230000003</v>
          </cell>
          <cell r="AA2061">
            <v>2.6761751169999997</v>
          </cell>
          <cell r="AB2061">
            <v>7.3</v>
          </cell>
          <cell r="AC2061">
            <v>2.2744653628328302</v>
          </cell>
          <cell r="AD2061">
            <v>87.7</v>
          </cell>
          <cell r="AE2061">
            <v>30</v>
          </cell>
          <cell r="AF2061">
            <v>8784850000</v>
          </cell>
          <cell r="AG2061">
            <v>2.6911653308222467</v>
          </cell>
          <cell r="AH2061">
            <v>37.5</v>
          </cell>
          <cell r="AI2061" t="str">
            <v>Russian Federation</v>
          </cell>
          <cell r="AJ2061">
            <v>0</v>
          </cell>
          <cell r="AK2061">
            <v>0.84</v>
          </cell>
        </row>
        <row r="2062">
          <cell r="A2062">
            <v>5520</v>
          </cell>
          <cell r="B2062" t="str">
            <v>Ten Billion Coin IEO</v>
          </cell>
          <cell r="C2062" t="str">
            <v>Finanças &amp; Economia</v>
          </cell>
          <cell r="D2062" t="str">
            <v>China</v>
          </cell>
          <cell r="E2062">
            <v>0</v>
          </cell>
          <cell r="F2062">
            <v>0</v>
          </cell>
          <cell r="G2062">
            <v>0</v>
          </cell>
          <cell r="H2062">
            <v>0</v>
          </cell>
          <cell r="I2062">
            <v>1</v>
          </cell>
          <cell r="J2062">
            <v>0</v>
          </cell>
          <cell r="K2062">
            <v>0</v>
          </cell>
          <cell r="L2062">
            <v>0</v>
          </cell>
          <cell r="M2062">
            <v>0</v>
          </cell>
          <cell r="N2062">
            <v>0</v>
          </cell>
          <cell r="O2062">
            <v>630000</v>
          </cell>
          <cell r="P2062">
            <v>0.6</v>
          </cell>
          <cell r="Q2062">
            <v>0</v>
          </cell>
          <cell r="R2062">
            <v>0</v>
          </cell>
          <cell r="S2062">
            <v>0</v>
          </cell>
          <cell r="T2062">
            <v>0</v>
          </cell>
          <cell r="U2062">
            <v>37.299999999999997</v>
          </cell>
          <cell r="V2062">
            <v>4.6324539180000004</v>
          </cell>
          <cell r="W2062">
            <v>9905.3420038925342</v>
          </cell>
          <cell r="X2062">
            <v>1.8329500000000001</v>
          </cell>
          <cell r="Y2062">
            <v>44.191699999999997</v>
          </cell>
          <cell r="Z2062">
            <v>4.4667978289999999</v>
          </cell>
          <cell r="AA2062">
            <v>4.4180374149999997</v>
          </cell>
          <cell r="AB2062">
            <v>10.8</v>
          </cell>
          <cell r="AC2062">
            <v>20.108052919991401</v>
          </cell>
          <cell r="AD2062">
            <v>85.9</v>
          </cell>
          <cell r="AE2062">
            <v>20</v>
          </cell>
          <cell r="AF2062">
            <v>235365050036.341</v>
          </cell>
          <cell r="AG2062">
            <v>0</v>
          </cell>
          <cell r="AH2062">
            <v>38.5</v>
          </cell>
          <cell r="AI2062" t="str">
            <v>China</v>
          </cell>
          <cell r="AJ2062">
            <v>0</v>
          </cell>
          <cell r="AK2062">
            <v>0.76</v>
          </cell>
        </row>
        <row r="2063">
          <cell r="A2063">
            <v>5521</v>
          </cell>
          <cell r="B2063" t="str">
            <v>Vectorium Plus</v>
          </cell>
          <cell r="C2063" t="str">
            <v>Energia &amp; Sustentabilidade</v>
          </cell>
          <cell r="D2063" t="str">
            <v>Estonia</v>
          </cell>
          <cell r="E2063">
            <v>0</v>
          </cell>
          <cell r="F2063">
            <v>0</v>
          </cell>
          <cell r="G2063">
            <v>1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0</v>
          </cell>
          <cell r="M2063">
            <v>0</v>
          </cell>
          <cell r="N2063">
            <v>0</v>
          </cell>
          <cell r="O2063">
            <v>626152</v>
          </cell>
          <cell r="P2063">
            <v>0.66</v>
          </cell>
          <cell r="Q2063">
            <v>0</v>
          </cell>
          <cell r="R2063">
            <v>0</v>
          </cell>
          <cell r="S2063">
            <v>0</v>
          </cell>
          <cell r="T2063">
            <v>0</v>
          </cell>
          <cell r="U2063">
            <v>65.3</v>
          </cell>
          <cell r="V2063">
            <v>5.2892298699999998</v>
          </cell>
          <cell r="W2063">
            <v>23052.301255958606</v>
          </cell>
          <cell r="X2063">
            <v>0.45303599999999999</v>
          </cell>
          <cell r="Y2063">
            <v>96.829189999999997</v>
          </cell>
          <cell r="Z2063">
            <v>4.6567726139999994</v>
          </cell>
          <cell r="AA2063">
            <v>3.8120663169999998</v>
          </cell>
          <cell r="AB2063">
            <v>7.8</v>
          </cell>
          <cell r="AC2063">
            <v>20.469545840407498</v>
          </cell>
          <cell r="AD2063">
            <v>99.8</v>
          </cell>
          <cell r="AE2063">
            <v>80</v>
          </cell>
          <cell r="AF2063">
            <v>1212525210.21856</v>
          </cell>
          <cell r="AG2063">
            <v>0.17325017325017325</v>
          </cell>
          <cell r="AH2063">
            <v>30.3</v>
          </cell>
          <cell r="AI2063" t="str">
            <v>Estonia</v>
          </cell>
          <cell r="AJ2063">
            <v>0</v>
          </cell>
          <cell r="AK2063">
            <v>0.89</v>
          </cell>
        </row>
        <row r="2064">
          <cell r="A2064">
            <v>5522</v>
          </cell>
          <cell r="B2064" t="str">
            <v>Membrana</v>
          </cell>
          <cell r="C2064" t="str">
            <v>Finanças &amp; Economia</v>
          </cell>
          <cell r="D2064" t="str">
            <v>Cayman Islands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1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600000</v>
          </cell>
          <cell r="P2064">
            <v>0.55000000000000004</v>
          </cell>
          <cell r="Q2064">
            <v>0</v>
          </cell>
          <cell r="R2064">
            <v>0</v>
          </cell>
          <cell r="S2064">
            <v>0</v>
          </cell>
          <cell r="T2064">
            <v>0</v>
          </cell>
          <cell r="U2064">
            <v>48.779999999999994</v>
          </cell>
          <cell r="V2064">
            <v>0</v>
          </cell>
          <cell r="W2064">
            <v>86059.739216845352</v>
          </cell>
          <cell r="X2064">
            <v>0</v>
          </cell>
          <cell r="Y2064">
            <v>0</v>
          </cell>
          <cell r="Z2064">
            <v>0</v>
          </cell>
          <cell r="AA2064">
            <v>0</v>
          </cell>
          <cell r="AB2064">
            <v>0</v>
          </cell>
          <cell r="AC2064">
            <v>0</v>
          </cell>
          <cell r="AD2064">
            <v>0</v>
          </cell>
          <cell r="AE2064">
            <v>0</v>
          </cell>
          <cell r="AF2064">
            <v>173644548.79871401</v>
          </cell>
          <cell r="AG2064">
            <v>9.1</v>
          </cell>
          <cell r="AH2064">
            <v>0</v>
          </cell>
          <cell r="AI2064" t="str">
            <v>Cayman Islands</v>
          </cell>
          <cell r="AJ2064">
            <v>0</v>
          </cell>
          <cell r="AK2064">
            <v>0</v>
          </cell>
        </row>
        <row r="2065">
          <cell r="A2065">
            <v>5523</v>
          </cell>
          <cell r="B2065" t="str">
            <v>V Systems</v>
          </cell>
          <cell r="C2065" t="str">
            <v>Tecnologia &amp; Inovação</v>
          </cell>
          <cell r="D2065" t="str">
            <v>Hong Kong SAR, China</v>
          </cell>
          <cell r="E2065">
            <v>0</v>
          </cell>
          <cell r="F2065">
            <v>0</v>
          </cell>
          <cell r="G2065">
            <v>0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0</v>
          </cell>
          <cell r="M2065">
            <v>0</v>
          </cell>
          <cell r="N2065">
            <v>1</v>
          </cell>
          <cell r="O2065">
            <v>600000</v>
          </cell>
          <cell r="P2065">
            <v>0.35880000000000001</v>
          </cell>
          <cell r="Q2065">
            <v>0</v>
          </cell>
          <cell r="R2065">
            <v>0</v>
          </cell>
          <cell r="S2065">
            <v>0</v>
          </cell>
          <cell r="T2065">
            <v>0</v>
          </cell>
          <cell r="U2065">
            <v>18.649999999999995</v>
          </cell>
          <cell r="V2065">
            <v>5.0114941599999998</v>
          </cell>
          <cell r="W2065">
            <v>48542.681869916094</v>
          </cell>
          <cell r="X2065">
            <v>0.54697099999999998</v>
          </cell>
          <cell r="Y2065">
            <v>57.390799999999999</v>
          </cell>
          <cell r="Z2065">
            <v>5.0777778630000006</v>
          </cell>
          <cell r="AA2065">
            <v>4.3424506190000001</v>
          </cell>
          <cell r="AB2065">
            <v>17.5</v>
          </cell>
          <cell r="AC2065">
            <v>0</v>
          </cell>
          <cell r="AD2065">
            <v>100</v>
          </cell>
          <cell r="AE2065">
            <v>90</v>
          </cell>
          <cell r="AF2065">
            <v>97036255478.945908</v>
          </cell>
          <cell r="AG2065">
            <v>0.05</v>
          </cell>
          <cell r="AH2065">
            <v>0</v>
          </cell>
          <cell r="AI2065" t="str">
            <v>Hong Kong SAR, China</v>
          </cell>
          <cell r="AJ2065">
            <v>0</v>
          </cell>
          <cell r="AK2065">
            <v>0</v>
          </cell>
        </row>
        <row r="2066">
          <cell r="A2066">
            <v>5524</v>
          </cell>
          <cell r="B2066" t="str">
            <v>TEN Token</v>
          </cell>
          <cell r="C2066" t="str">
            <v>Finanças &amp; Economia</v>
          </cell>
          <cell r="D2066" t="str">
            <v>Estonia</v>
          </cell>
          <cell r="E2066">
            <v>0</v>
          </cell>
          <cell r="F2066">
            <v>0</v>
          </cell>
          <cell r="G2066">
            <v>0</v>
          </cell>
          <cell r="H2066">
            <v>0</v>
          </cell>
          <cell r="I2066">
            <v>1</v>
          </cell>
          <cell r="J2066">
            <v>0</v>
          </cell>
          <cell r="K2066">
            <v>0</v>
          </cell>
          <cell r="L2066">
            <v>0</v>
          </cell>
          <cell r="M2066">
            <v>0</v>
          </cell>
          <cell r="N2066">
            <v>0</v>
          </cell>
          <cell r="O2066">
            <v>576000</v>
          </cell>
          <cell r="P2066">
            <v>0.5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65.3</v>
          </cell>
          <cell r="V2066">
            <v>5.2892298699999998</v>
          </cell>
          <cell r="W2066">
            <v>23052.301255958606</v>
          </cell>
          <cell r="X2066">
            <v>0.45303599999999999</v>
          </cell>
          <cell r="Y2066">
            <v>96.829189999999997</v>
          </cell>
          <cell r="Z2066">
            <v>4.6567726139999994</v>
          </cell>
          <cell r="AA2066">
            <v>3.8120663169999998</v>
          </cell>
          <cell r="AB2066">
            <v>7.8</v>
          </cell>
          <cell r="AC2066">
            <v>20.469545840407498</v>
          </cell>
          <cell r="AD2066">
            <v>99.8</v>
          </cell>
          <cell r="AE2066">
            <v>80</v>
          </cell>
          <cell r="AF2066">
            <v>1212525210.21856</v>
          </cell>
          <cell r="AG2066">
            <v>0.17325017325017325</v>
          </cell>
          <cell r="AH2066">
            <v>30.3</v>
          </cell>
          <cell r="AI2066" t="str">
            <v>Estonia</v>
          </cell>
          <cell r="AJ2066">
            <v>0</v>
          </cell>
          <cell r="AK2066">
            <v>0.89</v>
          </cell>
        </row>
        <row r="2067">
          <cell r="A2067">
            <v>5525</v>
          </cell>
          <cell r="B2067" t="str">
            <v>REDi</v>
          </cell>
          <cell r="C2067" t="str">
            <v>Finanças &amp; Economia</v>
          </cell>
          <cell r="D2067" t="str">
            <v>Singapore</v>
          </cell>
          <cell r="E2067">
            <v>0</v>
          </cell>
          <cell r="F2067">
            <v>0</v>
          </cell>
          <cell r="G2067">
            <v>0</v>
          </cell>
          <cell r="H2067">
            <v>0</v>
          </cell>
          <cell r="I2067">
            <v>1</v>
          </cell>
          <cell r="J2067">
            <v>0</v>
          </cell>
          <cell r="K2067">
            <v>0</v>
          </cell>
          <cell r="L2067">
            <v>0</v>
          </cell>
          <cell r="M2067">
            <v>0</v>
          </cell>
          <cell r="N2067">
            <v>0</v>
          </cell>
          <cell r="O2067">
            <v>532009</v>
          </cell>
          <cell r="P2067">
            <v>0.3</v>
          </cell>
          <cell r="Q2067">
            <v>0</v>
          </cell>
          <cell r="R2067">
            <v>0</v>
          </cell>
          <cell r="S2067">
            <v>0</v>
          </cell>
          <cell r="T2067">
            <v>0</v>
          </cell>
          <cell r="U2067">
            <v>58.100000000000023</v>
          </cell>
          <cell r="V2067">
            <v>5.6664724350000002</v>
          </cell>
          <cell r="W2067">
            <v>66679.046489975211</v>
          </cell>
          <cell r="X2067">
            <v>1.30952</v>
          </cell>
          <cell r="Y2067">
            <v>67.179640000000006</v>
          </cell>
          <cell r="Z2067">
            <v>5.4531812670000006</v>
          </cell>
          <cell r="AA2067">
            <v>4.6807894710000006</v>
          </cell>
          <cell r="AB2067">
            <v>1.7</v>
          </cell>
          <cell r="AC2067">
            <v>33.277908415780097</v>
          </cell>
          <cell r="AD2067">
            <v>80</v>
          </cell>
          <cell r="AE2067">
            <v>80</v>
          </cell>
          <cell r="AF2067">
            <v>83110792593.645004</v>
          </cell>
          <cell r="AG2067">
            <v>7.9131568926654912E-4</v>
          </cell>
          <cell r="AH2067">
            <v>0</v>
          </cell>
          <cell r="AI2067" t="str">
            <v>Singapore</v>
          </cell>
          <cell r="AJ2067">
            <v>0</v>
          </cell>
          <cell r="AK2067">
            <v>0.94</v>
          </cell>
        </row>
        <row r="2068">
          <cell r="A2068">
            <v>5526</v>
          </cell>
          <cell r="B2068" t="str">
            <v>Btccredit</v>
          </cell>
          <cell r="C2068" t="str">
            <v>Finanças &amp; Economia</v>
          </cell>
          <cell r="D2068" t="str">
            <v>Estonia</v>
          </cell>
          <cell r="E2068">
            <v>0</v>
          </cell>
          <cell r="F2068">
            <v>0</v>
          </cell>
          <cell r="G2068">
            <v>0</v>
          </cell>
          <cell r="H2068">
            <v>0</v>
          </cell>
          <cell r="I2068">
            <v>1</v>
          </cell>
          <cell r="J2068">
            <v>0</v>
          </cell>
          <cell r="K2068">
            <v>0</v>
          </cell>
          <cell r="L2068">
            <v>0</v>
          </cell>
          <cell r="M2068">
            <v>0</v>
          </cell>
          <cell r="N2068">
            <v>0</v>
          </cell>
          <cell r="O2068">
            <v>500000</v>
          </cell>
          <cell r="P2068">
            <v>0.4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  <cell r="U2068">
            <v>65.3</v>
          </cell>
          <cell r="V2068">
            <v>5.2892298699999998</v>
          </cell>
          <cell r="W2068">
            <v>23052.301255958606</v>
          </cell>
          <cell r="X2068">
            <v>0.45303599999999999</v>
          </cell>
          <cell r="Y2068">
            <v>96.829189999999997</v>
          </cell>
          <cell r="Z2068">
            <v>4.6567726139999994</v>
          </cell>
          <cell r="AA2068">
            <v>3.8120663169999998</v>
          </cell>
          <cell r="AB2068">
            <v>7.8</v>
          </cell>
          <cell r="AC2068">
            <v>20.469545840407498</v>
          </cell>
          <cell r="AD2068">
            <v>99.8</v>
          </cell>
          <cell r="AE2068">
            <v>80</v>
          </cell>
          <cell r="AF2068">
            <v>1212525210.21856</v>
          </cell>
          <cell r="AG2068">
            <v>0.17325017325017325</v>
          </cell>
          <cell r="AH2068">
            <v>30.3</v>
          </cell>
          <cell r="AI2068" t="str">
            <v>Estonia</v>
          </cell>
          <cell r="AJ2068">
            <v>0</v>
          </cell>
          <cell r="AK2068">
            <v>0.89</v>
          </cell>
        </row>
        <row r="2069">
          <cell r="A2069">
            <v>5527</v>
          </cell>
          <cell r="B2069" t="str">
            <v>MediLiVes</v>
          </cell>
          <cell r="C2069" t="str">
            <v>Saúde &amp; Bem-Estar</v>
          </cell>
          <cell r="D2069" t="str">
            <v>United Kingdom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1</v>
          </cell>
          <cell r="M2069">
            <v>0</v>
          </cell>
          <cell r="N2069">
            <v>0</v>
          </cell>
          <cell r="O2069">
            <v>500000</v>
          </cell>
          <cell r="P2069">
            <v>0.5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  <cell r="U2069">
            <v>81.3</v>
          </cell>
          <cell r="V2069">
            <v>6.3336873499999999</v>
          </cell>
          <cell r="W2069">
            <v>43646.951971149349</v>
          </cell>
          <cell r="X2069">
            <v>1.07263</v>
          </cell>
          <cell r="Y2069">
            <v>48.65972</v>
          </cell>
          <cell r="Z2069">
            <v>4.4291071889999998</v>
          </cell>
          <cell r="AA2069">
            <v>4.4081931110000001</v>
          </cell>
          <cell r="AB2069">
            <v>17.3</v>
          </cell>
          <cell r="AC2069">
            <v>33.219096376887101</v>
          </cell>
          <cell r="AD2069">
            <v>53.5</v>
          </cell>
          <cell r="AE2069">
            <v>80</v>
          </cell>
          <cell r="AF2069">
            <v>81158909779.200806</v>
          </cell>
          <cell r="AG2069">
            <v>6.7026800555819301</v>
          </cell>
          <cell r="AH2069">
            <v>34.799999999999997</v>
          </cell>
          <cell r="AI2069" t="str">
            <v>United Kingdom</v>
          </cell>
          <cell r="AJ2069">
            <v>0</v>
          </cell>
          <cell r="AK2069">
            <v>0.93</v>
          </cell>
        </row>
        <row r="2070">
          <cell r="A2070">
            <v>5528</v>
          </cell>
          <cell r="B2070" t="str">
            <v>Alphanu</v>
          </cell>
          <cell r="C2070" t="str">
            <v>Finanças &amp; Economia</v>
          </cell>
          <cell r="D2070" t="str">
            <v>Taiwan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1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500000</v>
          </cell>
          <cell r="P2070">
            <v>0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  <cell r="U2070">
            <v>57.2</v>
          </cell>
          <cell r="V2070">
            <v>0</v>
          </cell>
          <cell r="W2070">
            <v>0</v>
          </cell>
          <cell r="X2070">
            <v>0</v>
          </cell>
          <cell r="Y2070">
            <v>0</v>
          </cell>
          <cell r="Z2070">
            <v>0</v>
          </cell>
          <cell r="AA2070">
            <v>0</v>
          </cell>
          <cell r="AB2070">
            <v>0</v>
          </cell>
          <cell r="AC2070">
            <v>0</v>
          </cell>
          <cell r="AD2070">
            <v>0</v>
          </cell>
          <cell r="AE2070">
            <v>0</v>
          </cell>
          <cell r="AF2070">
            <v>0</v>
          </cell>
          <cell r="AG2070">
            <v>0</v>
          </cell>
          <cell r="AH2070">
            <v>0</v>
          </cell>
          <cell r="AI2070" t="str">
            <v>Taiwan</v>
          </cell>
          <cell r="AJ2070">
            <v>0</v>
          </cell>
          <cell r="AK2070">
            <v>0</v>
          </cell>
        </row>
        <row r="2071">
          <cell r="A2071">
            <v>5529</v>
          </cell>
          <cell r="B2071" t="str">
            <v>MAS COIN</v>
          </cell>
          <cell r="C2071" t="str">
            <v>Finanças &amp; Economia</v>
          </cell>
          <cell r="D2071" t="str">
            <v>Malaysia</v>
          </cell>
          <cell r="E2071">
            <v>0</v>
          </cell>
          <cell r="F2071">
            <v>0</v>
          </cell>
          <cell r="G2071">
            <v>0</v>
          </cell>
          <cell r="H2071">
            <v>0</v>
          </cell>
          <cell r="I2071">
            <v>1</v>
          </cell>
          <cell r="J2071">
            <v>0</v>
          </cell>
          <cell r="K2071">
            <v>0</v>
          </cell>
          <cell r="L2071">
            <v>0</v>
          </cell>
          <cell r="M2071">
            <v>0</v>
          </cell>
          <cell r="N2071">
            <v>0</v>
          </cell>
          <cell r="O2071">
            <v>500000</v>
          </cell>
          <cell r="P2071">
            <v>0.5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  <cell r="U2071">
            <v>47.9</v>
          </cell>
          <cell r="V2071">
            <v>5.1552577199999998</v>
          </cell>
          <cell r="W2071">
            <v>11380.082090047545</v>
          </cell>
          <cell r="X2071">
            <v>1.4842</v>
          </cell>
          <cell r="Y2071">
            <v>69.586969999999994</v>
          </cell>
          <cell r="Z2071">
            <v>4.7105879780000004</v>
          </cell>
          <cell r="AA2071">
            <v>4.6971220970000003</v>
          </cell>
          <cell r="AB2071">
            <v>21.8</v>
          </cell>
          <cell r="AC2071">
            <v>51.168151675015601</v>
          </cell>
          <cell r="AD2071">
            <v>80.7</v>
          </cell>
          <cell r="AE2071">
            <v>50</v>
          </cell>
          <cell r="AF2071">
            <v>8304480741.6526699</v>
          </cell>
          <cell r="AG2071">
            <v>13.25178322234459</v>
          </cell>
          <cell r="AH2071">
            <v>41.1</v>
          </cell>
          <cell r="AI2071" t="str">
            <v>Malaysia</v>
          </cell>
          <cell r="AJ2071">
            <v>0</v>
          </cell>
          <cell r="AK2071">
            <v>0.81</v>
          </cell>
        </row>
        <row r="2072">
          <cell r="A2072">
            <v>5530</v>
          </cell>
          <cell r="B2072" t="str">
            <v>EvenToken</v>
          </cell>
          <cell r="C2072" t="str">
            <v>Entretenimento &amp; Mídia</v>
          </cell>
          <cell r="D2072" t="str">
            <v>Taiwan</v>
          </cell>
          <cell r="E2072">
            <v>0</v>
          </cell>
          <cell r="F2072">
            <v>0</v>
          </cell>
          <cell r="G2072">
            <v>0</v>
          </cell>
          <cell r="H2072">
            <v>1</v>
          </cell>
          <cell r="I2072">
            <v>0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N2072">
            <v>0</v>
          </cell>
          <cell r="O2072">
            <v>449999</v>
          </cell>
          <cell r="P2072">
            <v>0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57.2</v>
          </cell>
          <cell r="V2072">
            <v>0</v>
          </cell>
          <cell r="W2072">
            <v>0</v>
          </cell>
          <cell r="X2072">
            <v>0</v>
          </cell>
          <cell r="Y2072">
            <v>0</v>
          </cell>
          <cell r="Z2072">
            <v>0</v>
          </cell>
          <cell r="AA2072">
            <v>0</v>
          </cell>
          <cell r="AB2072">
            <v>0</v>
          </cell>
          <cell r="AC2072">
            <v>0</v>
          </cell>
          <cell r="AD2072">
            <v>0</v>
          </cell>
          <cell r="AE2072">
            <v>0</v>
          </cell>
          <cell r="AF2072">
            <v>0</v>
          </cell>
          <cell r="AG2072">
            <v>0</v>
          </cell>
          <cell r="AH2072">
            <v>0</v>
          </cell>
          <cell r="AI2072" t="str">
            <v>Taiwan</v>
          </cell>
          <cell r="AJ2072">
            <v>0</v>
          </cell>
          <cell r="AK2072">
            <v>0</v>
          </cell>
        </row>
        <row r="2073">
          <cell r="A2073">
            <v>5531</v>
          </cell>
          <cell r="B2073" t="str">
            <v>Cryptobuyer</v>
          </cell>
          <cell r="C2073" t="str">
            <v>Finanças &amp; Economia</v>
          </cell>
          <cell r="D2073" t="str">
            <v>Panama</v>
          </cell>
          <cell r="E2073">
            <v>0</v>
          </cell>
          <cell r="F2073">
            <v>0</v>
          </cell>
          <cell r="G2073">
            <v>0</v>
          </cell>
          <cell r="H2073">
            <v>0</v>
          </cell>
          <cell r="I2073">
            <v>1</v>
          </cell>
          <cell r="J2073">
            <v>0</v>
          </cell>
          <cell r="K2073">
            <v>0</v>
          </cell>
          <cell r="L2073">
            <v>0</v>
          </cell>
          <cell r="M2073">
            <v>0</v>
          </cell>
          <cell r="N2073">
            <v>0</v>
          </cell>
          <cell r="O2073">
            <v>436800</v>
          </cell>
          <cell r="P2073">
            <v>0.6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  <cell r="U2073">
            <v>47.3</v>
          </cell>
          <cell r="V2073">
            <v>3.7479883300000001</v>
          </cell>
          <cell r="W2073">
            <v>15544.999078844867</v>
          </cell>
          <cell r="X2073">
            <v>1.74274</v>
          </cell>
          <cell r="Y2073">
            <v>43.32882</v>
          </cell>
          <cell r="Z2073">
            <v>5.0572609899999996</v>
          </cell>
          <cell r="AA2073">
            <v>3.4100871089999996</v>
          </cell>
          <cell r="AB2073">
            <v>12.4</v>
          </cell>
          <cell r="AC2073">
            <v>32.778113969461998</v>
          </cell>
          <cell r="AD2073">
            <v>86.1</v>
          </cell>
          <cell r="AE2073">
            <v>70</v>
          </cell>
          <cell r="AF2073">
            <v>5487257182.6700001</v>
          </cell>
          <cell r="AG2073">
            <v>12.641006783401016</v>
          </cell>
          <cell r="AH2073">
            <v>49.2</v>
          </cell>
          <cell r="AI2073" t="str">
            <v>Panama</v>
          </cell>
          <cell r="AJ2073">
            <v>0</v>
          </cell>
          <cell r="AK2073">
            <v>0.81</v>
          </cell>
        </row>
        <row r="2074">
          <cell r="A2074">
            <v>5532</v>
          </cell>
          <cell r="B2074" t="str">
            <v>Evedo</v>
          </cell>
          <cell r="C2074" t="str">
            <v>Social &amp; Comunidade</v>
          </cell>
          <cell r="D2074" t="str">
            <v>Bulgaria</v>
          </cell>
          <cell r="E2074">
            <v>0</v>
          </cell>
          <cell r="F2074">
            <v>0</v>
          </cell>
          <cell r="G2074">
            <v>0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0</v>
          </cell>
          <cell r="M2074">
            <v>1</v>
          </cell>
          <cell r="N2074">
            <v>0</v>
          </cell>
          <cell r="O2074">
            <v>413829</v>
          </cell>
          <cell r="P2074">
            <v>0.5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  <cell r="U2074">
            <v>57</v>
          </cell>
          <cell r="V2074">
            <v>3.9266214370000001</v>
          </cell>
          <cell r="W2074">
            <v>9446.7007718551849</v>
          </cell>
          <cell r="X2074">
            <v>7.8015600000000003</v>
          </cell>
          <cell r="Y2074">
            <v>98.816419999999994</v>
          </cell>
          <cell r="Z2074">
            <v>3.9413194660000004</v>
          </cell>
          <cell r="AA2074">
            <v>3.2249057289999996</v>
          </cell>
          <cell r="AB2074">
            <v>4.9000000000000004</v>
          </cell>
          <cell r="AC2074">
            <v>16.105386251256501</v>
          </cell>
          <cell r="AD2074">
            <v>94.3</v>
          </cell>
          <cell r="AE2074">
            <v>60</v>
          </cell>
          <cell r="AF2074">
            <v>1809860000</v>
          </cell>
          <cell r="AG2074">
            <v>1.9220378503899349</v>
          </cell>
          <cell r="AH2074">
            <v>41.3</v>
          </cell>
          <cell r="AI2074" t="str">
            <v>Bulgaria</v>
          </cell>
          <cell r="AJ2074">
            <v>0</v>
          </cell>
          <cell r="AK2074">
            <v>0.81</v>
          </cell>
        </row>
        <row r="2075">
          <cell r="A2075">
            <v>5533</v>
          </cell>
          <cell r="B2075" t="str">
            <v>MEvU</v>
          </cell>
          <cell r="C2075" t="str">
            <v>Entretenimento &amp; Mídia</v>
          </cell>
          <cell r="D2075" t="str">
            <v>Canada</v>
          </cell>
          <cell r="E2075">
            <v>0</v>
          </cell>
          <cell r="F2075">
            <v>0</v>
          </cell>
          <cell r="G2075">
            <v>0</v>
          </cell>
          <cell r="H2075">
            <v>1</v>
          </cell>
          <cell r="I2075">
            <v>0</v>
          </cell>
          <cell r="J2075">
            <v>0</v>
          </cell>
          <cell r="K2075">
            <v>0</v>
          </cell>
          <cell r="L2075">
            <v>0</v>
          </cell>
          <cell r="M2075">
            <v>0</v>
          </cell>
          <cell r="N2075">
            <v>0</v>
          </cell>
          <cell r="O2075">
            <v>380000</v>
          </cell>
          <cell r="P2075">
            <v>0.57999999999999996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  <cell r="U2075">
            <v>71</v>
          </cell>
          <cell r="V2075">
            <v>5.7107625009999996</v>
          </cell>
          <cell r="W2075">
            <v>46548.520360080933</v>
          </cell>
          <cell r="X2075">
            <v>0.50521400000000005</v>
          </cell>
          <cell r="Y2075">
            <v>61.27</v>
          </cell>
          <cell r="Z2075">
            <v>4.9230790139999998</v>
          </cell>
          <cell r="AA2075">
            <v>3.6892123219999999</v>
          </cell>
          <cell r="AB2075">
            <v>3.9</v>
          </cell>
          <cell r="AC2075">
            <v>55.233471094284397</v>
          </cell>
          <cell r="AD2075">
            <v>81.2</v>
          </cell>
          <cell r="AE2075">
            <v>80</v>
          </cell>
          <cell r="AF2075">
            <v>43159748307.979797</v>
          </cell>
          <cell r="AG2075">
            <v>6.2862577998097704</v>
          </cell>
          <cell r="AH2075">
            <v>32.700000000000003</v>
          </cell>
          <cell r="AI2075" t="str">
            <v>Canada</v>
          </cell>
          <cell r="AJ2075">
            <v>0</v>
          </cell>
          <cell r="AK2075">
            <v>0.93</v>
          </cell>
        </row>
        <row r="2076">
          <cell r="A2076">
            <v>5534</v>
          </cell>
          <cell r="B2076" t="str">
            <v>Bitenny</v>
          </cell>
          <cell r="C2076" t="str">
            <v>Finanças &amp; Economia</v>
          </cell>
          <cell r="D2076" t="str">
            <v>Netherlands</v>
          </cell>
          <cell r="E2076">
            <v>0</v>
          </cell>
          <cell r="F2076">
            <v>0</v>
          </cell>
          <cell r="G2076">
            <v>0</v>
          </cell>
          <cell r="H2076">
            <v>0</v>
          </cell>
          <cell r="I2076">
            <v>1</v>
          </cell>
          <cell r="J2076">
            <v>0</v>
          </cell>
          <cell r="K2076">
            <v>0</v>
          </cell>
          <cell r="L2076">
            <v>0</v>
          </cell>
          <cell r="M2076">
            <v>0</v>
          </cell>
          <cell r="N2076">
            <v>0</v>
          </cell>
          <cell r="O2076">
            <v>378716</v>
          </cell>
          <cell r="P2076">
            <v>0.7</v>
          </cell>
          <cell r="Q2076">
            <v>0</v>
          </cell>
          <cell r="R2076">
            <v>0</v>
          </cell>
          <cell r="S2076">
            <v>0</v>
          </cell>
          <cell r="T2076">
            <v>0</v>
          </cell>
          <cell r="U2076">
            <v>75.3</v>
          </cell>
          <cell r="V2076">
            <v>6.087815762</v>
          </cell>
          <cell r="W2076">
            <v>53018.629356269579</v>
          </cell>
          <cell r="X2076">
            <v>1.9598800000000001</v>
          </cell>
          <cell r="Y2076">
            <v>94.713639999999998</v>
          </cell>
          <cell r="Z2076">
            <v>4.2742424010000004</v>
          </cell>
          <cell r="AA2076">
            <v>4.0815420150000001</v>
          </cell>
          <cell r="AB2076">
            <v>20.5</v>
          </cell>
          <cell r="AC2076">
            <v>29.120248264640701</v>
          </cell>
          <cell r="AD2076">
            <v>88.2</v>
          </cell>
          <cell r="AE2076">
            <v>80</v>
          </cell>
          <cell r="AF2076">
            <v>-361467375015.10999</v>
          </cell>
          <cell r="AG2076">
            <v>2.2645086181140082</v>
          </cell>
          <cell r="AH2076">
            <v>28.1</v>
          </cell>
          <cell r="AI2076" t="str">
            <v>Netherlands</v>
          </cell>
          <cell r="AJ2076">
            <v>0</v>
          </cell>
          <cell r="AK2076">
            <v>0.94</v>
          </cell>
        </row>
        <row r="2077">
          <cell r="A2077">
            <v>5536</v>
          </cell>
          <cell r="B2077" t="str">
            <v>stableDEX</v>
          </cell>
          <cell r="C2077" t="str">
            <v>Finanças &amp; Economia</v>
          </cell>
          <cell r="D2077" t="str">
            <v>Estonia</v>
          </cell>
          <cell r="E2077">
            <v>0</v>
          </cell>
          <cell r="F2077">
            <v>0</v>
          </cell>
          <cell r="G2077">
            <v>0</v>
          </cell>
          <cell r="H2077">
            <v>0</v>
          </cell>
          <cell r="I2077">
            <v>1</v>
          </cell>
          <cell r="J2077">
            <v>0</v>
          </cell>
          <cell r="K2077">
            <v>0</v>
          </cell>
          <cell r="L2077">
            <v>0</v>
          </cell>
          <cell r="M2077">
            <v>0</v>
          </cell>
          <cell r="N2077">
            <v>0</v>
          </cell>
          <cell r="O2077">
            <v>300000</v>
          </cell>
          <cell r="P2077">
            <v>0.45</v>
          </cell>
          <cell r="Q2077">
            <v>0</v>
          </cell>
          <cell r="R2077">
            <v>0</v>
          </cell>
          <cell r="S2077">
            <v>0</v>
          </cell>
          <cell r="T2077">
            <v>0</v>
          </cell>
          <cell r="U2077">
            <v>65.3</v>
          </cell>
          <cell r="V2077">
            <v>5.2892298699999998</v>
          </cell>
          <cell r="W2077">
            <v>23052.301255958606</v>
          </cell>
          <cell r="X2077">
            <v>0.45303599999999999</v>
          </cell>
          <cell r="Y2077">
            <v>96.829189999999997</v>
          </cell>
          <cell r="Z2077">
            <v>4.6567726139999994</v>
          </cell>
          <cell r="AA2077">
            <v>3.8120663169999998</v>
          </cell>
          <cell r="AB2077">
            <v>7.8</v>
          </cell>
          <cell r="AC2077">
            <v>20.469545840407498</v>
          </cell>
          <cell r="AD2077">
            <v>99.8</v>
          </cell>
          <cell r="AE2077">
            <v>80</v>
          </cell>
          <cell r="AF2077">
            <v>1212525210.21856</v>
          </cell>
          <cell r="AG2077">
            <v>0.17325017325017325</v>
          </cell>
          <cell r="AH2077">
            <v>30.3</v>
          </cell>
          <cell r="AI2077" t="str">
            <v>Estonia</v>
          </cell>
          <cell r="AJ2077">
            <v>0</v>
          </cell>
          <cell r="AK2077">
            <v>0.89</v>
          </cell>
        </row>
        <row r="2078">
          <cell r="A2078">
            <v>5537</v>
          </cell>
          <cell r="B2078" t="str">
            <v>Allbebet</v>
          </cell>
          <cell r="C2078" t="str">
            <v>Entretenimento &amp; Mídia</v>
          </cell>
          <cell r="D2078" t="str">
            <v>Estonia</v>
          </cell>
          <cell r="E2078">
            <v>0</v>
          </cell>
          <cell r="F2078">
            <v>0</v>
          </cell>
          <cell r="G2078">
            <v>0</v>
          </cell>
          <cell r="H2078">
            <v>1</v>
          </cell>
          <cell r="I2078">
            <v>0</v>
          </cell>
          <cell r="J2078">
            <v>0</v>
          </cell>
          <cell r="K2078">
            <v>0</v>
          </cell>
          <cell r="L2078">
            <v>0</v>
          </cell>
          <cell r="M2078">
            <v>0</v>
          </cell>
          <cell r="N2078">
            <v>0</v>
          </cell>
          <cell r="O2078">
            <v>279810</v>
          </cell>
          <cell r="P2078">
            <v>0</v>
          </cell>
          <cell r="Q2078">
            <v>0</v>
          </cell>
          <cell r="R2078">
            <v>0</v>
          </cell>
          <cell r="S2078">
            <v>0</v>
          </cell>
          <cell r="T2078">
            <v>0</v>
          </cell>
          <cell r="U2078">
            <v>65.3</v>
          </cell>
          <cell r="V2078">
            <v>5.2892298699999998</v>
          </cell>
          <cell r="W2078">
            <v>23052.301255958606</v>
          </cell>
          <cell r="X2078">
            <v>0.45303599999999999</v>
          </cell>
          <cell r="Y2078">
            <v>96.829189999999997</v>
          </cell>
          <cell r="Z2078">
            <v>4.6567726139999994</v>
          </cell>
          <cell r="AA2078">
            <v>3.8120663169999998</v>
          </cell>
          <cell r="AB2078">
            <v>7.8</v>
          </cell>
          <cell r="AC2078">
            <v>20.469545840407498</v>
          </cell>
          <cell r="AD2078">
            <v>99.8</v>
          </cell>
          <cell r="AE2078">
            <v>80</v>
          </cell>
          <cell r="AF2078">
            <v>1212525210.21856</v>
          </cell>
          <cell r="AG2078">
            <v>0.17325017325017325</v>
          </cell>
          <cell r="AH2078">
            <v>30.3</v>
          </cell>
          <cell r="AI2078" t="str">
            <v>Estonia</v>
          </cell>
          <cell r="AJ2078">
            <v>0</v>
          </cell>
          <cell r="AK2078">
            <v>0.89</v>
          </cell>
        </row>
        <row r="2079">
          <cell r="A2079">
            <v>5538</v>
          </cell>
          <cell r="B2079" t="str">
            <v>CENTEX</v>
          </cell>
          <cell r="C2079" t="str">
            <v>Finanças &amp; Economia</v>
          </cell>
          <cell r="D2079" t="str">
            <v>United Kingdom</v>
          </cell>
          <cell r="E2079">
            <v>0</v>
          </cell>
          <cell r="F2079">
            <v>0</v>
          </cell>
          <cell r="G2079">
            <v>0</v>
          </cell>
          <cell r="H2079">
            <v>0</v>
          </cell>
          <cell r="I2079">
            <v>1</v>
          </cell>
          <cell r="J2079">
            <v>0</v>
          </cell>
          <cell r="K2079">
            <v>0</v>
          </cell>
          <cell r="L2079">
            <v>0</v>
          </cell>
          <cell r="M2079">
            <v>0</v>
          </cell>
          <cell r="N2079">
            <v>0</v>
          </cell>
          <cell r="O2079">
            <v>265936</v>
          </cell>
          <cell r="P2079">
            <v>0.7</v>
          </cell>
          <cell r="Q2079">
            <v>0</v>
          </cell>
          <cell r="R2079">
            <v>0</v>
          </cell>
          <cell r="S2079">
            <v>0</v>
          </cell>
          <cell r="T2079">
            <v>0</v>
          </cell>
          <cell r="U2079">
            <v>81.3</v>
          </cell>
          <cell r="V2079">
            <v>6.3336873499999999</v>
          </cell>
          <cell r="W2079">
            <v>43646.951971149349</v>
          </cell>
          <cell r="X2079">
            <v>1.07263</v>
          </cell>
          <cell r="Y2079">
            <v>48.65972</v>
          </cell>
          <cell r="Z2079">
            <v>4.4291071889999998</v>
          </cell>
          <cell r="AA2079">
            <v>4.4081931110000001</v>
          </cell>
          <cell r="AB2079">
            <v>17.3</v>
          </cell>
          <cell r="AC2079">
            <v>33.219096376887101</v>
          </cell>
          <cell r="AD2079">
            <v>53.5</v>
          </cell>
          <cell r="AE2079">
            <v>80</v>
          </cell>
          <cell r="AF2079">
            <v>81158909779.200806</v>
          </cell>
          <cell r="AG2079">
            <v>6.7026800555819301</v>
          </cell>
          <cell r="AH2079">
            <v>34.799999999999997</v>
          </cell>
          <cell r="AI2079" t="str">
            <v>United Kingdom</v>
          </cell>
          <cell r="AJ2079">
            <v>0</v>
          </cell>
          <cell r="AK2079">
            <v>0.93</v>
          </cell>
        </row>
        <row r="2080">
          <cell r="A2080">
            <v>5539</v>
          </cell>
          <cell r="B2080" t="str">
            <v>HUNT</v>
          </cell>
          <cell r="C2080" t="str">
            <v>Entretenimento &amp; Mídia</v>
          </cell>
          <cell r="D2080" t="str">
            <v>Korea, Rep.</v>
          </cell>
          <cell r="E2080">
            <v>0</v>
          </cell>
          <cell r="F2080">
            <v>0</v>
          </cell>
          <cell r="G2080">
            <v>0</v>
          </cell>
          <cell r="H2080">
            <v>1</v>
          </cell>
          <cell r="I2080">
            <v>0</v>
          </cell>
          <cell r="J2080">
            <v>0</v>
          </cell>
          <cell r="K2080">
            <v>0</v>
          </cell>
          <cell r="L2080">
            <v>0</v>
          </cell>
          <cell r="M2080">
            <v>0</v>
          </cell>
          <cell r="N2080">
            <v>0</v>
          </cell>
          <cell r="O2080">
            <v>260000</v>
          </cell>
          <cell r="P2080">
            <v>0.1</v>
          </cell>
          <cell r="Q2080">
            <v>0</v>
          </cell>
          <cell r="R2080">
            <v>0</v>
          </cell>
          <cell r="S2080">
            <v>0</v>
          </cell>
          <cell r="T2080">
            <v>0</v>
          </cell>
          <cell r="U2080">
            <v>0</v>
          </cell>
          <cell r="V2080">
            <v>0</v>
          </cell>
          <cell r="W2080">
            <v>0</v>
          </cell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B2080">
            <v>0</v>
          </cell>
          <cell r="AC2080">
            <v>0</v>
          </cell>
          <cell r="AD2080">
            <v>0</v>
          </cell>
          <cell r="AE2080">
            <v>0</v>
          </cell>
          <cell r="AF2080">
            <v>0</v>
          </cell>
          <cell r="AG2080">
            <v>0</v>
          </cell>
          <cell r="AH2080">
            <v>0</v>
          </cell>
          <cell r="AI2080" t="str">
            <v>Korea, Rep.</v>
          </cell>
          <cell r="AJ2080">
            <v>0</v>
          </cell>
          <cell r="AK2080">
            <v>0.92</v>
          </cell>
        </row>
        <row r="2081">
          <cell r="A2081">
            <v>5540</v>
          </cell>
          <cell r="B2081" t="str">
            <v>PBET</v>
          </cell>
          <cell r="C2081" t="str">
            <v>Entretenimento &amp; Mídia</v>
          </cell>
          <cell r="D2081" t="str">
            <v>Cyprus</v>
          </cell>
          <cell r="E2081">
            <v>0</v>
          </cell>
          <cell r="F2081">
            <v>0</v>
          </cell>
          <cell r="G2081">
            <v>0</v>
          </cell>
          <cell r="H2081">
            <v>1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</v>
          </cell>
          <cell r="N2081">
            <v>0</v>
          </cell>
          <cell r="O2081">
            <v>250000</v>
          </cell>
          <cell r="P2081">
            <v>0.7</v>
          </cell>
          <cell r="Q2081">
            <v>0</v>
          </cell>
          <cell r="R2081">
            <v>0</v>
          </cell>
          <cell r="S2081">
            <v>0</v>
          </cell>
          <cell r="T2081">
            <v>0</v>
          </cell>
          <cell r="U2081">
            <v>64.8</v>
          </cell>
          <cell r="V2081">
            <v>4.1546825199999997</v>
          </cell>
          <cell r="W2081">
            <v>29334.110934865701</v>
          </cell>
          <cell r="X2081">
            <v>19.520499999999998</v>
          </cell>
          <cell r="Y2081">
            <v>63.935459999999999</v>
          </cell>
          <cell r="Z2081">
            <v>2.8752918239999996</v>
          </cell>
          <cell r="AA2081">
            <v>2.522010565</v>
          </cell>
          <cell r="AB2081">
            <v>8.1</v>
          </cell>
          <cell r="AC2081">
            <v>23.937941380950601</v>
          </cell>
          <cell r="AD2081">
            <v>79.3</v>
          </cell>
          <cell r="AE2081">
            <v>60</v>
          </cell>
          <cell r="AF2081">
            <v>-6354839226.6886902</v>
          </cell>
          <cell r="AG2081">
            <v>5.9851499851499854</v>
          </cell>
          <cell r="AH2081">
            <v>32.700000000000003</v>
          </cell>
          <cell r="AI2081" t="str">
            <v>Cyprus</v>
          </cell>
          <cell r="AJ2081">
            <v>0</v>
          </cell>
          <cell r="AK2081">
            <v>0.89</v>
          </cell>
        </row>
        <row r="2082">
          <cell r="A2082">
            <v>5541</v>
          </cell>
          <cell r="B2082" t="str">
            <v>Bitstars</v>
          </cell>
          <cell r="C2082" t="str">
            <v>Entretenimento &amp; Mídia</v>
          </cell>
          <cell r="D2082" t="str">
            <v>North Macedonia</v>
          </cell>
          <cell r="E2082">
            <v>0</v>
          </cell>
          <cell r="F2082">
            <v>0</v>
          </cell>
          <cell r="G2082">
            <v>0</v>
          </cell>
          <cell r="H2082">
            <v>1</v>
          </cell>
          <cell r="I2082">
            <v>0</v>
          </cell>
          <cell r="J2082">
            <v>0</v>
          </cell>
          <cell r="K2082">
            <v>0</v>
          </cell>
          <cell r="L2082">
            <v>0</v>
          </cell>
          <cell r="M2082">
            <v>0</v>
          </cell>
          <cell r="N2082">
            <v>0</v>
          </cell>
          <cell r="O2082">
            <v>250000</v>
          </cell>
          <cell r="P2082">
            <v>0.2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55.4</v>
          </cell>
          <cell r="V2082">
            <v>0</v>
          </cell>
          <cell r="W2082">
            <v>6108.7401083169771</v>
          </cell>
          <cell r="X2082">
            <v>5.0360899999999997</v>
          </cell>
          <cell r="Y2082">
            <v>81.390690000000006</v>
          </cell>
          <cell r="Z2082">
            <v>0</v>
          </cell>
          <cell r="AA2082">
            <v>0</v>
          </cell>
          <cell r="AB2082">
            <v>0</v>
          </cell>
          <cell r="AC2082">
            <v>0</v>
          </cell>
          <cell r="AD2082">
            <v>0</v>
          </cell>
          <cell r="AE2082">
            <v>0</v>
          </cell>
          <cell r="AF2082">
            <v>430697606.14492202</v>
          </cell>
          <cell r="AG2082">
            <v>4.1803232315789627</v>
          </cell>
          <cell r="AH2082">
            <v>33</v>
          </cell>
          <cell r="AI2082" t="str">
            <v>North Macedonia</v>
          </cell>
          <cell r="AJ2082">
            <v>0</v>
          </cell>
          <cell r="AK2082">
            <v>0.78</v>
          </cell>
        </row>
        <row r="2083">
          <cell r="A2083">
            <v>5542</v>
          </cell>
          <cell r="B2083" t="str">
            <v>MPCX</v>
          </cell>
          <cell r="C2083" t="str">
            <v>Finanças &amp; Economia</v>
          </cell>
          <cell r="D2083" t="str">
            <v>United Kingdom</v>
          </cell>
          <cell r="E2083">
            <v>0</v>
          </cell>
          <cell r="F2083">
            <v>0</v>
          </cell>
          <cell r="G2083">
            <v>0</v>
          </cell>
          <cell r="H2083">
            <v>0</v>
          </cell>
          <cell r="I2083">
            <v>1</v>
          </cell>
          <cell r="J2083">
            <v>0</v>
          </cell>
          <cell r="K2083">
            <v>0</v>
          </cell>
          <cell r="L2083">
            <v>0</v>
          </cell>
          <cell r="M2083">
            <v>0</v>
          </cell>
          <cell r="N2083">
            <v>0</v>
          </cell>
          <cell r="O2083">
            <v>243390</v>
          </cell>
          <cell r="P2083">
            <v>0.22450000000000001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81.3</v>
          </cell>
          <cell r="V2083">
            <v>6.3336873499999999</v>
          </cell>
          <cell r="W2083">
            <v>43646.951971149349</v>
          </cell>
          <cell r="X2083">
            <v>1.07263</v>
          </cell>
          <cell r="Y2083">
            <v>48.65972</v>
          </cell>
          <cell r="Z2083">
            <v>4.4291071889999998</v>
          </cell>
          <cell r="AA2083">
            <v>4.4081931110000001</v>
          </cell>
          <cell r="AB2083">
            <v>17.3</v>
          </cell>
          <cell r="AC2083">
            <v>33.219096376887101</v>
          </cell>
          <cell r="AD2083">
            <v>53.5</v>
          </cell>
          <cell r="AE2083">
            <v>80</v>
          </cell>
          <cell r="AF2083">
            <v>81158909779.200806</v>
          </cell>
          <cell r="AG2083">
            <v>6.7026800555819301</v>
          </cell>
          <cell r="AH2083">
            <v>34.799999999999997</v>
          </cell>
          <cell r="AI2083" t="str">
            <v>United Kingdom</v>
          </cell>
          <cell r="AJ2083">
            <v>0</v>
          </cell>
          <cell r="AK2083">
            <v>0.93</v>
          </cell>
        </row>
        <row r="2084">
          <cell r="A2084">
            <v>5543</v>
          </cell>
          <cell r="B2084" t="str">
            <v>PDATA</v>
          </cell>
          <cell r="C2084" t="str">
            <v>Tecnologia &amp; Inovação</v>
          </cell>
          <cell r="D2084" t="str">
            <v>Germany</v>
          </cell>
          <cell r="E2084">
            <v>0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  <cell r="J2084">
            <v>0</v>
          </cell>
          <cell r="K2084">
            <v>0</v>
          </cell>
          <cell r="L2084">
            <v>0</v>
          </cell>
          <cell r="M2084">
            <v>0</v>
          </cell>
          <cell r="N2084">
            <v>1</v>
          </cell>
          <cell r="O2084">
            <v>232250</v>
          </cell>
          <cell r="P2084">
            <v>1</v>
          </cell>
          <cell r="Q2084">
            <v>0</v>
          </cell>
          <cell r="R2084">
            <v>0</v>
          </cell>
          <cell r="S2084">
            <v>0</v>
          </cell>
          <cell r="T2084">
            <v>0</v>
          </cell>
          <cell r="U2084">
            <v>77.2</v>
          </cell>
          <cell r="V2084">
            <v>5.6711833199999999</v>
          </cell>
          <cell r="W2084">
            <v>47950.180814204105</v>
          </cell>
          <cell r="X2084">
            <v>1.24</v>
          </cell>
          <cell r="Y2084">
            <v>87.125079999999997</v>
          </cell>
          <cell r="Z2084">
            <v>5.1538100239999993</v>
          </cell>
          <cell r="AA2084">
            <v>5.0092182159999998</v>
          </cell>
          <cell r="AB2084">
            <v>23.2</v>
          </cell>
          <cell r="AC2084">
            <v>17.961690368178399</v>
          </cell>
          <cell r="AD2084">
            <v>90.8</v>
          </cell>
          <cell r="AE2084">
            <v>70</v>
          </cell>
          <cell r="AF2084">
            <v>158515340630.94299</v>
          </cell>
          <cell r="AG2084">
            <v>1.8043442172874817</v>
          </cell>
          <cell r="AH2084">
            <v>31.7</v>
          </cell>
          <cell r="AI2084" t="str">
            <v>Germany</v>
          </cell>
          <cell r="AJ2084">
            <v>0</v>
          </cell>
          <cell r="AK2084">
            <v>0.94</v>
          </cell>
        </row>
        <row r="2085">
          <cell r="A2085">
            <v>5544</v>
          </cell>
          <cell r="B2085" t="str">
            <v>Agrolifecoin</v>
          </cell>
          <cell r="C2085" t="str">
            <v>Energia &amp; Sustentabilidade</v>
          </cell>
          <cell r="D2085" t="str">
            <v>Spain</v>
          </cell>
          <cell r="E2085">
            <v>0</v>
          </cell>
          <cell r="F2085">
            <v>0</v>
          </cell>
          <cell r="G2085">
            <v>1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224810</v>
          </cell>
          <cell r="P2085">
            <v>0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  <cell r="U2085">
            <v>74.3</v>
          </cell>
          <cell r="V2085">
            <v>4.57858243</v>
          </cell>
          <cell r="W2085">
            <v>30349.752098436053</v>
          </cell>
          <cell r="X2085">
            <v>3.68642</v>
          </cell>
          <cell r="Y2085">
            <v>65.112979999999993</v>
          </cell>
          <cell r="Z2085">
            <v>3.6933932299999999</v>
          </cell>
          <cell r="AA2085">
            <v>3.495310307</v>
          </cell>
          <cell r="AB2085">
            <v>10.6</v>
          </cell>
          <cell r="AC2085">
            <v>20.681300535246599</v>
          </cell>
          <cell r="AD2085">
            <v>36.1</v>
          </cell>
          <cell r="AE2085">
            <v>70</v>
          </cell>
          <cell r="AF2085">
            <v>55382572351.996498</v>
          </cell>
          <cell r="AG2085">
            <v>6.7133289926518458</v>
          </cell>
          <cell r="AH2085">
            <v>34.700000000000003</v>
          </cell>
          <cell r="AI2085" t="str">
            <v>Spain</v>
          </cell>
          <cell r="AJ2085">
            <v>0</v>
          </cell>
          <cell r="AK2085">
            <v>0.9</v>
          </cell>
        </row>
        <row r="2086">
          <cell r="A2086">
            <v>5545</v>
          </cell>
          <cell r="B2086" t="str">
            <v>UOS Network</v>
          </cell>
          <cell r="C2086" t="str">
            <v>Tecnologia &amp; Inovação</v>
          </cell>
          <cell r="D2086" t="str">
            <v>Italy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1</v>
          </cell>
          <cell r="O2086">
            <v>200000</v>
          </cell>
          <cell r="P2086">
            <v>0.1</v>
          </cell>
          <cell r="Q2086">
            <v>0</v>
          </cell>
          <cell r="R2086">
            <v>0</v>
          </cell>
          <cell r="S2086">
            <v>0</v>
          </cell>
          <cell r="T2086">
            <v>0</v>
          </cell>
          <cell r="U2086">
            <v>71</v>
          </cell>
          <cell r="V2086">
            <v>4.8246123299999999</v>
          </cell>
          <cell r="W2086">
            <v>34605.26272520575</v>
          </cell>
          <cell r="X2086">
            <v>8.3862799999999993</v>
          </cell>
          <cell r="Y2086">
            <v>54.141350000000003</v>
          </cell>
          <cell r="Z2086">
            <v>3.0043334960000001</v>
          </cell>
          <cell r="AA2086">
            <v>2.2578008169999997</v>
          </cell>
          <cell r="AB2086">
            <v>16.8</v>
          </cell>
          <cell r="AC2086">
            <v>31.274288845206598</v>
          </cell>
          <cell r="AD2086">
            <v>68.2</v>
          </cell>
          <cell r="AE2086">
            <v>50</v>
          </cell>
          <cell r="AF2086">
            <v>44249715319.148399</v>
          </cell>
          <cell r="AG2086">
            <v>8.4196714177489618</v>
          </cell>
          <cell r="AH2086">
            <v>35.200000000000003</v>
          </cell>
          <cell r="AI2086" t="str">
            <v>Italy</v>
          </cell>
          <cell r="AJ2086" t="str">
            <v>Finance</v>
          </cell>
          <cell r="AK2086">
            <v>0.89</v>
          </cell>
        </row>
        <row r="2087">
          <cell r="A2087">
            <v>5546</v>
          </cell>
          <cell r="B2087" t="str">
            <v>Global Funeral Care</v>
          </cell>
          <cell r="C2087" t="str">
            <v>Social &amp; Comunidade</v>
          </cell>
          <cell r="D2087" t="str">
            <v>Netherlands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1</v>
          </cell>
          <cell r="N2087">
            <v>0</v>
          </cell>
          <cell r="O2087">
            <v>200000</v>
          </cell>
          <cell r="P2087">
            <v>0.15</v>
          </cell>
          <cell r="Q2087">
            <v>0</v>
          </cell>
          <cell r="R2087">
            <v>0</v>
          </cell>
          <cell r="S2087">
            <v>0</v>
          </cell>
          <cell r="T2087">
            <v>0</v>
          </cell>
          <cell r="U2087">
            <v>75.3</v>
          </cell>
          <cell r="V2087">
            <v>6.087815762</v>
          </cell>
          <cell r="W2087">
            <v>53018.629356269579</v>
          </cell>
          <cell r="X2087">
            <v>1.9598800000000001</v>
          </cell>
          <cell r="Y2087">
            <v>94.713639999999998</v>
          </cell>
          <cell r="Z2087">
            <v>4.2742424010000004</v>
          </cell>
          <cell r="AA2087">
            <v>4.0815420150000001</v>
          </cell>
          <cell r="AB2087">
            <v>20.5</v>
          </cell>
          <cell r="AC2087">
            <v>29.120248264640701</v>
          </cell>
          <cell r="AD2087">
            <v>88.2</v>
          </cell>
          <cell r="AE2087">
            <v>80</v>
          </cell>
          <cell r="AF2087">
            <v>-361467375015.10999</v>
          </cell>
          <cell r="AG2087">
            <v>2.2645086181140082</v>
          </cell>
          <cell r="AH2087">
            <v>28.1</v>
          </cell>
          <cell r="AI2087" t="str">
            <v>Netherlands</v>
          </cell>
          <cell r="AJ2087">
            <v>0</v>
          </cell>
          <cell r="AK2087">
            <v>0.94</v>
          </cell>
        </row>
        <row r="2088">
          <cell r="A2088">
            <v>5547</v>
          </cell>
          <cell r="B2088" t="str">
            <v>Coinxes</v>
          </cell>
          <cell r="C2088" t="str">
            <v>Finanças &amp; Economia</v>
          </cell>
          <cell r="D2088" t="str">
            <v>United Kingdom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1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193899</v>
          </cell>
          <cell r="P2088">
            <v>0.65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81.3</v>
          </cell>
          <cell r="V2088">
            <v>6.3336873499999999</v>
          </cell>
          <cell r="W2088">
            <v>43646.951971149349</v>
          </cell>
          <cell r="X2088">
            <v>1.07263</v>
          </cell>
          <cell r="Y2088">
            <v>48.65972</v>
          </cell>
          <cell r="Z2088">
            <v>4.4291071889999998</v>
          </cell>
          <cell r="AA2088">
            <v>4.4081931110000001</v>
          </cell>
          <cell r="AB2088">
            <v>17.3</v>
          </cell>
          <cell r="AC2088">
            <v>33.219096376887101</v>
          </cell>
          <cell r="AD2088">
            <v>53.5</v>
          </cell>
          <cell r="AE2088">
            <v>80</v>
          </cell>
          <cell r="AF2088">
            <v>81158909779.200806</v>
          </cell>
          <cell r="AG2088">
            <v>6.7026800555819301</v>
          </cell>
          <cell r="AH2088">
            <v>34.799999999999997</v>
          </cell>
          <cell r="AI2088" t="str">
            <v>United Kingdom</v>
          </cell>
          <cell r="AJ2088">
            <v>0</v>
          </cell>
          <cell r="AK2088">
            <v>0.93</v>
          </cell>
        </row>
        <row r="2089">
          <cell r="A2089">
            <v>5548</v>
          </cell>
          <cell r="B2089" t="str">
            <v>Crypto Market Ads</v>
          </cell>
          <cell r="C2089" t="str">
            <v>Entretenimento &amp; Mídia</v>
          </cell>
          <cell r="D2089" t="str">
            <v>Latvia</v>
          </cell>
          <cell r="E2089">
            <v>0</v>
          </cell>
          <cell r="F2089">
            <v>0</v>
          </cell>
          <cell r="G2089">
            <v>0</v>
          </cell>
          <cell r="H2089">
            <v>1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100000</v>
          </cell>
          <cell r="P2089">
            <v>0.5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  <cell r="U2089">
            <v>61.6</v>
          </cell>
          <cell r="V2089">
            <v>4.1524662970000001</v>
          </cell>
          <cell r="W2089">
            <v>17856.307117197648</v>
          </cell>
          <cell r="X2089">
            <v>5.2884000000000002</v>
          </cell>
          <cell r="Y2089">
            <v>100</v>
          </cell>
          <cell r="Z2089">
            <v>3.4938333030000002</v>
          </cell>
          <cell r="AA2089">
            <v>3.0206978319999997</v>
          </cell>
          <cell r="AB2089">
            <v>6.4</v>
          </cell>
          <cell r="AC2089">
            <v>7.1734378469973299</v>
          </cell>
          <cell r="AD2089">
            <v>95.3</v>
          </cell>
          <cell r="AE2089">
            <v>60</v>
          </cell>
          <cell r="AF2089">
            <v>428832379.84432203</v>
          </cell>
          <cell r="AG2089">
            <v>2.5684257454658703</v>
          </cell>
          <cell r="AH2089">
            <v>35.1</v>
          </cell>
          <cell r="AI2089" t="str">
            <v>Latvia</v>
          </cell>
          <cell r="AJ2089">
            <v>0</v>
          </cell>
          <cell r="AK2089">
            <v>0.87</v>
          </cell>
        </row>
        <row r="2090">
          <cell r="A2090">
            <v>5549</v>
          </cell>
          <cell r="B2090" t="str">
            <v>Marshal Lion Group Coin</v>
          </cell>
          <cell r="C2090" t="str">
            <v>Finanças &amp; Economia</v>
          </cell>
          <cell r="D2090" t="str">
            <v>Estonia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1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76000</v>
          </cell>
          <cell r="P2090">
            <v>0.83750000000000002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65.3</v>
          </cell>
          <cell r="V2090">
            <v>5.2892298699999998</v>
          </cell>
          <cell r="W2090">
            <v>23052.301255958606</v>
          </cell>
          <cell r="X2090">
            <v>0.45303599999999999</v>
          </cell>
          <cell r="Y2090">
            <v>96.829189999999997</v>
          </cell>
          <cell r="Z2090">
            <v>4.6567726139999994</v>
          </cell>
          <cell r="AA2090">
            <v>3.8120663169999998</v>
          </cell>
          <cell r="AB2090">
            <v>7.8</v>
          </cell>
          <cell r="AC2090">
            <v>20.469545840407498</v>
          </cell>
          <cell r="AD2090">
            <v>99.8</v>
          </cell>
          <cell r="AE2090">
            <v>80</v>
          </cell>
          <cell r="AF2090">
            <v>1212525210.21856</v>
          </cell>
          <cell r="AG2090">
            <v>0.17325017325017325</v>
          </cell>
          <cell r="AH2090">
            <v>30.3</v>
          </cell>
          <cell r="AI2090" t="str">
            <v>Estonia</v>
          </cell>
          <cell r="AJ2090">
            <v>0</v>
          </cell>
          <cell r="AK2090">
            <v>0.89</v>
          </cell>
        </row>
        <row r="2091">
          <cell r="A2091">
            <v>5550</v>
          </cell>
          <cell r="B2091" t="str">
            <v>idap.io</v>
          </cell>
          <cell r="C2091" t="str">
            <v>Finanças &amp; Economia</v>
          </cell>
          <cell r="D2091" t="str">
            <v>Seychelles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1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70000</v>
          </cell>
          <cell r="P2091">
            <v>0.4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58.20000000000001</v>
          </cell>
          <cell r="V2091">
            <v>3.0697674749999999</v>
          </cell>
          <cell r="W2091">
            <v>15994.819861553355</v>
          </cell>
          <cell r="X2091">
            <v>4.4310400000000003</v>
          </cell>
          <cell r="Y2091">
            <v>100</v>
          </cell>
          <cell r="Z2091">
            <v>3.1276595589999996</v>
          </cell>
          <cell r="AA2091">
            <v>2.7363798619999997</v>
          </cell>
          <cell r="AB2091">
            <v>18.8</v>
          </cell>
          <cell r="AC2091">
            <v>33.635110139276698</v>
          </cell>
          <cell r="AD2091">
            <v>90.6</v>
          </cell>
          <cell r="AE2091">
            <v>30</v>
          </cell>
          <cell r="AF2091">
            <v>307664653.79133302</v>
          </cell>
          <cell r="AG2091">
            <v>7.1979470764567024</v>
          </cell>
          <cell r="AH2091">
            <v>32.1</v>
          </cell>
          <cell r="AI2091" t="str">
            <v>Seychelles</v>
          </cell>
          <cell r="AJ2091">
            <v>0</v>
          </cell>
          <cell r="AK2091">
            <v>0.8</v>
          </cell>
        </row>
        <row r="2092">
          <cell r="A2092">
            <v>5551</v>
          </cell>
          <cell r="B2092" t="str">
            <v>Blockium</v>
          </cell>
          <cell r="C2092" t="str">
            <v>Tecnologia &amp; Inovação</v>
          </cell>
          <cell r="D2092" t="str">
            <v>Israel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1</v>
          </cell>
          <cell r="O2092">
            <v>59800</v>
          </cell>
          <cell r="P2092">
            <v>0.1</v>
          </cell>
          <cell r="Q2092">
            <v>0</v>
          </cell>
          <cell r="R2092">
            <v>0</v>
          </cell>
          <cell r="S2092">
            <v>0</v>
          </cell>
          <cell r="T2092">
            <v>0</v>
          </cell>
          <cell r="U2092">
            <v>65.8</v>
          </cell>
          <cell r="V2092">
            <v>6.3133835789999999</v>
          </cell>
          <cell r="W2092">
            <v>42063.453127481138</v>
          </cell>
          <cell r="X2092">
            <v>1.2272000000000001</v>
          </cell>
          <cell r="Y2092">
            <v>94.228939999999994</v>
          </cell>
          <cell r="Z2092">
            <v>4.7740163799999999</v>
          </cell>
          <cell r="AA2092">
            <v>5.2363195419999995</v>
          </cell>
          <cell r="AB2092">
            <v>18.8</v>
          </cell>
          <cell r="AC2092">
            <v>31.627172807062401</v>
          </cell>
          <cell r="AD2092">
            <v>79</v>
          </cell>
          <cell r="AE2092">
            <v>70</v>
          </cell>
          <cell r="AF2092">
            <v>21514500000</v>
          </cell>
          <cell r="AG2092">
            <v>6.5081789911512811</v>
          </cell>
          <cell r="AH2092">
            <v>38.6</v>
          </cell>
          <cell r="AI2092" t="str">
            <v>Israel</v>
          </cell>
          <cell r="AJ2092">
            <v>0</v>
          </cell>
          <cell r="AK2092">
            <v>0.92</v>
          </cell>
        </row>
        <row r="2093">
          <cell r="A2093">
            <v>5552</v>
          </cell>
          <cell r="B2093" t="str">
            <v>Linix</v>
          </cell>
          <cell r="C2093" t="str">
            <v>Tecnologia &amp; Inovação</v>
          </cell>
          <cell r="D2093" t="str">
            <v>Hong Kong SAR, China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1</v>
          </cell>
          <cell r="O2093">
            <v>43059</v>
          </cell>
          <cell r="P2093">
            <v>0</v>
          </cell>
          <cell r="Q2093">
            <v>0</v>
          </cell>
          <cell r="R2093">
            <v>0</v>
          </cell>
          <cell r="S2093">
            <v>0</v>
          </cell>
          <cell r="T2093">
            <v>0</v>
          </cell>
          <cell r="U2093">
            <v>18.649999999999995</v>
          </cell>
          <cell r="V2093">
            <v>5.0114941599999998</v>
          </cell>
          <cell r="W2093">
            <v>48542.681869916094</v>
          </cell>
          <cell r="X2093">
            <v>0.54697099999999998</v>
          </cell>
          <cell r="Y2093">
            <v>57.390799999999999</v>
          </cell>
          <cell r="Z2093">
            <v>5.0777778630000006</v>
          </cell>
          <cell r="AA2093">
            <v>4.3424506190000001</v>
          </cell>
          <cell r="AB2093">
            <v>17.5</v>
          </cell>
          <cell r="AC2093">
            <v>0</v>
          </cell>
          <cell r="AD2093">
            <v>100</v>
          </cell>
          <cell r="AE2093">
            <v>90</v>
          </cell>
          <cell r="AF2093">
            <v>97036255478.945908</v>
          </cell>
          <cell r="AG2093">
            <v>0.05</v>
          </cell>
          <cell r="AH2093">
            <v>0</v>
          </cell>
          <cell r="AI2093" t="str">
            <v>Hong Kong SAR, China</v>
          </cell>
          <cell r="AJ2093">
            <v>0</v>
          </cell>
          <cell r="AK2093">
            <v>0</v>
          </cell>
        </row>
        <row r="2094">
          <cell r="A2094">
            <v>5553</v>
          </cell>
          <cell r="B2094" t="str">
            <v>Refine Medium</v>
          </cell>
          <cell r="C2094" t="str">
            <v>Entretenimento &amp; Mídia</v>
          </cell>
          <cell r="D2094" t="str">
            <v>Hong Kong SAR, China</v>
          </cell>
          <cell r="E2094">
            <v>0</v>
          </cell>
          <cell r="F2094">
            <v>0</v>
          </cell>
          <cell r="G2094">
            <v>0</v>
          </cell>
          <cell r="H2094">
            <v>1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42000</v>
          </cell>
          <cell r="P2094">
            <v>0.5</v>
          </cell>
          <cell r="Q2094">
            <v>0</v>
          </cell>
          <cell r="R2094">
            <v>0</v>
          </cell>
          <cell r="S2094">
            <v>0</v>
          </cell>
          <cell r="T2094">
            <v>0</v>
          </cell>
          <cell r="U2094">
            <v>18.649999999999995</v>
          </cell>
          <cell r="V2094">
            <v>5.0114941599999998</v>
          </cell>
          <cell r="W2094">
            <v>48542.681869916094</v>
          </cell>
          <cell r="X2094">
            <v>0.54697099999999998</v>
          </cell>
          <cell r="Y2094">
            <v>57.390799999999999</v>
          </cell>
          <cell r="Z2094">
            <v>5.0777778630000006</v>
          </cell>
          <cell r="AA2094">
            <v>4.3424506190000001</v>
          </cell>
          <cell r="AB2094">
            <v>17.5</v>
          </cell>
          <cell r="AC2094">
            <v>0</v>
          </cell>
          <cell r="AD2094">
            <v>100</v>
          </cell>
          <cell r="AE2094">
            <v>90</v>
          </cell>
          <cell r="AF2094">
            <v>97036255478.945908</v>
          </cell>
          <cell r="AG2094">
            <v>0.05</v>
          </cell>
          <cell r="AH2094">
            <v>0</v>
          </cell>
          <cell r="AI2094" t="str">
            <v>Hong Kong SAR, China</v>
          </cell>
          <cell r="AJ2094">
            <v>0</v>
          </cell>
          <cell r="AK2094">
            <v>0</v>
          </cell>
        </row>
        <row r="2095">
          <cell r="A2095">
            <v>5554</v>
          </cell>
          <cell r="B2095" t="str">
            <v>PlannerScape</v>
          </cell>
          <cell r="C2095" t="str">
            <v>Logística &amp; Transporte</v>
          </cell>
          <cell r="D2095" t="str">
            <v>Hong Kong SAR, China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1</v>
          </cell>
          <cell r="L2095">
            <v>0</v>
          </cell>
          <cell r="M2095">
            <v>0</v>
          </cell>
          <cell r="N2095">
            <v>0</v>
          </cell>
          <cell r="O2095">
            <v>39563</v>
          </cell>
          <cell r="P2095">
            <v>0.46</v>
          </cell>
          <cell r="Q2095">
            <v>0</v>
          </cell>
          <cell r="R2095">
            <v>0</v>
          </cell>
          <cell r="S2095">
            <v>0</v>
          </cell>
          <cell r="T2095">
            <v>0</v>
          </cell>
          <cell r="U2095">
            <v>18.649999999999995</v>
          </cell>
          <cell r="V2095">
            <v>5.0114941599999998</v>
          </cell>
          <cell r="W2095">
            <v>48542.681869916094</v>
          </cell>
          <cell r="X2095">
            <v>0.54697099999999998</v>
          </cell>
          <cell r="Y2095">
            <v>57.390799999999999</v>
          </cell>
          <cell r="Z2095">
            <v>5.0777778630000006</v>
          </cell>
          <cell r="AA2095">
            <v>4.3424506190000001</v>
          </cell>
          <cell r="AB2095">
            <v>17.5</v>
          </cell>
          <cell r="AC2095">
            <v>0</v>
          </cell>
          <cell r="AD2095">
            <v>100</v>
          </cell>
          <cell r="AE2095">
            <v>90</v>
          </cell>
          <cell r="AF2095">
            <v>97036255478.945908</v>
          </cell>
          <cell r="AG2095">
            <v>0.05</v>
          </cell>
          <cell r="AH2095">
            <v>0</v>
          </cell>
          <cell r="AI2095" t="str">
            <v>Hong Kong SAR, China</v>
          </cell>
          <cell r="AJ2095">
            <v>0</v>
          </cell>
          <cell r="AK2095">
            <v>0</v>
          </cell>
        </row>
        <row r="2096">
          <cell r="A2096">
            <v>5555</v>
          </cell>
          <cell r="B2096" t="str">
            <v>GStar</v>
          </cell>
          <cell r="C2096" t="str">
            <v>Entretenimento &amp; Mídia</v>
          </cell>
          <cell r="D2096" t="str">
            <v>Japan</v>
          </cell>
          <cell r="E2096">
            <v>0</v>
          </cell>
          <cell r="F2096">
            <v>0</v>
          </cell>
          <cell r="G2096">
            <v>0</v>
          </cell>
          <cell r="H2096">
            <v>1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20000</v>
          </cell>
          <cell r="P2096">
            <v>0.5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75.099999999999994</v>
          </cell>
          <cell r="V2096">
            <v>5.6573196899999996</v>
          </cell>
          <cell r="W2096">
            <v>39808.168560879276</v>
          </cell>
          <cell r="X2096">
            <v>1.0733900000000001</v>
          </cell>
          <cell r="Y2096">
            <v>28.4558</v>
          </cell>
          <cell r="Z2096">
            <v>5.215509892</v>
          </cell>
          <cell r="AA2096">
            <v>4.0913152689999999</v>
          </cell>
          <cell r="AB2096">
            <v>23.9</v>
          </cell>
          <cell r="AC2096">
            <v>49.2881197098773</v>
          </cell>
          <cell r="AD2096">
            <v>49.3</v>
          </cell>
          <cell r="AE2096">
            <v>60</v>
          </cell>
          <cell r="AF2096">
            <v>25289367857.851799</v>
          </cell>
          <cell r="AG2096">
            <v>8.9364242230484265</v>
          </cell>
          <cell r="AH2096">
            <v>32.9</v>
          </cell>
          <cell r="AI2096" t="str">
            <v>Japan</v>
          </cell>
          <cell r="AJ2096">
            <v>0</v>
          </cell>
          <cell r="AK2096">
            <v>0.92</v>
          </cell>
        </row>
        <row r="2097">
          <cell r="A2097">
            <v>5556</v>
          </cell>
          <cell r="B2097" t="str">
            <v>PantheonX</v>
          </cell>
          <cell r="C2097" t="str">
            <v>Tecnologia &amp; Inovação</v>
          </cell>
          <cell r="D2097" t="str">
            <v>Singapore</v>
          </cell>
          <cell r="E2097">
            <v>0</v>
          </cell>
          <cell r="F2097">
            <v>0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1</v>
          </cell>
          <cell r="O2097">
            <v>18822</v>
          </cell>
          <cell r="P2097">
            <v>0.3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58.100000000000023</v>
          </cell>
          <cell r="V2097">
            <v>5.6664724350000002</v>
          </cell>
          <cell r="W2097">
            <v>66679.046489975211</v>
          </cell>
          <cell r="X2097">
            <v>1.30952</v>
          </cell>
          <cell r="Y2097">
            <v>67.179640000000006</v>
          </cell>
          <cell r="Z2097">
            <v>5.4531812670000006</v>
          </cell>
          <cell r="AA2097">
            <v>4.6807894710000006</v>
          </cell>
          <cell r="AB2097">
            <v>1.7</v>
          </cell>
          <cell r="AC2097">
            <v>33.277908415780097</v>
          </cell>
          <cell r="AD2097">
            <v>80</v>
          </cell>
          <cell r="AE2097">
            <v>80</v>
          </cell>
          <cell r="AF2097">
            <v>83110792593.645004</v>
          </cell>
          <cell r="AG2097">
            <v>7.9131568926654912E-4</v>
          </cell>
          <cell r="AH2097">
            <v>0</v>
          </cell>
          <cell r="AI2097" t="str">
            <v>Singapore</v>
          </cell>
          <cell r="AJ2097">
            <v>0</v>
          </cell>
          <cell r="AK2097">
            <v>0.94</v>
          </cell>
        </row>
        <row r="2098">
          <cell r="A2098">
            <v>5627</v>
          </cell>
          <cell r="B2098" t="str">
            <v>Wish Chain</v>
          </cell>
          <cell r="C2098" t="str">
            <v>Comércio &amp; Varejo</v>
          </cell>
          <cell r="D2098" t="str">
            <v>Singapore</v>
          </cell>
          <cell r="E2098">
            <v>1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700000</v>
          </cell>
          <cell r="P2098">
            <v>0.25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58.100000000000023</v>
          </cell>
          <cell r="V2098">
            <v>5.6664724350000002</v>
          </cell>
          <cell r="W2098">
            <v>66679.046489975211</v>
          </cell>
          <cell r="X2098">
            <v>1.30952</v>
          </cell>
          <cell r="Y2098">
            <v>67.179640000000006</v>
          </cell>
          <cell r="Z2098">
            <v>5.4531812670000006</v>
          </cell>
          <cell r="AA2098">
            <v>4.6807894710000006</v>
          </cell>
          <cell r="AB2098">
            <v>1.7</v>
          </cell>
          <cell r="AC2098">
            <v>33.277908415780097</v>
          </cell>
          <cell r="AD2098">
            <v>80</v>
          </cell>
          <cell r="AE2098">
            <v>80</v>
          </cell>
          <cell r="AF2098">
            <v>83110792593.645004</v>
          </cell>
          <cell r="AG2098">
            <v>7.9131568926654912E-4</v>
          </cell>
          <cell r="AH2098">
            <v>0</v>
          </cell>
          <cell r="AI2098" t="str">
            <v>Singapore</v>
          </cell>
          <cell r="AJ2098">
            <v>0</v>
          </cell>
          <cell r="AK2098">
            <v>0.94</v>
          </cell>
        </row>
        <row r="2099">
          <cell r="A2099">
            <v>5661</v>
          </cell>
          <cell r="B2099" t="str">
            <v>Zoptax</v>
          </cell>
          <cell r="C2099" t="str">
            <v>Finanças &amp; Economia</v>
          </cell>
          <cell r="D2099" t="str">
            <v>United States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1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930000</v>
          </cell>
          <cell r="P2099">
            <v>0.4</v>
          </cell>
          <cell r="Q2099">
            <v>0</v>
          </cell>
          <cell r="R2099">
            <v>0</v>
          </cell>
          <cell r="S2099">
            <v>0</v>
          </cell>
          <cell r="T2099">
            <v>0</v>
          </cell>
          <cell r="U2099">
            <v>69.3</v>
          </cell>
          <cell r="V2099">
            <v>6.0262746810000003</v>
          </cell>
          <cell r="W2099">
            <v>63064.418409673097</v>
          </cell>
          <cell r="X2099">
            <v>0.91316200000000003</v>
          </cell>
          <cell r="Y2099">
            <v>34.41995</v>
          </cell>
          <cell r="Z2099">
            <v>5.5380668640000001</v>
          </cell>
          <cell r="AA2099">
            <v>5.6031427379999998</v>
          </cell>
          <cell r="AB2099">
            <v>27.1</v>
          </cell>
          <cell r="AC2099">
            <v>51.440525196329602</v>
          </cell>
          <cell r="AD2099">
            <v>54.8</v>
          </cell>
          <cell r="AE2099">
            <v>80</v>
          </cell>
          <cell r="AF2099">
            <v>261482000000</v>
          </cell>
          <cell r="AG2099">
            <v>11.816378682565841</v>
          </cell>
          <cell r="AH2099">
            <v>41.4</v>
          </cell>
          <cell r="AI2099" t="str">
            <v>United States</v>
          </cell>
          <cell r="AJ2099">
            <v>0</v>
          </cell>
          <cell r="AK2099">
            <v>0.93</v>
          </cell>
        </row>
        <row r="2100">
          <cell r="A2100">
            <v>5668</v>
          </cell>
          <cell r="B2100" t="str">
            <v>Guider</v>
          </cell>
          <cell r="C2100" t="str">
            <v>Logística &amp; Transporte</v>
          </cell>
          <cell r="D2100" t="str">
            <v>Russian Federation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1</v>
          </cell>
          <cell r="L2100">
            <v>0</v>
          </cell>
          <cell r="M2100">
            <v>0</v>
          </cell>
          <cell r="N2100">
            <v>0</v>
          </cell>
          <cell r="O2100">
            <v>978113</v>
          </cell>
          <cell r="P2100">
            <v>233</v>
          </cell>
          <cell r="Q2100">
            <v>0</v>
          </cell>
          <cell r="R2100">
            <v>0</v>
          </cell>
          <cell r="S2100">
            <v>0</v>
          </cell>
          <cell r="T2100">
            <v>0</v>
          </cell>
          <cell r="U2100">
            <v>50.5</v>
          </cell>
          <cell r="V2100">
            <v>4.3969235419999997</v>
          </cell>
          <cell r="W2100">
            <v>11287.355278081501</v>
          </cell>
          <cell r="X2100">
            <v>10.1236</v>
          </cell>
          <cell r="Y2100">
            <v>33.679859999999998</v>
          </cell>
          <cell r="Z2100">
            <v>3.1727731230000003</v>
          </cell>
          <cell r="AA2100">
            <v>2.6761751169999997</v>
          </cell>
          <cell r="AB2100">
            <v>7.3</v>
          </cell>
          <cell r="AC2100">
            <v>2.2744653628328302</v>
          </cell>
          <cell r="AD2100">
            <v>87.7</v>
          </cell>
          <cell r="AE2100">
            <v>30</v>
          </cell>
          <cell r="AF2100">
            <v>8784850000</v>
          </cell>
          <cell r="AG2100">
            <v>2.6911653308222467</v>
          </cell>
          <cell r="AH2100">
            <v>37.5</v>
          </cell>
          <cell r="AI2100" t="str">
            <v>Russian Federation</v>
          </cell>
          <cell r="AJ2100">
            <v>0</v>
          </cell>
          <cell r="AK2100">
            <v>0.84</v>
          </cell>
        </row>
        <row r="2101">
          <cell r="A2101">
            <v>5679</v>
          </cell>
          <cell r="B2101" t="str">
            <v>xCrypt</v>
          </cell>
          <cell r="C2101" t="str">
            <v>Finanças &amp; Economia</v>
          </cell>
          <cell r="D2101" t="str">
            <v>Malta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1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4917370</v>
          </cell>
          <cell r="P2101">
            <v>0.65</v>
          </cell>
          <cell r="Q2101">
            <v>0</v>
          </cell>
          <cell r="R2101">
            <v>0</v>
          </cell>
          <cell r="S2101">
            <v>0</v>
          </cell>
          <cell r="T2101">
            <v>0</v>
          </cell>
          <cell r="U2101">
            <v>70.699999999999989</v>
          </cell>
          <cell r="V2101">
            <v>4.1164412500000003</v>
          </cell>
          <cell r="W2101">
            <v>30672.292243903776</v>
          </cell>
          <cell r="X2101">
            <v>3.3552900000000001</v>
          </cell>
          <cell r="Y2101">
            <v>93.582189999999997</v>
          </cell>
          <cell r="Z2101">
            <v>4.3548049930000001</v>
          </cell>
          <cell r="AA2101">
            <v>2.9760150910000003</v>
          </cell>
          <cell r="AB2101">
            <v>32.299999999999997</v>
          </cell>
          <cell r="AC2101">
            <v>33.536247866481503</v>
          </cell>
          <cell r="AD2101">
            <v>90</v>
          </cell>
          <cell r="AE2101">
            <v>60</v>
          </cell>
          <cell r="AF2101">
            <v>4474673097.2165298</v>
          </cell>
          <cell r="AG2101">
            <v>4.4694519723728181</v>
          </cell>
          <cell r="AH2101">
            <v>28.7</v>
          </cell>
          <cell r="AI2101" t="str">
            <v>Malta</v>
          </cell>
          <cell r="AJ2101">
            <v>0</v>
          </cell>
          <cell r="AK2101">
            <v>0.91</v>
          </cell>
        </row>
        <row r="2102">
          <cell r="A2102">
            <v>5697</v>
          </cell>
          <cell r="B2102" t="str">
            <v>Ocean Protocol</v>
          </cell>
          <cell r="C2102" t="str">
            <v>Tecnologia &amp; Inovação</v>
          </cell>
          <cell r="D2102" t="str">
            <v>Singapore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1</v>
          </cell>
          <cell r="O2102">
            <v>30650000</v>
          </cell>
          <cell r="P2102">
            <v>0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  <cell r="U2102">
            <v>58.100000000000023</v>
          </cell>
          <cell r="V2102">
            <v>5.6664724350000002</v>
          </cell>
          <cell r="W2102">
            <v>66679.046489975211</v>
          </cell>
          <cell r="X2102">
            <v>1.30952</v>
          </cell>
          <cell r="Y2102">
            <v>67.179640000000006</v>
          </cell>
          <cell r="Z2102">
            <v>5.4531812670000006</v>
          </cell>
          <cell r="AA2102">
            <v>4.6807894710000006</v>
          </cell>
          <cell r="AB2102">
            <v>1.7</v>
          </cell>
          <cell r="AC2102">
            <v>33.277908415780097</v>
          </cell>
          <cell r="AD2102">
            <v>80</v>
          </cell>
          <cell r="AE2102">
            <v>80</v>
          </cell>
          <cell r="AF2102">
            <v>83110792593.645004</v>
          </cell>
          <cell r="AG2102">
            <v>7.9131568926654912E-4</v>
          </cell>
          <cell r="AH2102">
            <v>0</v>
          </cell>
          <cell r="AI2102" t="str">
            <v>Singapore</v>
          </cell>
          <cell r="AJ2102">
            <v>0</v>
          </cell>
          <cell r="AK2102">
            <v>0.94</v>
          </cell>
        </row>
        <row r="2103">
          <cell r="A2103">
            <v>5716</v>
          </cell>
          <cell r="B2103" t="str">
            <v>WHIRL</v>
          </cell>
          <cell r="C2103" t="str">
            <v>Finanças &amp; Economia</v>
          </cell>
          <cell r="D2103" t="str">
            <v>Malta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1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140000</v>
          </cell>
          <cell r="P2103">
            <v>708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70.699999999999989</v>
          </cell>
          <cell r="V2103">
            <v>4.1164412500000003</v>
          </cell>
          <cell r="W2103">
            <v>30672.292243903776</v>
          </cell>
          <cell r="X2103">
            <v>3.3552900000000001</v>
          </cell>
          <cell r="Y2103">
            <v>93.582189999999997</v>
          </cell>
          <cell r="Z2103">
            <v>4.3548049930000001</v>
          </cell>
          <cell r="AA2103">
            <v>2.9760150910000003</v>
          </cell>
          <cell r="AB2103">
            <v>32.299999999999997</v>
          </cell>
          <cell r="AC2103">
            <v>33.536247866481503</v>
          </cell>
          <cell r="AD2103">
            <v>90</v>
          </cell>
          <cell r="AE2103">
            <v>60</v>
          </cell>
          <cell r="AF2103">
            <v>4474673097.2165298</v>
          </cell>
          <cell r="AG2103">
            <v>4.4694519723728181</v>
          </cell>
          <cell r="AH2103">
            <v>28.7</v>
          </cell>
          <cell r="AI2103" t="str">
            <v>Malta</v>
          </cell>
          <cell r="AJ2103">
            <v>0</v>
          </cell>
          <cell r="AK2103">
            <v>0.91</v>
          </cell>
        </row>
        <row r="2104">
          <cell r="A2104">
            <v>5734</v>
          </cell>
          <cell r="B2104" t="str">
            <v>GG World Lottery</v>
          </cell>
          <cell r="C2104" t="str">
            <v>Entretenimento &amp; Mídia</v>
          </cell>
          <cell r="D2104" t="str">
            <v>British Virgin Islands</v>
          </cell>
          <cell r="E2104">
            <v>0</v>
          </cell>
          <cell r="F2104">
            <v>0</v>
          </cell>
          <cell r="G2104">
            <v>0</v>
          </cell>
          <cell r="H2104">
            <v>1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6113210</v>
          </cell>
          <cell r="P2104">
            <v>0.75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36.584999999999994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B2104">
            <v>0</v>
          </cell>
          <cell r="AC2104">
            <v>0</v>
          </cell>
          <cell r="AD2104">
            <v>0</v>
          </cell>
          <cell r="AE2104">
            <v>0</v>
          </cell>
          <cell r="AF2104">
            <v>58776983523.091003</v>
          </cell>
          <cell r="AG2104">
            <v>0</v>
          </cell>
          <cell r="AH2104">
            <v>0</v>
          </cell>
          <cell r="AI2104" t="str">
            <v>British Virgin Islands</v>
          </cell>
          <cell r="AJ2104">
            <v>0</v>
          </cell>
          <cell r="AK2104">
            <v>0</v>
          </cell>
        </row>
        <row r="2105">
          <cell r="A2105">
            <v>5736</v>
          </cell>
          <cell r="B2105" t="str">
            <v>Mt Pelerin</v>
          </cell>
          <cell r="C2105" t="str">
            <v>Finanças &amp; Economia</v>
          </cell>
          <cell r="D2105" t="str">
            <v>Switzerland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1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2000000</v>
          </cell>
          <cell r="P2105">
            <v>0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81.5</v>
          </cell>
          <cell r="V2105">
            <v>6.5519385999999997</v>
          </cell>
          <cell r="W2105">
            <v>86388.404952718367</v>
          </cell>
          <cell r="X2105">
            <v>0.66197399999999995</v>
          </cell>
          <cell r="Y2105">
            <v>84.843209999999999</v>
          </cell>
          <cell r="Z2105">
            <v>4.9402475360000002</v>
          </cell>
          <cell r="AA2105">
            <v>4.1459975239999993</v>
          </cell>
          <cell r="AB2105">
            <v>9.3000000000000007</v>
          </cell>
          <cell r="AC2105">
            <v>24.511566139220701</v>
          </cell>
          <cell r="AD2105">
            <v>95.9</v>
          </cell>
          <cell r="AE2105">
            <v>90</v>
          </cell>
          <cell r="AF2105">
            <v>-146999399150.60001</v>
          </cell>
          <cell r="AG2105">
            <v>1.0045494084565703</v>
          </cell>
          <cell r="AH2105">
            <v>33.1</v>
          </cell>
          <cell r="AI2105" t="str">
            <v>Switzerland</v>
          </cell>
          <cell r="AJ2105">
            <v>0</v>
          </cell>
          <cell r="AK2105">
            <v>0.96</v>
          </cell>
        </row>
        <row r="2106">
          <cell r="A2106">
            <v>5746</v>
          </cell>
          <cell r="B2106" t="str">
            <v>Eqwity</v>
          </cell>
          <cell r="C2106" t="str">
            <v>Finanças &amp; Economia</v>
          </cell>
          <cell r="D2106" t="str">
            <v>United Kingdom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1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1300000</v>
          </cell>
          <cell r="P2106">
            <v>0.5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81.3</v>
          </cell>
          <cell r="V2106">
            <v>6.3336873499999999</v>
          </cell>
          <cell r="W2106">
            <v>43646.951971149349</v>
          </cell>
          <cell r="X2106">
            <v>1.07263</v>
          </cell>
          <cell r="Y2106">
            <v>48.65972</v>
          </cell>
          <cell r="Z2106">
            <v>4.4291071889999998</v>
          </cell>
          <cell r="AA2106">
            <v>4.4081931110000001</v>
          </cell>
          <cell r="AB2106">
            <v>17.3</v>
          </cell>
          <cell r="AC2106">
            <v>33.219096376887101</v>
          </cell>
          <cell r="AD2106">
            <v>53.5</v>
          </cell>
          <cell r="AE2106">
            <v>80</v>
          </cell>
          <cell r="AF2106">
            <v>81158909779.200806</v>
          </cell>
          <cell r="AG2106">
            <v>6.7026800555819301</v>
          </cell>
          <cell r="AH2106">
            <v>34.799999999999997</v>
          </cell>
          <cell r="AI2106" t="str">
            <v>United Kingdom</v>
          </cell>
          <cell r="AJ2106">
            <v>0</v>
          </cell>
          <cell r="AK2106">
            <v>0.93</v>
          </cell>
        </row>
        <row r="2107">
          <cell r="A2107">
            <v>5754</v>
          </cell>
          <cell r="B2107" t="str">
            <v>Flyp.me</v>
          </cell>
          <cell r="C2107" t="str">
            <v>Finanças &amp; Economia</v>
          </cell>
          <cell r="D2107" t="str">
            <v>Luxembourg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1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1663417</v>
          </cell>
          <cell r="P2107">
            <v>0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82.3</v>
          </cell>
          <cell r="V2107">
            <v>5.1199932099999996</v>
          </cell>
          <cell r="W2107">
            <v>117197.48169363024</v>
          </cell>
          <cell r="X2107">
            <v>0.89696600000000004</v>
          </cell>
          <cell r="Y2107">
            <v>87.903850000000006</v>
          </cell>
          <cell r="Z2107">
            <v>4.9776139260000001</v>
          </cell>
          <cell r="AA2107">
            <v>4.296962261</v>
          </cell>
          <cell r="AB2107">
            <v>4.2</v>
          </cell>
          <cell r="AC2107">
            <v>33.051237473990298</v>
          </cell>
          <cell r="AD2107">
            <v>99</v>
          </cell>
          <cell r="AE2107">
            <v>80</v>
          </cell>
          <cell r="AF2107">
            <v>-16756616318.480801</v>
          </cell>
          <cell r="AG2107">
            <v>0.89287345532004458</v>
          </cell>
          <cell r="AH2107">
            <v>35.4</v>
          </cell>
          <cell r="AI2107" t="str">
            <v>Luxembourg</v>
          </cell>
          <cell r="AJ2107">
            <v>0</v>
          </cell>
          <cell r="AK2107">
            <v>0.92</v>
          </cell>
        </row>
        <row r="2108">
          <cell r="A2108">
            <v>5757</v>
          </cell>
          <cell r="B2108" t="str">
            <v>The UXM</v>
          </cell>
          <cell r="C2108" t="str">
            <v>Tecnologia &amp; Inovação</v>
          </cell>
          <cell r="D2108" t="str">
            <v>Hong Kong SAR, China</v>
          </cell>
          <cell r="E2108">
            <v>0</v>
          </cell>
          <cell r="F2108">
            <v>0</v>
          </cell>
          <cell r="G2108">
            <v>0</v>
          </cell>
          <cell r="H2108">
            <v>0</v>
          </cell>
          <cell r="I2108">
            <v>0</v>
          </cell>
          <cell r="J2108">
            <v>0</v>
          </cell>
          <cell r="K2108">
            <v>0</v>
          </cell>
          <cell r="L2108">
            <v>0</v>
          </cell>
          <cell r="M2108">
            <v>0</v>
          </cell>
          <cell r="N2108">
            <v>1</v>
          </cell>
          <cell r="O2108">
            <v>622561</v>
          </cell>
          <cell r="P2108">
            <v>0.35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  <cell r="U2108">
            <v>18.649999999999995</v>
          </cell>
          <cell r="V2108">
            <v>5.0114941599999998</v>
          </cell>
          <cell r="W2108">
            <v>48542.681869916094</v>
          </cell>
          <cell r="X2108">
            <v>0.54697099999999998</v>
          </cell>
          <cell r="Y2108">
            <v>57.390799999999999</v>
          </cell>
          <cell r="Z2108">
            <v>5.0777778630000006</v>
          </cell>
          <cell r="AA2108">
            <v>4.3424506190000001</v>
          </cell>
          <cell r="AB2108">
            <v>17.5</v>
          </cell>
          <cell r="AC2108">
            <v>0</v>
          </cell>
          <cell r="AD2108">
            <v>100</v>
          </cell>
          <cell r="AE2108">
            <v>90</v>
          </cell>
          <cell r="AF2108">
            <v>97036255478.945908</v>
          </cell>
          <cell r="AG2108">
            <v>0.05</v>
          </cell>
          <cell r="AH2108">
            <v>0</v>
          </cell>
          <cell r="AI2108" t="str">
            <v>Hong Kong SAR, China</v>
          </cell>
          <cell r="AJ2108">
            <v>0</v>
          </cell>
          <cell r="AK2108">
            <v>0</v>
          </cell>
        </row>
        <row r="2109">
          <cell r="A2109">
            <v>5759</v>
          </cell>
          <cell r="B2109" t="str">
            <v>Gramaton Token</v>
          </cell>
          <cell r="C2109" t="str">
            <v>Educação &amp; Pesquisa</v>
          </cell>
          <cell r="D2109" t="str">
            <v>Portugal</v>
          </cell>
          <cell r="E2109">
            <v>0</v>
          </cell>
          <cell r="F2109">
            <v>1</v>
          </cell>
          <cell r="G2109">
            <v>0</v>
          </cell>
          <cell r="H2109">
            <v>0</v>
          </cell>
          <cell r="I2109">
            <v>0</v>
          </cell>
          <cell r="J2109">
            <v>0</v>
          </cell>
          <cell r="K2109">
            <v>0</v>
          </cell>
          <cell r="L2109">
            <v>0</v>
          </cell>
          <cell r="M2109">
            <v>0</v>
          </cell>
          <cell r="N2109">
            <v>0</v>
          </cell>
          <cell r="O2109">
            <v>7000000</v>
          </cell>
          <cell r="P2109">
            <v>0.85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  <cell r="U2109">
            <v>67</v>
          </cell>
          <cell r="V2109">
            <v>5.1783953</v>
          </cell>
          <cell r="W2109">
            <v>23551.048290561375</v>
          </cell>
          <cell r="X2109">
            <v>9.4287200000000002</v>
          </cell>
          <cell r="Y2109">
            <v>73.716800000000006</v>
          </cell>
          <cell r="Z2109">
            <v>3.652564049</v>
          </cell>
          <cell r="AA2109">
            <v>3.1308543680000001</v>
          </cell>
          <cell r="AB2109">
            <v>12.5</v>
          </cell>
          <cell r="AC2109">
            <v>24.1486457384399</v>
          </cell>
          <cell r="AD2109">
            <v>46</v>
          </cell>
          <cell r="AE2109">
            <v>60</v>
          </cell>
          <cell r="AF2109">
            <v>7846086577.93958</v>
          </cell>
          <cell r="AG2109">
            <v>8.6377364177122367</v>
          </cell>
          <cell r="AH2109">
            <v>33.5</v>
          </cell>
          <cell r="AI2109" t="str">
            <v>Portugal</v>
          </cell>
          <cell r="AJ2109" t="str">
            <v>Infrastructure</v>
          </cell>
          <cell r="AK2109">
            <v>0.86</v>
          </cell>
        </row>
        <row r="2110">
          <cell r="A2110">
            <v>5766</v>
          </cell>
          <cell r="B2110" t="str">
            <v>The HACK Fund</v>
          </cell>
          <cell r="C2110" t="str">
            <v>Finanças &amp; Economia</v>
          </cell>
          <cell r="D2110" t="str">
            <v>Cayman Islands</v>
          </cell>
          <cell r="E2110">
            <v>0</v>
          </cell>
          <cell r="F2110">
            <v>0</v>
          </cell>
          <cell r="G2110">
            <v>0</v>
          </cell>
          <cell r="H2110">
            <v>0</v>
          </cell>
          <cell r="I2110">
            <v>1</v>
          </cell>
          <cell r="J2110">
            <v>0</v>
          </cell>
          <cell r="K2110">
            <v>0</v>
          </cell>
          <cell r="L2110">
            <v>0</v>
          </cell>
          <cell r="M2110">
            <v>0</v>
          </cell>
          <cell r="N2110">
            <v>0</v>
          </cell>
          <cell r="O2110">
            <v>2000000</v>
          </cell>
          <cell r="P2110">
            <v>0.78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  <cell r="U2110">
            <v>48.779999999999994</v>
          </cell>
          <cell r="V2110">
            <v>0</v>
          </cell>
          <cell r="W2110">
            <v>86059.739216845352</v>
          </cell>
          <cell r="X2110">
            <v>0</v>
          </cell>
          <cell r="Y2110">
            <v>0</v>
          </cell>
          <cell r="Z2110">
            <v>0</v>
          </cell>
          <cell r="AA2110">
            <v>0</v>
          </cell>
          <cell r="AB2110">
            <v>0</v>
          </cell>
          <cell r="AC2110">
            <v>0</v>
          </cell>
          <cell r="AD2110">
            <v>0</v>
          </cell>
          <cell r="AE2110">
            <v>0</v>
          </cell>
          <cell r="AF2110">
            <v>173644548.79871401</v>
          </cell>
          <cell r="AG2110">
            <v>9.1</v>
          </cell>
          <cell r="AH2110">
            <v>0</v>
          </cell>
          <cell r="AI2110" t="str">
            <v>Cayman Islands</v>
          </cell>
          <cell r="AJ2110">
            <v>0</v>
          </cell>
          <cell r="AK2110">
            <v>0</v>
          </cell>
        </row>
        <row r="2111">
          <cell r="A2111">
            <v>5769</v>
          </cell>
          <cell r="B2111" t="str">
            <v>Mozo</v>
          </cell>
          <cell r="C2111" t="str">
            <v>Comércio &amp; Varejo</v>
          </cell>
          <cell r="D2111" t="str">
            <v>Singapore</v>
          </cell>
          <cell r="E2111">
            <v>1</v>
          </cell>
          <cell r="F2111">
            <v>0</v>
          </cell>
          <cell r="G2111">
            <v>0</v>
          </cell>
          <cell r="H2111">
            <v>0</v>
          </cell>
          <cell r="I2111">
            <v>0</v>
          </cell>
          <cell r="J2111">
            <v>0</v>
          </cell>
          <cell r="K2111">
            <v>0</v>
          </cell>
          <cell r="L2111">
            <v>0</v>
          </cell>
          <cell r="M2111">
            <v>0</v>
          </cell>
          <cell r="N2111">
            <v>0</v>
          </cell>
          <cell r="O2111">
            <v>37000000</v>
          </cell>
          <cell r="P2111">
            <v>0.25</v>
          </cell>
          <cell r="Q2111">
            <v>0</v>
          </cell>
          <cell r="R2111">
            <v>0</v>
          </cell>
          <cell r="S2111">
            <v>0</v>
          </cell>
          <cell r="T2111">
            <v>0</v>
          </cell>
          <cell r="U2111">
            <v>58.100000000000023</v>
          </cell>
          <cell r="V2111">
            <v>5.6664724350000002</v>
          </cell>
          <cell r="W2111">
            <v>66679.046489975211</v>
          </cell>
          <cell r="X2111">
            <v>1.30952</v>
          </cell>
          <cell r="Y2111">
            <v>67.179640000000006</v>
          </cell>
          <cell r="Z2111">
            <v>5.4531812670000006</v>
          </cell>
          <cell r="AA2111">
            <v>4.6807894710000006</v>
          </cell>
          <cell r="AB2111">
            <v>1.7</v>
          </cell>
          <cell r="AC2111">
            <v>33.277908415780097</v>
          </cell>
          <cell r="AD2111">
            <v>80</v>
          </cell>
          <cell r="AE2111">
            <v>80</v>
          </cell>
          <cell r="AF2111">
            <v>83110792593.645004</v>
          </cell>
          <cell r="AG2111">
            <v>7.9131568926654912E-4</v>
          </cell>
          <cell r="AH2111">
            <v>0</v>
          </cell>
          <cell r="AI2111" t="str">
            <v>Singapore</v>
          </cell>
          <cell r="AJ2111">
            <v>0</v>
          </cell>
          <cell r="AK2111">
            <v>0.94</v>
          </cell>
        </row>
        <row r="2112">
          <cell r="A2112">
            <v>5771</v>
          </cell>
          <cell r="B2112" t="str">
            <v>UNCHAINET</v>
          </cell>
          <cell r="C2112" t="str">
            <v>Tecnologia &amp; Inovação</v>
          </cell>
          <cell r="D2112" t="str">
            <v>Australia</v>
          </cell>
          <cell r="E2112">
            <v>0</v>
          </cell>
          <cell r="F2112">
            <v>0</v>
          </cell>
          <cell r="G2112">
            <v>0</v>
          </cell>
          <cell r="H2112">
            <v>0</v>
          </cell>
          <cell r="I2112">
            <v>0</v>
          </cell>
          <cell r="J2112">
            <v>0</v>
          </cell>
          <cell r="K2112">
            <v>0</v>
          </cell>
          <cell r="L2112">
            <v>0</v>
          </cell>
          <cell r="M2112">
            <v>0</v>
          </cell>
          <cell r="N2112">
            <v>1</v>
          </cell>
          <cell r="O2112">
            <v>100000</v>
          </cell>
          <cell r="P2112">
            <v>0.67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  <cell r="U2112">
            <v>74.900000000000006</v>
          </cell>
          <cell r="V2112">
            <v>5.6769897900000004</v>
          </cell>
          <cell r="W2112">
            <v>57180.779400161351</v>
          </cell>
          <cell r="X2112">
            <v>0.90185499999999996</v>
          </cell>
          <cell r="Y2112">
            <v>89.305639999999997</v>
          </cell>
          <cell r="Z2112">
            <v>5.0093898770000003</v>
          </cell>
          <cell r="AA2112">
            <v>3.5518651010000002</v>
          </cell>
          <cell r="AB2112">
            <v>26</v>
          </cell>
          <cell r="AC2112">
            <v>65.171796722159399</v>
          </cell>
          <cell r="AD2112">
            <v>84.3</v>
          </cell>
          <cell r="AE2112">
            <v>90</v>
          </cell>
          <cell r="AF2112">
            <v>61526702742.364098</v>
          </cell>
          <cell r="AG2112">
            <v>3.6774871884029179</v>
          </cell>
          <cell r="AH2112">
            <v>34.299999999999997</v>
          </cell>
          <cell r="AI2112" t="str">
            <v>Australia</v>
          </cell>
          <cell r="AJ2112">
            <v>0</v>
          </cell>
          <cell r="AK2112">
            <v>0.94</v>
          </cell>
        </row>
        <row r="2113">
          <cell r="A2113">
            <v>5790</v>
          </cell>
          <cell r="B2113" t="str">
            <v>MaxiMine</v>
          </cell>
          <cell r="C2113" t="str">
            <v>Energia &amp; Sustentabilidade</v>
          </cell>
          <cell r="D2113" t="str">
            <v>Singapore</v>
          </cell>
          <cell r="E2113">
            <v>0</v>
          </cell>
          <cell r="F2113">
            <v>0</v>
          </cell>
          <cell r="G2113">
            <v>1</v>
          </cell>
          <cell r="H2113">
            <v>0</v>
          </cell>
          <cell r="I2113">
            <v>0</v>
          </cell>
          <cell r="J2113">
            <v>0</v>
          </cell>
          <cell r="K2113">
            <v>0</v>
          </cell>
          <cell r="L2113">
            <v>0</v>
          </cell>
          <cell r="M2113">
            <v>0</v>
          </cell>
          <cell r="N2113">
            <v>0</v>
          </cell>
          <cell r="O2113">
            <v>44000000</v>
          </cell>
          <cell r="P2113">
            <v>0.5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  <cell r="U2113">
            <v>58.100000000000023</v>
          </cell>
          <cell r="V2113">
            <v>5.6664724350000002</v>
          </cell>
          <cell r="W2113">
            <v>66679.046489975211</v>
          </cell>
          <cell r="X2113">
            <v>1.30952</v>
          </cell>
          <cell r="Y2113">
            <v>67.179640000000006</v>
          </cell>
          <cell r="Z2113">
            <v>5.4531812670000006</v>
          </cell>
          <cell r="AA2113">
            <v>4.6807894710000006</v>
          </cell>
          <cell r="AB2113">
            <v>1.7</v>
          </cell>
          <cell r="AC2113">
            <v>33.277908415780097</v>
          </cell>
          <cell r="AD2113">
            <v>80</v>
          </cell>
          <cell r="AE2113">
            <v>80</v>
          </cell>
          <cell r="AF2113">
            <v>83110792593.645004</v>
          </cell>
          <cell r="AG2113">
            <v>7.9131568926654912E-4</v>
          </cell>
          <cell r="AH2113">
            <v>0</v>
          </cell>
          <cell r="AI2113" t="str">
            <v>Singapore</v>
          </cell>
          <cell r="AJ2113">
            <v>0</v>
          </cell>
          <cell r="AK2113">
            <v>0.94</v>
          </cell>
        </row>
        <row r="2114">
          <cell r="A2114">
            <v>5792</v>
          </cell>
          <cell r="B2114" t="str">
            <v>Pimapay</v>
          </cell>
          <cell r="C2114" t="str">
            <v>Finanças &amp; Economia</v>
          </cell>
          <cell r="D2114" t="str">
            <v>Gibraltar</v>
          </cell>
          <cell r="E2114">
            <v>0</v>
          </cell>
          <cell r="F2114">
            <v>0</v>
          </cell>
          <cell r="G2114">
            <v>0</v>
          </cell>
          <cell r="H2114">
            <v>0</v>
          </cell>
          <cell r="I2114">
            <v>1</v>
          </cell>
          <cell r="J2114">
            <v>0</v>
          </cell>
          <cell r="K2114">
            <v>0</v>
          </cell>
          <cell r="L2114">
            <v>0</v>
          </cell>
          <cell r="M2114">
            <v>0</v>
          </cell>
          <cell r="N2114">
            <v>0</v>
          </cell>
          <cell r="O2114">
            <v>117019041</v>
          </cell>
          <cell r="P2114">
            <v>0.2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40.649999999999991</v>
          </cell>
          <cell r="V2114">
            <v>0</v>
          </cell>
          <cell r="W2114">
            <v>0</v>
          </cell>
          <cell r="X2114">
            <v>0</v>
          </cell>
          <cell r="Y2114">
            <v>0</v>
          </cell>
          <cell r="Z2114">
            <v>0</v>
          </cell>
          <cell r="AA2114">
            <v>0</v>
          </cell>
          <cell r="AB2114">
            <v>0</v>
          </cell>
          <cell r="AC2114">
            <v>0</v>
          </cell>
          <cell r="AD2114">
            <v>0</v>
          </cell>
          <cell r="AE2114">
            <v>0</v>
          </cell>
          <cell r="AF2114">
            <v>0</v>
          </cell>
          <cell r="AG2114">
            <v>0</v>
          </cell>
          <cell r="AH2114">
            <v>0</v>
          </cell>
          <cell r="AI2114" t="str">
            <v>Gibraltar</v>
          </cell>
          <cell r="AJ2114">
            <v>0</v>
          </cell>
          <cell r="AK2114">
            <v>0</v>
          </cell>
        </row>
        <row r="2115">
          <cell r="A2115">
            <v>5795</v>
          </cell>
          <cell r="B2115" t="str">
            <v>Banca</v>
          </cell>
          <cell r="C2115" t="str">
            <v>Finanças &amp; Economia</v>
          </cell>
          <cell r="D2115" t="str">
            <v>Singapore</v>
          </cell>
          <cell r="E2115">
            <v>0</v>
          </cell>
          <cell r="F2115">
            <v>0</v>
          </cell>
          <cell r="G2115">
            <v>0</v>
          </cell>
          <cell r="H2115">
            <v>0</v>
          </cell>
          <cell r="I2115">
            <v>1</v>
          </cell>
          <cell r="J2115">
            <v>0</v>
          </cell>
          <cell r="K2115">
            <v>0</v>
          </cell>
          <cell r="L2115">
            <v>0</v>
          </cell>
          <cell r="M2115">
            <v>0</v>
          </cell>
          <cell r="N2115">
            <v>0</v>
          </cell>
          <cell r="O2115">
            <v>1000000</v>
          </cell>
          <cell r="P2115">
            <v>25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58.100000000000023</v>
          </cell>
          <cell r="V2115">
            <v>5.6664724350000002</v>
          </cell>
          <cell r="W2115">
            <v>66679.046489975211</v>
          </cell>
          <cell r="X2115">
            <v>1.30952</v>
          </cell>
          <cell r="Y2115">
            <v>67.179640000000006</v>
          </cell>
          <cell r="Z2115">
            <v>5.4531812670000006</v>
          </cell>
          <cell r="AA2115">
            <v>4.6807894710000006</v>
          </cell>
          <cell r="AB2115">
            <v>1.7</v>
          </cell>
          <cell r="AC2115">
            <v>33.277908415780097</v>
          </cell>
          <cell r="AD2115">
            <v>80</v>
          </cell>
          <cell r="AE2115">
            <v>80</v>
          </cell>
          <cell r="AF2115">
            <v>83110792593.645004</v>
          </cell>
          <cell r="AG2115">
            <v>7.9131568926654912E-4</v>
          </cell>
          <cell r="AH2115">
            <v>0</v>
          </cell>
          <cell r="AI2115" t="str">
            <v>Singapore</v>
          </cell>
          <cell r="AJ2115">
            <v>0</v>
          </cell>
          <cell r="AK2115">
            <v>0.94</v>
          </cell>
        </row>
        <row r="2116">
          <cell r="A2116">
            <v>5798</v>
          </cell>
          <cell r="B2116" t="str">
            <v>Boule</v>
          </cell>
          <cell r="C2116" t="str">
            <v>Governança &amp; Legal</v>
          </cell>
          <cell r="D2116" t="str">
            <v>Italy</v>
          </cell>
          <cell r="E2116">
            <v>0</v>
          </cell>
          <cell r="F2116">
            <v>0</v>
          </cell>
          <cell r="G2116">
            <v>0</v>
          </cell>
          <cell r="H2116">
            <v>0</v>
          </cell>
          <cell r="I2116">
            <v>0</v>
          </cell>
          <cell r="J2116">
            <v>1</v>
          </cell>
          <cell r="K2116">
            <v>0</v>
          </cell>
          <cell r="L2116">
            <v>0</v>
          </cell>
          <cell r="M2116">
            <v>0</v>
          </cell>
          <cell r="N2116">
            <v>0</v>
          </cell>
          <cell r="O2116">
            <v>300</v>
          </cell>
          <cell r="P2116">
            <v>0.5</v>
          </cell>
          <cell r="Q2116">
            <v>0</v>
          </cell>
          <cell r="R2116">
            <v>0</v>
          </cell>
          <cell r="S2116">
            <v>0</v>
          </cell>
          <cell r="T2116">
            <v>0</v>
          </cell>
          <cell r="U2116">
            <v>71</v>
          </cell>
          <cell r="V2116">
            <v>4.8246123299999999</v>
          </cell>
          <cell r="W2116">
            <v>34605.26272520575</v>
          </cell>
          <cell r="X2116">
            <v>8.3862799999999993</v>
          </cell>
          <cell r="Y2116">
            <v>54.141350000000003</v>
          </cell>
          <cell r="Z2116">
            <v>3.0043334960000001</v>
          </cell>
          <cell r="AA2116">
            <v>2.2578008169999997</v>
          </cell>
          <cell r="AB2116">
            <v>16.8</v>
          </cell>
          <cell r="AC2116">
            <v>31.274288845206598</v>
          </cell>
          <cell r="AD2116">
            <v>68.2</v>
          </cell>
          <cell r="AE2116">
            <v>50</v>
          </cell>
          <cell r="AF2116">
            <v>44249715319.148399</v>
          </cell>
          <cell r="AG2116">
            <v>8.4196714177489618</v>
          </cell>
          <cell r="AH2116">
            <v>35.200000000000003</v>
          </cell>
          <cell r="AI2116" t="str">
            <v>Italy</v>
          </cell>
          <cell r="AJ2116">
            <v>0</v>
          </cell>
          <cell r="AK2116">
            <v>0.89</v>
          </cell>
        </row>
        <row r="2117">
          <cell r="A2117">
            <v>5801</v>
          </cell>
          <cell r="B2117" t="str">
            <v>ALCEDO Platform</v>
          </cell>
          <cell r="C2117" t="str">
            <v>Tecnologia &amp; Inovação</v>
          </cell>
          <cell r="D2117" t="str">
            <v>Germany</v>
          </cell>
          <cell r="E2117">
            <v>0</v>
          </cell>
          <cell r="F2117">
            <v>0</v>
          </cell>
          <cell r="G2117">
            <v>0</v>
          </cell>
          <cell r="H2117">
            <v>0</v>
          </cell>
          <cell r="I2117">
            <v>0</v>
          </cell>
          <cell r="J2117">
            <v>0</v>
          </cell>
          <cell r="K2117">
            <v>0</v>
          </cell>
          <cell r="L2117">
            <v>0</v>
          </cell>
          <cell r="M2117">
            <v>0</v>
          </cell>
          <cell r="N2117">
            <v>1</v>
          </cell>
          <cell r="O2117">
            <v>155970</v>
          </cell>
          <cell r="P2117">
            <v>0.4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  <cell r="U2117">
            <v>77.2</v>
          </cell>
          <cell r="V2117">
            <v>5.6711833199999999</v>
          </cell>
          <cell r="W2117">
            <v>47950.180814204105</v>
          </cell>
          <cell r="X2117">
            <v>1.24</v>
          </cell>
          <cell r="Y2117">
            <v>87.125079999999997</v>
          </cell>
          <cell r="Z2117">
            <v>5.1538100239999993</v>
          </cell>
          <cell r="AA2117">
            <v>5.0092182159999998</v>
          </cell>
          <cell r="AB2117">
            <v>23.2</v>
          </cell>
          <cell r="AC2117">
            <v>17.961690368178399</v>
          </cell>
          <cell r="AD2117">
            <v>90.8</v>
          </cell>
          <cell r="AE2117">
            <v>70</v>
          </cell>
          <cell r="AF2117">
            <v>158515340630.94299</v>
          </cell>
          <cell r="AG2117">
            <v>1.8043442172874817</v>
          </cell>
          <cell r="AH2117">
            <v>31.7</v>
          </cell>
          <cell r="AI2117" t="str">
            <v>Germany</v>
          </cell>
          <cell r="AJ2117">
            <v>0</v>
          </cell>
          <cell r="AK2117">
            <v>0.94</v>
          </cell>
        </row>
        <row r="2118">
          <cell r="A2118">
            <v>5803</v>
          </cell>
          <cell r="B2118" t="str">
            <v>ODIN Token</v>
          </cell>
          <cell r="C2118" t="str">
            <v>Tecnologia &amp; Inovação</v>
          </cell>
          <cell r="D2118" t="str">
            <v>Switzerland</v>
          </cell>
          <cell r="E2118">
            <v>0</v>
          </cell>
          <cell r="F2118">
            <v>0</v>
          </cell>
          <cell r="G2118">
            <v>0</v>
          </cell>
          <cell r="H2118">
            <v>0</v>
          </cell>
          <cell r="I2118">
            <v>0</v>
          </cell>
          <cell r="J2118">
            <v>0</v>
          </cell>
          <cell r="K2118">
            <v>0</v>
          </cell>
          <cell r="L2118">
            <v>0</v>
          </cell>
          <cell r="M2118">
            <v>0</v>
          </cell>
          <cell r="N2118">
            <v>1</v>
          </cell>
          <cell r="O2118">
            <v>6800000</v>
          </cell>
          <cell r="P2118">
            <v>0.65</v>
          </cell>
          <cell r="Q2118">
            <v>0</v>
          </cell>
          <cell r="R2118">
            <v>0</v>
          </cell>
          <cell r="S2118">
            <v>0</v>
          </cell>
          <cell r="T2118">
            <v>0</v>
          </cell>
          <cell r="U2118">
            <v>81.5</v>
          </cell>
          <cell r="V2118">
            <v>6.5519385999999997</v>
          </cell>
          <cell r="W2118">
            <v>86388.404952718367</v>
          </cell>
          <cell r="X2118">
            <v>0.66197399999999995</v>
          </cell>
          <cell r="Y2118">
            <v>84.843209999999999</v>
          </cell>
          <cell r="Z2118">
            <v>4.9402475360000002</v>
          </cell>
          <cell r="AA2118">
            <v>4.1459975239999993</v>
          </cell>
          <cell r="AB2118">
            <v>9.3000000000000007</v>
          </cell>
          <cell r="AC2118">
            <v>24.511566139220701</v>
          </cell>
          <cell r="AD2118">
            <v>95.9</v>
          </cell>
          <cell r="AE2118">
            <v>90</v>
          </cell>
          <cell r="AF2118">
            <v>-146999399150.60001</v>
          </cell>
          <cell r="AG2118">
            <v>1.0045494084565703</v>
          </cell>
          <cell r="AH2118">
            <v>33.1</v>
          </cell>
          <cell r="AI2118" t="str">
            <v>Switzerland</v>
          </cell>
          <cell r="AJ2118">
            <v>0</v>
          </cell>
          <cell r="AK2118">
            <v>0.96</v>
          </cell>
        </row>
        <row r="2119">
          <cell r="A2119">
            <v>5807</v>
          </cell>
          <cell r="B2119" t="str">
            <v>Kizuna Global Token</v>
          </cell>
          <cell r="C2119" t="str">
            <v>Entretenimento &amp; Mídia</v>
          </cell>
          <cell r="D2119" t="str">
            <v>Japan</v>
          </cell>
          <cell r="E2119">
            <v>0</v>
          </cell>
          <cell r="F2119">
            <v>0</v>
          </cell>
          <cell r="G2119">
            <v>0</v>
          </cell>
          <cell r="H2119">
            <v>1</v>
          </cell>
          <cell r="I2119">
            <v>0</v>
          </cell>
          <cell r="J2119">
            <v>0</v>
          </cell>
          <cell r="K2119">
            <v>0</v>
          </cell>
          <cell r="L2119">
            <v>0</v>
          </cell>
          <cell r="M2119">
            <v>0</v>
          </cell>
          <cell r="N2119">
            <v>0</v>
          </cell>
          <cell r="O2119">
            <v>1111111</v>
          </cell>
          <cell r="P2119">
            <v>0.23</v>
          </cell>
          <cell r="Q2119">
            <v>0</v>
          </cell>
          <cell r="R2119">
            <v>0</v>
          </cell>
          <cell r="S2119">
            <v>0</v>
          </cell>
          <cell r="T2119">
            <v>0</v>
          </cell>
          <cell r="U2119">
            <v>75.099999999999994</v>
          </cell>
          <cell r="V2119">
            <v>5.6573196899999996</v>
          </cell>
          <cell r="W2119">
            <v>39808.168560879276</v>
          </cell>
          <cell r="X2119">
            <v>1.0733900000000001</v>
          </cell>
          <cell r="Y2119">
            <v>28.4558</v>
          </cell>
          <cell r="Z2119">
            <v>5.215509892</v>
          </cell>
          <cell r="AA2119">
            <v>4.0913152689999999</v>
          </cell>
          <cell r="AB2119">
            <v>23.9</v>
          </cell>
          <cell r="AC2119">
            <v>49.2881197098773</v>
          </cell>
          <cell r="AD2119">
            <v>49.3</v>
          </cell>
          <cell r="AE2119">
            <v>60</v>
          </cell>
          <cell r="AF2119">
            <v>25289367857.851799</v>
          </cell>
          <cell r="AG2119">
            <v>8.9364242230484265</v>
          </cell>
          <cell r="AH2119">
            <v>32.9</v>
          </cell>
          <cell r="AI2119" t="str">
            <v>Japan</v>
          </cell>
          <cell r="AJ2119">
            <v>0</v>
          </cell>
          <cell r="AK2119">
            <v>0.92</v>
          </cell>
        </row>
        <row r="2120">
          <cell r="A2120">
            <v>5811</v>
          </cell>
          <cell r="B2120" t="str">
            <v>Gainfy</v>
          </cell>
          <cell r="C2120" t="str">
            <v>Saúde &amp; Bem-Estar</v>
          </cell>
          <cell r="D2120" t="str">
            <v>United States</v>
          </cell>
          <cell r="E2120">
            <v>0</v>
          </cell>
          <cell r="F2120">
            <v>0</v>
          </cell>
          <cell r="G2120">
            <v>0</v>
          </cell>
          <cell r="H2120">
            <v>0</v>
          </cell>
          <cell r="I2120">
            <v>0</v>
          </cell>
          <cell r="J2120">
            <v>0</v>
          </cell>
          <cell r="K2120">
            <v>0</v>
          </cell>
          <cell r="L2120">
            <v>1</v>
          </cell>
          <cell r="M2120">
            <v>0</v>
          </cell>
          <cell r="N2120">
            <v>0</v>
          </cell>
          <cell r="O2120">
            <v>1000000</v>
          </cell>
          <cell r="P2120">
            <v>0.4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69.3</v>
          </cell>
          <cell r="V2120">
            <v>6.0262746810000003</v>
          </cell>
          <cell r="W2120">
            <v>63064.418409673097</v>
          </cell>
          <cell r="X2120">
            <v>0.91316200000000003</v>
          </cell>
          <cell r="Y2120">
            <v>34.41995</v>
          </cell>
          <cell r="Z2120">
            <v>5.5380668640000001</v>
          </cell>
          <cell r="AA2120">
            <v>5.6031427379999998</v>
          </cell>
          <cell r="AB2120">
            <v>27.1</v>
          </cell>
          <cell r="AC2120">
            <v>51.440525196329602</v>
          </cell>
          <cell r="AD2120">
            <v>54.8</v>
          </cell>
          <cell r="AE2120">
            <v>80</v>
          </cell>
          <cell r="AF2120">
            <v>261482000000</v>
          </cell>
          <cell r="AG2120">
            <v>11.816378682565841</v>
          </cell>
          <cell r="AH2120">
            <v>41.4</v>
          </cell>
          <cell r="AI2120" t="str">
            <v>United States</v>
          </cell>
          <cell r="AJ2120">
            <v>0</v>
          </cell>
          <cell r="AK2120">
            <v>0.93</v>
          </cell>
        </row>
        <row r="2121">
          <cell r="A2121">
            <v>5835</v>
          </cell>
          <cell r="B2121" t="str">
            <v>TYDO</v>
          </cell>
          <cell r="C2121" t="str">
            <v>Logística &amp; Transporte</v>
          </cell>
          <cell r="D2121" t="str">
            <v>Ukraine</v>
          </cell>
          <cell r="E2121">
            <v>0</v>
          </cell>
          <cell r="F2121">
            <v>0</v>
          </cell>
          <cell r="G2121">
            <v>0</v>
          </cell>
          <cell r="H2121">
            <v>0</v>
          </cell>
          <cell r="I2121">
            <v>0</v>
          </cell>
          <cell r="J2121">
            <v>0</v>
          </cell>
          <cell r="K2121">
            <v>1</v>
          </cell>
          <cell r="L2121">
            <v>0</v>
          </cell>
          <cell r="M2121">
            <v>0</v>
          </cell>
          <cell r="N2121">
            <v>0</v>
          </cell>
          <cell r="O2121">
            <v>52443</v>
          </cell>
          <cell r="P2121">
            <v>0.7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  <cell r="U2121">
            <v>49.5</v>
          </cell>
          <cell r="V2121">
            <v>3.9227697849999998</v>
          </cell>
          <cell r="W2121">
            <v>3096.5616966192301</v>
          </cell>
          <cell r="X2121">
            <v>52.8476</v>
          </cell>
          <cell r="Y2121">
            <v>44.844880000000003</v>
          </cell>
          <cell r="Z2121">
            <v>3.3813960550000002</v>
          </cell>
          <cell r="AA2121">
            <v>2.6859548089999996</v>
          </cell>
          <cell r="AB2121">
            <v>11</v>
          </cell>
          <cell r="AC2121">
            <v>16.359446566997502</v>
          </cell>
          <cell r="AD2121">
            <v>75.900000000000006</v>
          </cell>
          <cell r="AE2121">
            <v>30</v>
          </cell>
          <cell r="AF2121">
            <v>4576000000</v>
          </cell>
          <cell r="AG2121">
            <v>9.7773906770341057</v>
          </cell>
          <cell r="AH2121">
            <v>26.1</v>
          </cell>
          <cell r="AI2121" t="str">
            <v>Ukraine</v>
          </cell>
          <cell r="AJ2121">
            <v>0</v>
          </cell>
          <cell r="AK2121">
            <v>0.78</v>
          </cell>
        </row>
        <row r="2122">
          <cell r="A2122">
            <v>5838</v>
          </cell>
          <cell r="B2122" t="str">
            <v>Luckchemy</v>
          </cell>
          <cell r="C2122" t="str">
            <v>Entretenimento &amp; Mídia</v>
          </cell>
          <cell r="D2122" t="str">
            <v>United Kingdom</v>
          </cell>
          <cell r="E2122">
            <v>0</v>
          </cell>
          <cell r="F2122">
            <v>0</v>
          </cell>
          <cell r="G2122">
            <v>0</v>
          </cell>
          <cell r="H2122">
            <v>1</v>
          </cell>
          <cell r="I2122">
            <v>0</v>
          </cell>
          <cell r="J2122">
            <v>0</v>
          </cell>
          <cell r="K2122">
            <v>0</v>
          </cell>
          <cell r="L2122">
            <v>0</v>
          </cell>
          <cell r="M2122">
            <v>0</v>
          </cell>
          <cell r="N2122">
            <v>0</v>
          </cell>
          <cell r="O2122">
            <v>589100</v>
          </cell>
          <cell r="P2122">
            <v>0</v>
          </cell>
          <cell r="Q2122">
            <v>0</v>
          </cell>
          <cell r="R2122">
            <v>0</v>
          </cell>
          <cell r="S2122">
            <v>0</v>
          </cell>
          <cell r="T2122">
            <v>0</v>
          </cell>
          <cell r="U2122">
            <v>81.3</v>
          </cell>
          <cell r="V2122">
            <v>6.3336873499999999</v>
          </cell>
          <cell r="W2122">
            <v>43646.951971149349</v>
          </cell>
          <cell r="X2122">
            <v>1.07263</v>
          </cell>
          <cell r="Y2122">
            <v>48.65972</v>
          </cell>
          <cell r="Z2122">
            <v>4.4291071889999998</v>
          </cell>
          <cell r="AA2122">
            <v>4.4081931110000001</v>
          </cell>
          <cell r="AB2122">
            <v>17.3</v>
          </cell>
          <cell r="AC2122">
            <v>33.219096376887101</v>
          </cell>
          <cell r="AD2122">
            <v>53.5</v>
          </cell>
          <cell r="AE2122">
            <v>80</v>
          </cell>
          <cell r="AF2122">
            <v>81158909779.200806</v>
          </cell>
          <cell r="AG2122">
            <v>6.7026800555819301</v>
          </cell>
          <cell r="AH2122">
            <v>34.799999999999997</v>
          </cell>
          <cell r="AI2122" t="str">
            <v>United Kingdom</v>
          </cell>
          <cell r="AJ2122">
            <v>0</v>
          </cell>
          <cell r="AK2122">
            <v>0.93</v>
          </cell>
        </row>
        <row r="2123">
          <cell r="A2123">
            <v>5850</v>
          </cell>
          <cell r="B2123" t="str">
            <v>Swarm Fund</v>
          </cell>
          <cell r="C2123" t="str">
            <v>Finanças &amp; Economia</v>
          </cell>
          <cell r="D2123" t="str">
            <v>United States</v>
          </cell>
          <cell r="E2123">
            <v>0</v>
          </cell>
          <cell r="F2123">
            <v>0</v>
          </cell>
          <cell r="G2123">
            <v>0</v>
          </cell>
          <cell r="H2123">
            <v>0</v>
          </cell>
          <cell r="I2123">
            <v>1</v>
          </cell>
          <cell r="J2123">
            <v>0</v>
          </cell>
          <cell r="K2123">
            <v>0</v>
          </cell>
          <cell r="L2123">
            <v>0</v>
          </cell>
          <cell r="M2123">
            <v>0</v>
          </cell>
          <cell r="N2123">
            <v>0</v>
          </cell>
          <cell r="O2123">
            <v>5500000</v>
          </cell>
          <cell r="P2123">
            <v>0.33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  <cell r="U2123">
            <v>69.3</v>
          </cell>
          <cell r="V2123">
            <v>6.0262746810000003</v>
          </cell>
          <cell r="W2123">
            <v>63064.418409673097</v>
          </cell>
          <cell r="X2123">
            <v>0.91316200000000003</v>
          </cell>
          <cell r="Y2123">
            <v>34.41995</v>
          </cell>
          <cell r="Z2123">
            <v>5.5380668640000001</v>
          </cell>
          <cell r="AA2123">
            <v>5.6031427379999998</v>
          </cell>
          <cell r="AB2123">
            <v>27.1</v>
          </cell>
          <cell r="AC2123">
            <v>51.440525196329602</v>
          </cell>
          <cell r="AD2123">
            <v>54.8</v>
          </cell>
          <cell r="AE2123">
            <v>80</v>
          </cell>
          <cell r="AF2123">
            <v>261482000000</v>
          </cell>
          <cell r="AG2123">
            <v>11.816378682565841</v>
          </cell>
          <cell r="AH2123">
            <v>41.4</v>
          </cell>
          <cell r="AI2123" t="str">
            <v>United States</v>
          </cell>
          <cell r="AJ2123">
            <v>0</v>
          </cell>
          <cell r="AK2123">
            <v>0.93</v>
          </cell>
        </row>
        <row r="2124">
          <cell r="A2124">
            <v>5854</v>
          </cell>
          <cell r="B2124" t="str">
            <v>Jinbi Token</v>
          </cell>
          <cell r="C2124" t="str">
            <v>Finanças &amp; Economia</v>
          </cell>
          <cell r="D2124" t="str">
            <v>United Kingdom</v>
          </cell>
          <cell r="E2124">
            <v>0</v>
          </cell>
          <cell r="F2124">
            <v>0</v>
          </cell>
          <cell r="G2124">
            <v>0</v>
          </cell>
          <cell r="H2124">
            <v>0</v>
          </cell>
          <cell r="I2124">
            <v>1</v>
          </cell>
          <cell r="J2124">
            <v>0</v>
          </cell>
          <cell r="K2124">
            <v>0</v>
          </cell>
          <cell r="L2124">
            <v>0</v>
          </cell>
          <cell r="M2124">
            <v>0</v>
          </cell>
          <cell r="N2124">
            <v>0</v>
          </cell>
          <cell r="O2124">
            <v>47500000</v>
          </cell>
          <cell r="P2124">
            <v>0.7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81.3</v>
          </cell>
          <cell r="V2124">
            <v>6.3336873499999999</v>
          </cell>
          <cell r="W2124">
            <v>43646.951971149349</v>
          </cell>
          <cell r="X2124">
            <v>1.07263</v>
          </cell>
          <cell r="Y2124">
            <v>48.65972</v>
          </cell>
          <cell r="Z2124">
            <v>4.4291071889999998</v>
          </cell>
          <cell r="AA2124">
            <v>4.4081931110000001</v>
          </cell>
          <cell r="AB2124">
            <v>17.3</v>
          </cell>
          <cell r="AC2124">
            <v>33.219096376887101</v>
          </cell>
          <cell r="AD2124">
            <v>53.5</v>
          </cell>
          <cell r="AE2124">
            <v>80</v>
          </cell>
          <cell r="AF2124">
            <v>81158909779.200806</v>
          </cell>
          <cell r="AG2124">
            <v>6.7026800555819301</v>
          </cell>
          <cell r="AH2124">
            <v>34.799999999999997</v>
          </cell>
          <cell r="AI2124" t="str">
            <v>United Kingdom</v>
          </cell>
          <cell r="AJ2124">
            <v>0</v>
          </cell>
          <cell r="AK2124">
            <v>0.93</v>
          </cell>
        </row>
        <row r="2125">
          <cell r="A2125">
            <v>5860</v>
          </cell>
          <cell r="B2125" t="str">
            <v>Internet of Coins</v>
          </cell>
          <cell r="C2125" t="str">
            <v>Tecnologia &amp; Inovação</v>
          </cell>
          <cell r="D2125" t="str">
            <v>Netherlands</v>
          </cell>
          <cell r="E2125">
            <v>0</v>
          </cell>
          <cell r="F2125">
            <v>0</v>
          </cell>
          <cell r="G2125">
            <v>0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0</v>
          </cell>
          <cell r="M2125">
            <v>0</v>
          </cell>
          <cell r="N2125">
            <v>1</v>
          </cell>
          <cell r="O2125">
            <v>1100000</v>
          </cell>
          <cell r="P2125">
            <v>0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75.3</v>
          </cell>
          <cell r="V2125">
            <v>6.087815762</v>
          </cell>
          <cell r="W2125">
            <v>53018.629356269579</v>
          </cell>
          <cell r="X2125">
            <v>1.9598800000000001</v>
          </cell>
          <cell r="Y2125">
            <v>94.713639999999998</v>
          </cell>
          <cell r="Z2125">
            <v>4.2742424010000004</v>
          </cell>
          <cell r="AA2125">
            <v>4.0815420150000001</v>
          </cell>
          <cell r="AB2125">
            <v>20.5</v>
          </cell>
          <cell r="AC2125">
            <v>29.120248264640701</v>
          </cell>
          <cell r="AD2125">
            <v>88.2</v>
          </cell>
          <cell r="AE2125">
            <v>80</v>
          </cell>
          <cell r="AF2125">
            <v>-361467375015.10999</v>
          </cell>
          <cell r="AG2125">
            <v>2.2645086181140082</v>
          </cell>
          <cell r="AH2125">
            <v>28.1</v>
          </cell>
          <cell r="AI2125" t="str">
            <v>Netherlands</v>
          </cell>
          <cell r="AJ2125">
            <v>0</v>
          </cell>
          <cell r="AK2125">
            <v>0.94</v>
          </cell>
        </row>
        <row r="2126">
          <cell r="A2126">
            <v>5861</v>
          </cell>
          <cell r="B2126" t="str">
            <v>UniCrypt</v>
          </cell>
          <cell r="C2126" t="str">
            <v>Finanças &amp; Economia</v>
          </cell>
          <cell r="D2126" t="str">
            <v>Switzerland</v>
          </cell>
          <cell r="E2126">
            <v>0</v>
          </cell>
          <cell r="F2126">
            <v>0</v>
          </cell>
          <cell r="G2126">
            <v>0</v>
          </cell>
          <cell r="H2126">
            <v>0</v>
          </cell>
          <cell r="I2126">
            <v>1</v>
          </cell>
          <cell r="J2126">
            <v>0</v>
          </cell>
          <cell r="K2126">
            <v>0</v>
          </cell>
          <cell r="L2126">
            <v>0</v>
          </cell>
          <cell r="M2126">
            <v>0</v>
          </cell>
          <cell r="N2126">
            <v>0</v>
          </cell>
          <cell r="O2126">
            <v>8412548</v>
          </cell>
          <cell r="P2126">
            <v>0.85</v>
          </cell>
          <cell r="Q2126">
            <v>0</v>
          </cell>
          <cell r="R2126">
            <v>0</v>
          </cell>
          <cell r="S2126">
            <v>0</v>
          </cell>
          <cell r="T2126">
            <v>0</v>
          </cell>
          <cell r="U2126">
            <v>81.5</v>
          </cell>
          <cell r="V2126">
            <v>6.5519385999999997</v>
          </cell>
          <cell r="W2126">
            <v>86388.404952718367</v>
          </cell>
          <cell r="X2126">
            <v>0.66197399999999995</v>
          </cell>
          <cell r="Y2126">
            <v>84.843209999999999</v>
          </cell>
          <cell r="Z2126">
            <v>4.9402475360000002</v>
          </cell>
          <cell r="AA2126">
            <v>4.1459975239999993</v>
          </cell>
          <cell r="AB2126">
            <v>9.3000000000000007</v>
          </cell>
          <cell r="AC2126">
            <v>24.511566139220701</v>
          </cell>
          <cell r="AD2126">
            <v>95.9</v>
          </cell>
          <cell r="AE2126">
            <v>90</v>
          </cell>
          <cell r="AF2126">
            <v>-146999399150.60001</v>
          </cell>
          <cell r="AG2126">
            <v>1.0045494084565703</v>
          </cell>
          <cell r="AH2126">
            <v>33.1</v>
          </cell>
          <cell r="AI2126" t="str">
            <v>Switzerland</v>
          </cell>
          <cell r="AJ2126">
            <v>0</v>
          </cell>
          <cell r="AK2126">
            <v>0.96</v>
          </cell>
        </row>
        <row r="2127">
          <cell r="A2127">
            <v>5864</v>
          </cell>
          <cell r="B2127" t="str">
            <v>Noku</v>
          </cell>
          <cell r="C2127" t="str">
            <v>Tecnologia &amp; Inovação</v>
          </cell>
          <cell r="D2127" t="str">
            <v>Switzerland</v>
          </cell>
          <cell r="E2127">
            <v>0</v>
          </cell>
          <cell r="F2127">
            <v>0</v>
          </cell>
          <cell r="G2127">
            <v>0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0</v>
          </cell>
          <cell r="M2127">
            <v>0</v>
          </cell>
          <cell r="N2127">
            <v>1</v>
          </cell>
          <cell r="O2127">
            <v>32000000</v>
          </cell>
          <cell r="P2127">
            <v>0.15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81.5</v>
          </cell>
          <cell r="V2127">
            <v>6.5519385999999997</v>
          </cell>
          <cell r="W2127">
            <v>86388.404952718367</v>
          </cell>
          <cell r="X2127">
            <v>0.66197399999999995</v>
          </cell>
          <cell r="Y2127">
            <v>84.843209999999999</v>
          </cell>
          <cell r="Z2127">
            <v>4.9402475360000002</v>
          </cell>
          <cell r="AA2127">
            <v>4.1459975239999993</v>
          </cell>
          <cell r="AB2127">
            <v>9.3000000000000007</v>
          </cell>
          <cell r="AC2127">
            <v>24.511566139220701</v>
          </cell>
          <cell r="AD2127">
            <v>95.9</v>
          </cell>
          <cell r="AE2127">
            <v>90</v>
          </cell>
          <cell r="AF2127">
            <v>-146999399150.60001</v>
          </cell>
          <cell r="AG2127">
            <v>1.0045494084565703</v>
          </cell>
          <cell r="AH2127">
            <v>33.1</v>
          </cell>
          <cell r="AI2127" t="str">
            <v>Switzerland</v>
          </cell>
          <cell r="AJ2127">
            <v>0</v>
          </cell>
          <cell r="AK2127">
            <v>0.96</v>
          </cell>
        </row>
        <row r="2128">
          <cell r="A2128">
            <v>5869</v>
          </cell>
          <cell r="B2128" t="str">
            <v>Victorieum</v>
          </cell>
          <cell r="C2128" t="str">
            <v>Finanças &amp; Economia</v>
          </cell>
          <cell r="D2128" t="str">
            <v>Belize</v>
          </cell>
          <cell r="E2128">
            <v>0</v>
          </cell>
          <cell r="F2128">
            <v>0</v>
          </cell>
          <cell r="G2128">
            <v>0</v>
          </cell>
          <cell r="H2128">
            <v>0</v>
          </cell>
          <cell r="I2128">
            <v>1</v>
          </cell>
          <cell r="J2128">
            <v>0</v>
          </cell>
          <cell r="K2128">
            <v>0</v>
          </cell>
          <cell r="L2128">
            <v>0</v>
          </cell>
          <cell r="M2128">
            <v>0</v>
          </cell>
          <cell r="N2128">
            <v>0</v>
          </cell>
          <cell r="O2128">
            <v>6345390</v>
          </cell>
          <cell r="P2128">
            <v>765</v>
          </cell>
          <cell r="Q2128">
            <v>0</v>
          </cell>
          <cell r="R2128">
            <v>0</v>
          </cell>
          <cell r="S2128">
            <v>0</v>
          </cell>
          <cell r="T2128">
            <v>0</v>
          </cell>
          <cell r="U2128">
            <v>41.9</v>
          </cell>
          <cell r="V2128">
            <v>2.3827859999999998</v>
          </cell>
          <cell r="W2128">
            <v>5001.4221566343313</v>
          </cell>
          <cell r="X2128">
            <v>0</v>
          </cell>
          <cell r="Y2128">
            <v>100</v>
          </cell>
          <cell r="Z2128">
            <v>0</v>
          </cell>
          <cell r="AA2128">
            <v>0</v>
          </cell>
          <cell r="AB2128">
            <v>24.7</v>
          </cell>
          <cell r="AC2128">
            <v>24.954939644116301</v>
          </cell>
          <cell r="AD2128">
            <v>50</v>
          </cell>
          <cell r="AE2128">
            <v>50</v>
          </cell>
          <cell r="AF2128">
            <v>122041646.954707</v>
          </cell>
          <cell r="AG2128">
            <v>10.335984849393984</v>
          </cell>
          <cell r="AH2128">
            <v>0</v>
          </cell>
          <cell r="AI2128" t="str">
            <v>Belize</v>
          </cell>
          <cell r="AJ2128">
            <v>0</v>
          </cell>
          <cell r="AK2128">
            <v>0.71</v>
          </cell>
        </row>
        <row r="2129">
          <cell r="A2129">
            <v>5870</v>
          </cell>
          <cell r="B2129" t="str">
            <v>Hash Rush</v>
          </cell>
          <cell r="C2129" t="str">
            <v>Entretenimento &amp; Mídia</v>
          </cell>
          <cell r="D2129" t="str">
            <v>Latvia</v>
          </cell>
          <cell r="E2129">
            <v>0</v>
          </cell>
          <cell r="F2129">
            <v>0</v>
          </cell>
          <cell r="G2129">
            <v>0</v>
          </cell>
          <cell r="H2129">
            <v>1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1830000</v>
          </cell>
          <cell r="P2129">
            <v>0.1429</v>
          </cell>
          <cell r="Q2129">
            <v>0</v>
          </cell>
          <cell r="R2129">
            <v>0</v>
          </cell>
          <cell r="S2129">
            <v>0</v>
          </cell>
          <cell r="T2129">
            <v>0</v>
          </cell>
          <cell r="U2129">
            <v>61.6</v>
          </cell>
          <cell r="V2129">
            <v>4.1524662970000001</v>
          </cell>
          <cell r="W2129">
            <v>17856.307117197648</v>
          </cell>
          <cell r="X2129">
            <v>5.2884000000000002</v>
          </cell>
          <cell r="Y2129">
            <v>100</v>
          </cell>
          <cell r="Z2129">
            <v>3.4938333030000002</v>
          </cell>
          <cell r="AA2129">
            <v>3.0206978319999997</v>
          </cell>
          <cell r="AB2129">
            <v>6.4</v>
          </cell>
          <cell r="AC2129">
            <v>7.1734378469973299</v>
          </cell>
          <cell r="AD2129">
            <v>95.3</v>
          </cell>
          <cell r="AE2129">
            <v>60</v>
          </cell>
          <cell r="AF2129">
            <v>428832379.84432203</v>
          </cell>
          <cell r="AG2129">
            <v>2.5684257454658703</v>
          </cell>
          <cell r="AH2129">
            <v>35.1</v>
          </cell>
          <cell r="AI2129" t="str">
            <v>Latvia</v>
          </cell>
          <cell r="AJ2129">
            <v>0</v>
          </cell>
          <cell r="AK2129">
            <v>0.87</v>
          </cell>
        </row>
        <row r="2130">
          <cell r="A2130">
            <v>5878</v>
          </cell>
          <cell r="B2130" t="str">
            <v>MintHealth</v>
          </cell>
          <cell r="C2130" t="str">
            <v>Saúde &amp; Bem-Estar</v>
          </cell>
          <cell r="D2130" t="str">
            <v>United States</v>
          </cell>
          <cell r="E2130">
            <v>0</v>
          </cell>
          <cell r="F2130">
            <v>0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1</v>
          </cell>
          <cell r="M2130">
            <v>0</v>
          </cell>
          <cell r="N2130">
            <v>0</v>
          </cell>
          <cell r="O2130">
            <v>150738</v>
          </cell>
          <cell r="P2130">
            <v>0.7</v>
          </cell>
          <cell r="Q2130">
            <v>0</v>
          </cell>
          <cell r="R2130">
            <v>0</v>
          </cell>
          <cell r="S2130">
            <v>0</v>
          </cell>
          <cell r="T2130">
            <v>0</v>
          </cell>
          <cell r="U2130">
            <v>69.3</v>
          </cell>
          <cell r="V2130">
            <v>6.0262746810000003</v>
          </cell>
          <cell r="W2130">
            <v>63064.418409673097</v>
          </cell>
          <cell r="X2130">
            <v>0.91316200000000003</v>
          </cell>
          <cell r="Y2130">
            <v>34.41995</v>
          </cell>
          <cell r="Z2130">
            <v>5.5380668640000001</v>
          </cell>
          <cell r="AA2130">
            <v>5.6031427379999998</v>
          </cell>
          <cell r="AB2130">
            <v>27.1</v>
          </cell>
          <cell r="AC2130">
            <v>51.440525196329602</v>
          </cell>
          <cell r="AD2130">
            <v>54.8</v>
          </cell>
          <cell r="AE2130">
            <v>80</v>
          </cell>
          <cell r="AF2130">
            <v>261482000000</v>
          </cell>
          <cell r="AG2130">
            <v>11.816378682565841</v>
          </cell>
          <cell r="AH2130">
            <v>41.4</v>
          </cell>
          <cell r="AI2130" t="str">
            <v>United States</v>
          </cell>
          <cell r="AJ2130">
            <v>0</v>
          </cell>
          <cell r="AK2130">
            <v>0.93</v>
          </cell>
        </row>
        <row r="2131">
          <cell r="A2131">
            <v>5891</v>
          </cell>
          <cell r="B2131" t="str">
            <v>AB-CHAIN</v>
          </cell>
          <cell r="C2131" t="str">
            <v>Entretenimento &amp; Mídia</v>
          </cell>
          <cell r="D2131" t="str">
            <v>Russian Federation</v>
          </cell>
          <cell r="E2131">
            <v>0</v>
          </cell>
          <cell r="F2131">
            <v>0</v>
          </cell>
          <cell r="G2131">
            <v>0</v>
          </cell>
          <cell r="H2131">
            <v>1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2500000</v>
          </cell>
          <cell r="P2131">
            <v>0.7</v>
          </cell>
          <cell r="Q2131">
            <v>0</v>
          </cell>
          <cell r="R2131">
            <v>0</v>
          </cell>
          <cell r="S2131">
            <v>0</v>
          </cell>
          <cell r="T2131">
            <v>0</v>
          </cell>
          <cell r="U2131">
            <v>50.5</v>
          </cell>
          <cell r="V2131">
            <v>4.3969235419999997</v>
          </cell>
          <cell r="W2131">
            <v>11287.355278081501</v>
          </cell>
          <cell r="X2131">
            <v>10.1236</v>
          </cell>
          <cell r="Y2131">
            <v>33.679859999999998</v>
          </cell>
          <cell r="Z2131">
            <v>3.1727731230000003</v>
          </cell>
          <cell r="AA2131">
            <v>2.6761751169999997</v>
          </cell>
          <cell r="AB2131">
            <v>7.3</v>
          </cell>
          <cell r="AC2131">
            <v>2.2744653628328302</v>
          </cell>
          <cell r="AD2131">
            <v>87.7</v>
          </cell>
          <cell r="AE2131">
            <v>30</v>
          </cell>
          <cell r="AF2131">
            <v>8784850000</v>
          </cell>
          <cell r="AG2131">
            <v>2.6911653308222467</v>
          </cell>
          <cell r="AH2131">
            <v>37.5</v>
          </cell>
          <cell r="AI2131" t="str">
            <v>Russian Federation</v>
          </cell>
          <cell r="AJ2131">
            <v>0</v>
          </cell>
          <cell r="AK2131">
            <v>0.84</v>
          </cell>
        </row>
        <row r="2132">
          <cell r="A2132">
            <v>5900</v>
          </cell>
          <cell r="B2132" t="str">
            <v>Paygine</v>
          </cell>
          <cell r="C2132" t="str">
            <v>Finanças &amp; Economia</v>
          </cell>
          <cell r="D2132" t="str">
            <v>United States</v>
          </cell>
          <cell r="E2132">
            <v>0</v>
          </cell>
          <cell r="F2132">
            <v>0</v>
          </cell>
          <cell r="G2132">
            <v>0</v>
          </cell>
          <cell r="H2132">
            <v>0</v>
          </cell>
          <cell r="I2132">
            <v>1</v>
          </cell>
          <cell r="J2132">
            <v>0</v>
          </cell>
          <cell r="K2132">
            <v>0</v>
          </cell>
          <cell r="L2132">
            <v>0</v>
          </cell>
          <cell r="M2132">
            <v>0</v>
          </cell>
          <cell r="N2132">
            <v>0</v>
          </cell>
          <cell r="O2132">
            <v>1642411</v>
          </cell>
          <cell r="P2132">
            <v>273</v>
          </cell>
          <cell r="Q2132">
            <v>0</v>
          </cell>
          <cell r="R2132">
            <v>0</v>
          </cell>
          <cell r="S2132">
            <v>0</v>
          </cell>
          <cell r="T2132">
            <v>0</v>
          </cell>
          <cell r="U2132">
            <v>69.3</v>
          </cell>
          <cell r="V2132">
            <v>6.0262746810000003</v>
          </cell>
          <cell r="W2132">
            <v>63064.418409673097</v>
          </cell>
          <cell r="X2132">
            <v>0.91316200000000003</v>
          </cell>
          <cell r="Y2132">
            <v>34.41995</v>
          </cell>
          <cell r="Z2132">
            <v>5.5380668640000001</v>
          </cell>
          <cell r="AA2132">
            <v>5.6031427379999998</v>
          </cell>
          <cell r="AB2132">
            <v>27.1</v>
          </cell>
          <cell r="AC2132">
            <v>51.440525196329602</v>
          </cell>
          <cell r="AD2132">
            <v>54.8</v>
          </cell>
          <cell r="AE2132">
            <v>80</v>
          </cell>
          <cell r="AF2132">
            <v>261482000000</v>
          </cell>
          <cell r="AG2132">
            <v>11.816378682565841</v>
          </cell>
          <cell r="AH2132">
            <v>41.4</v>
          </cell>
          <cell r="AI2132" t="str">
            <v>United States</v>
          </cell>
          <cell r="AJ2132">
            <v>0</v>
          </cell>
          <cell r="AK2132">
            <v>0.93</v>
          </cell>
        </row>
        <row r="2133">
          <cell r="A2133">
            <v>5904</v>
          </cell>
          <cell r="B2133" t="str">
            <v>Neufund</v>
          </cell>
          <cell r="C2133" t="str">
            <v>Finanças &amp; Economia</v>
          </cell>
          <cell r="D2133" t="str">
            <v>Liechtenstein</v>
          </cell>
          <cell r="E2133">
            <v>0</v>
          </cell>
          <cell r="F2133">
            <v>0</v>
          </cell>
          <cell r="G2133">
            <v>0</v>
          </cell>
          <cell r="H2133">
            <v>0</v>
          </cell>
          <cell r="I2133">
            <v>1</v>
          </cell>
          <cell r="J2133">
            <v>0</v>
          </cell>
          <cell r="K2133">
            <v>0</v>
          </cell>
          <cell r="L2133">
            <v>0</v>
          </cell>
          <cell r="M2133">
            <v>0</v>
          </cell>
          <cell r="N2133">
            <v>0</v>
          </cell>
          <cell r="O2133">
            <v>15100000</v>
          </cell>
          <cell r="P2133">
            <v>0.03</v>
          </cell>
          <cell r="Q2133">
            <v>0</v>
          </cell>
          <cell r="R2133">
            <v>0</v>
          </cell>
          <cell r="S2133">
            <v>0</v>
          </cell>
          <cell r="T2133">
            <v>0</v>
          </cell>
          <cell r="U2133">
            <v>0</v>
          </cell>
          <cell r="V2133">
            <v>0</v>
          </cell>
          <cell r="W2133">
            <v>180366.71519757481</v>
          </cell>
          <cell r="X2133">
            <v>0</v>
          </cell>
          <cell r="Y2133">
            <v>0</v>
          </cell>
          <cell r="Z2133">
            <v>0</v>
          </cell>
          <cell r="AA2133">
            <v>0</v>
          </cell>
          <cell r="AB2133">
            <v>6.4</v>
          </cell>
          <cell r="AC2133">
            <v>0</v>
          </cell>
          <cell r="AD2133">
            <v>0</v>
          </cell>
          <cell r="AE2133">
            <v>80</v>
          </cell>
          <cell r="AF2133">
            <v>-87212093508.405899</v>
          </cell>
          <cell r="AG2133">
            <v>0.5</v>
          </cell>
          <cell r="AH2133">
            <v>0</v>
          </cell>
          <cell r="AI2133" t="str">
            <v>Liechtenstein</v>
          </cell>
          <cell r="AJ2133">
            <v>0</v>
          </cell>
          <cell r="AK2133">
            <v>0.93</v>
          </cell>
        </row>
        <row r="2134">
          <cell r="A2134">
            <v>5915</v>
          </cell>
          <cell r="B2134" t="str">
            <v>The Kudos Project</v>
          </cell>
          <cell r="C2134" t="str">
            <v>Social &amp; Comunidade</v>
          </cell>
          <cell r="D2134" t="str">
            <v>United States</v>
          </cell>
          <cell r="E2134">
            <v>0</v>
          </cell>
          <cell r="F2134">
            <v>0</v>
          </cell>
          <cell r="G2134">
            <v>0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  <cell r="L2134">
            <v>0</v>
          </cell>
          <cell r="M2134">
            <v>1</v>
          </cell>
          <cell r="N2134">
            <v>0</v>
          </cell>
          <cell r="O2134">
            <v>6000000</v>
          </cell>
          <cell r="P2134">
            <v>0.4</v>
          </cell>
          <cell r="Q2134">
            <v>0</v>
          </cell>
          <cell r="R2134">
            <v>0</v>
          </cell>
          <cell r="S2134">
            <v>0</v>
          </cell>
          <cell r="T2134">
            <v>0</v>
          </cell>
          <cell r="U2134">
            <v>69.3</v>
          </cell>
          <cell r="V2134">
            <v>6.0262746810000003</v>
          </cell>
          <cell r="W2134">
            <v>63064.418409673097</v>
          </cell>
          <cell r="X2134">
            <v>0.91316200000000003</v>
          </cell>
          <cell r="Y2134">
            <v>34.41995</v>
          </cell>
          <cell r="Z2134">
            <v>5.5380668640000001</v>
          </cell>
          <cell r="AA2134">
            <v>5.6031427379999998</v>
          </cell>
          <cell r="AB2134">
            <v>27.1</v>
          </cell>
          <cell r="AC2134">
            <v>51.440525196329602</v>
          </cell>
          <cell r="AD2134">
            <v>54.8</v>
          </cell>
          <cell r="AE2134">
            <v>80</v>
          </cell>
          <cell r="AF2134">
            <v>261482000000</v>
          </cell>
          <cell r="AG2134">
            <v>11.816378682565841</v>
          </cell>
          <cell r="AH2134">
            <v>41.4</v>
          </cell>
          <cell r="AI2134" t="str">
            <v>United States</v>
          </cell>
          <cell r="AJ2134">
            <v>0</v>
          </cell>
          <cell r="AK2134">
            <v>0.93</v>
          </cell>
        </row>
        <row r="2135">
          <cell r="A2135">
            <v>5917</v>
          </cell>
          <cell r="B2135" t="str">
            <v>WaterToken</v>
          </cell>
          <cell r="C2135" t="str">
            <v>Energia &amp; Sustentabilidade</v>
          </cell>
          <cell r="D2135" t="str">
            <v>United States</v>
          </cell>
          <cell r="E2135">
            <v>0</v>
          </cell>
          <cell r="F2135">
            <v>0</v>
          </cell>
          <cell r="G2135">
            <v>1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0</v>
          </cell>
          <cell r="M2135">
            <v>0</v>
          </cell>
          <cell r="N2135">
            <v>0</v>
          </cell>
          <cell r="O2135">
            <v>4506120</v>
          </cell>
          <cell r="P2135">
            <v>762</v>
          </cell>
          <cell r="Q2135">
            <v>0</v>
          </cell>
          <cell r="R2135">
            <v>0</v>
          </cell>
          <cell r="S2135">
            <v>0</v>
          </cell>
          <cell r="T2135">
            <v>0</v>
          </cell>
          <cell r="U2135">
            <v>69.3</v>
          </cell>
          <cell r="V2135">
            <v>6.0262746810000003</v>
          </cell>
          <cell r="W2135">
            <v>63064.418409673097</v>
          </cell>
          <cell r="X2135">
            <v>0.91316200000000003</v>
          </cell>
          <cell r="Y2135">
            <v>34.41995</v>
          </cell>
          <cell r="Z2135">
            <v>5.5380668640000001</v>
          </cell>
          <cell r="AA2135">
            <v>5.6031427379999998</v>
          </cell>
          <cell r="AB2135">
            <v>27.1</v>
          </cell>
          <cell r="AC2135">
            <v>51.440525196329602</v>
          </cell>
          <cell r="AD2135">
            <v>54.8</v>
          </cell>
          <cell r="AE2135">
            <v>80</v>
          </cell>
          <cell r="AF2135">
            <v>261482000000</v>
          </cell>
          <cell r="AG2135">
            <v>11.816378682565841</v>
          </cell>
          <cell r="AH2135">
            <v>41.4</v>
          </cell>
          <cell r="AI2135" t="str">
            <v>United States</v>
          </cell>
          <cell r="AJ2135">
            <v>0</v>
          </cell>
          <cell r="AK2135">
            <v>0.93</v>
          </cell>
        </row>
        <row r="2136">
          <cell r="A2136">
            <v>5929</v>
          </cell>
          <cell r="B2136" t="str">
            <v>RingX</v>
          </cell>
          <cell r="C2136" t="str">
            <v>Finanças &amp; Economia</v>
          </cell>
          <cell r="D2136" t="str">
            <v>Korea, Rep.</v>
          </cell>
          <cell r="E2136">
            <v>0</v>
          </cell>
          <cell r="F2136">
            <v>0</v>
          </cell>
          <cell r="G2136">
            <v>0</v>
          </cell>
          <cell r="H2136">
            <v>0</v>
          </cell>
          <cell r="I2136">
            <v>1</v>
          </cell>
          <cell r="J2136">
            <v>0</v>
          </cell>
          <cell r="K2136">
            <v>0</v>
          </cell>
          <cell r="L2136">
            <v>0</v>
          </cell>
          <cell r="M2136">
            <v>0</v>
          </cell>
          <cell r="N2136">
            <v>0</v>
          </cell>
          <cell r="O2136">
            <v>50000</v>
          </cell>
          <cell r="P2136">
            <v>0.3</v>
          </cell>
          <cell r="Q2136">
            <v>0</v>
          </cell>
          <cell r="R2136">
            <v>0</v>
          </cell>
          <cell r="S2136">
            <v>0</v>
          </cell>
          <cell r="T2136">
            <v>0</v>
          </cell>
          <cell r="U2136">
            <v>0</v>
          </cell>
          <cell r="V2136">
            <v>0</v>
          </cell>
          <cell r="W2136">
            <v>0</v>
          </cell>
          <cell r="X2136">
            <v>0</v>
          </cell>
          <cell r="Y2136">
            <v>0</v>
          </cell>
          <cell r="Z2136">
            <v>0</v>
          </cell>
          <cell r="AA2136">
            <v>0</v>
          </cell>
          <cell r="AB2136">
            <v>0</v>
          </cell>
          <cell r="AC2136">
            <v>0</v>
          </cell>
          <cell r="AD2136">
            <v>0</v>
          </cell>
          <cell r="AE2136">
            <v>0</v>
          </cell>
          <cell r="AF2136">
            <v>0</v>
          </cell>
          <cell r="AG2136">
            <v>0</v>
          </cell>
          <cell r="AH2136">
            <v>0</v>
          </cell>
          <cell r="AI2136" t="str">
            <v>Korea, Rep.</v>
          </cell>
          <cell r="AJ2136">
            <v>0</v>
          </cell>
          <cell r="AK2136">
            <v>0.92</v>
          </cell>
        </row>
        <row r="2137">
          <cell r="A2137">
            <v>5934</v>
          </cell>
          <cell r="B2137" t="str">
            <v>AX1</v>
          </cell>
          <cell r="C2137" t="str">
            <v>Educação &amp; Pesquisa</v>
          </cell>
          <cell r="D2137" t="str">
            <v>United Kingdom</v>
          </cell>
          <cell r="E2137">
            <v>0</v>
          </cell>
          <cell r="F2137">
            <v>1</v>
          </cell>
          <cell r="G2137">
            <v>0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  <cell r="L2137">
            <v>0</v>
          </cell>
          <cell r="M2137">
            <v>0</v>
          </cell>
          <cell r="N2137">
            <v>0</v>
          </cell>
          <cell r="O2137">
            <v>1000000</v>
          </cell>
          <cell r="P2137">
            <v>0.9</v>
          </cell>
          <cell r="Q2137">
            <v>0</v>
          </cell>
          <cell r="R2137">
            <v>0</v>
          </cell>
          <cell r="S2137">
            <v>0</v>
          </cell>
          <cell r="T2137">
            <v>0</v>
          </cell>
          <cell r="U2137">
            <v>81.3</v>
          </cell>
          <cell r="V2137">
            <v>6.3336873499999999</v>
          </cell>
          <cell r="W2137">
            <v>43646.951971149349</v>
          </cell>
          <cell r="X2137">
            <v>1.07263</v>
          </cell>
          <cell r="Y2137">
            <v>48.65972</v>
          </cell>
          <cell r="Z2137">
            <v>4.4291071889999998</v>
          </cell>
          <cell r="AA2137">
            <v>4.4081931110000001</v>
          </cell>
          <cell r="AB2137">
            <v>17.3</v>
          </cell>
          <cell r="AC2137">
            <v>33.219096376887101</v>
          </cell>
          <cell r="AD2137">
            <v>53.5</v>
          </cell>
          <cell r="AE2137">
            <v>80</v>
          </cell>
          <cell r="AF2137">
            <v>81158909779.200806</v>
          </cell>
          <cell r="AG2137">
            <v>6.7026800555819301</v>
          </cell>
          <cell r="AH2137">
            <v>34.799999999999997</v>
          </cell>
          <cell r="AI2137" t="str">
            <v>United Kingdom</v>
          </cell>
          <cell r="AJ2137">
            <v>0</v>
          </cell>
          <cell r="AK2137">
            <v>0.93</v>
          </cell>
        </row>
        <row r="2138">
          <cell r="A2138">
            <v>5938</v>
          </cell>
          <cell r="B2138" t="str">
            <v>Nexo</v>
          </cell>
          <cell r="C2138" t="str">
            <v>Finanças &amp; Economia</v>
          </cell>
          <cell r="D2138" t="str">
            <v>Switzerland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1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52500000</v>
          </cell>
          <cell r="P2138">
            <v>525</v>
          </cell>
          <cell r="Q2138">
            <v>0</v>
          </cell>
          <cell r="R2138">
            <v>0</v>
          </cell>
          <cell r="S2138">
            <v>0</v>
          </cell>
          <cell r="T2138">
            <v>0</v>
          </cell>
          <cell r="U2138">
            <v>81.5</v>
          </cell>
          <cell r="V2138">
            <v>6.5519385999999997</v>
          </cell>
          <cell r="W2138">
            <v>86388.404952718367</v>
          </cell>
          <cell r="X2138">
            <v>0.66197399999999995</v>
          </cell>
          <cell r="Y2138">
            <v>84.843209999999999</v>
          </cell>
          <cell r="Z2138">
            <v>4.9402475360000002</v>
          </cell>
          <cell r="AA2138">
            <v>4.1459975239999993</v>
          </cell>
          <cell r="AB2138">
            <v>9.3000000000000007</v>
          </cell>
          <cell r="AC2138">
            <v>24.511566139220701</v>
          </cell>
          <cell r="AD2138">
            <v>95.9</v>
          </cell>
          <cell r="AE2138">
            <v>90</v>
          </cell>
          <cell r="AF2138">
            <v>-146999399150.60001</v>
          </cell>
          <cell r="AG2138">
            <v>1.0045494084565703</v>
          </cell>
          <cell r="AH2138">
            <v>33.1</v>
          </cell>
          <cell r="AI2138" t="str">
            <v>Switzerland</v>
          </cell>
          <cell r="AJ2138">
            <v>0</v>
          </cell>
          <cell r="AK2138">
            <v>0.96</v>
          </cell>
        </row>
        <row r="2139">
          <cell r="A2139">
            <v>5940</v>
          </cell>
          <cell r="B2139" t="str">
            <v>European Crypto Bank</v>
          </cell>
          <cell r="C2139" t="str">
            <v>Finanças &amp; Economia</v>
          </cell>
          <cell r="D2139" t="str">
            <v>United Kingdom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1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1960100</v>
          </cell>
          <cell r="P2139">
            <v>0</v>
          </cell>
          <cell r="Q2139">
            <v>0</v>
          </cell>
          <cell r="R2139">
            <v>0</v>
          </cell>
          <cell r="S2139">
            <v>0</v>
          </cell>
          <cell r="T2139">
            <v>0</v>
          </cell>
          <cell r="U2139">
            <v>81.3</v>
          </cell>
          <cell r="V2139">
            <v>6.3336873499999999</v>
          </cell>
          <cell r="W2139">
            <v>43646.951971149349</v>
          </cell>
          <cell r="X2139">
            <v>1.07263</v>
          </cell>
          <cell r="Y2139">
            <v>48.65972</v>
          </cell>
          <cell r="Z2139">
            <v>4.4291071889999998</v>
          </cell>
          <cell r="AA2139">
            <v>4.4081931110000001</v>
          </cell>
          <cell r="AB2139">
            <v>17.3</v>
          </cell>
          <cell r="AC2139">
            <v>33.219096376887101</v>
          </cell>
          <cell r="AD2139">
            <v>53.5</v>
          </cell>
          <cell r="AE2139">
            <v>80</v>
          </cell>
          <cell r="AF2139">
            <v>81158909779.200806</v>
          </cell>
          <cell r="AG2139">
            <v>6.7026800555819301</v>
          </cell>
          <cell r="AH2139">
            <v>34.799999999999997</v>
          </cell>
          <cell r="AI2139" t="str">
            <v>United Kingdom</v>
          </cell>
          <cell r="AJ2139">
            <v>0</v>
          </cell>
          <cell r="AK2139">
            <v>0.93</v>
          </cell>
        </row>
        <row r="2140">
          <cell r="A2140">
            <v>5944</v>
          </cell>
          <cell r="B2140" t="str">
            <v>Crypto Market Cloud</v>
          </cell>
          <cell r="C2140" t="str">
            <v>Tecnologia &amp; Inovação</v>
          </cell>
          <cell r="D2140" t="str">
            <v>United Kingdom</v>
          </cell>
          <cell r="E2140">
            <v>0</v>
          </cell>
          <cell r="F2140">
            <v>0</v>
          </cell>
          <cell r="G2140">
            <v>0</v>
          </cell>
          <cell r="H2140">
            <v>0</v>
          </cell>
          <cell r="I2140">
            <v>0</v>
          </cell>
          <cell r="J2140">
            <v>0</v>
          </cell>
          <cell r="K2140">
            <v>0</v>
          </cell>
          <cell r="L2140">
            <v>0</v>
          </cell>
          <cell r="M2140">
            <v>0</v>
          </cell>
          <cell r="N2140">
            <v>1</v>
          </cell>
          <cell r="O2140">
            <v>2298938</v>
          </cell>
          <cell r="P2140">
            <v>0.57999999999999996</v>
          </cell>
          <cell r="Q2140">
            <v>0</v>
          </cell>
          <cell r="R2140">
            <v>0</v>
          </cell>
          <cell r="S2140">
            <v>0</v>
          </cell>
          <cell r="T2140">
            <v>0</v>
          </cell>
          <cell r="U2140">
            <v>81.3</v>
          </cell>
          <cell r="V2140">
            <v>6.3336873499999999</v>
          </cell>
          <cell r="W2140">
            <v>43646.951971149349</v>
          </cell>
          <cell r="X2140">
            <v>1.07263</v>
          </cell>
          <cell r="Y2140">
            <v>48.65972</v>
          </cell>
          <cell r="Z2140">
            <v>4.4291071889999998</v>
          </cell>
          <cell r="AA2140">
            <v>4.4081931110000001</v>
          </cell>
          <cell r="AB2140">
            <v>17.3</v>
          </cell>
          <cell r="AC2140">
            <v>33.219096376887101</v>
          </cell>
          <cell r="AD2140">
            <v>53.5</v>
          </cell>
          <cell r="AE2140">
            <v>80</v>
          </cell>
          <cell r="AF2140">
            <v>81158909779.200806</v>
          </cell>
          <cell r="AG2140">
            <v>6.7026800555819301</v>
          </cell>
          <cell r="AH2140">
            <v>34.799999999999997</v>
          </cell>
          <cell r="AI2140" t="str">
            <v>United Kingdom</v>
          </cell>
          <cell r="AJ2140">
            <v>0</v>
          </cell>
          <cell r="AK2140">
            <v>0.93</v>
          </cell>
        </row>
        <row r="2141">
          <cell r="A2141">
            <v>5952</v>
          </cell>
          <cell r="B2141" t="str">
            <v>Cryptune</v>
          </cell>
          <cell r="C2141" t="str">
            <v>Finanças &amp; Economia</v>
          </cell>
          <cell r="D2141" t="str">
            <v>United States</v>
          </cell>
          <cell r="E2141">
            <v>0</v>
          </cell>
          <cell r="F2141">
            <v>0</v>
          </cell>
          <cell r="G2141">
            <v>0</v>
          </cell>
          <cell r="H2141">
            <v>0</v>
          </cell>
          <cell r="I2141">
            <v>1</v>
          </cell>
          <cell r="J2141">
            <v>0</v>
          </cell>
          <cell r="K2141">
            <v>0</v>
          </cell>
          <cell r="L2141">
            <v>0</v>
          </cell>
          <cell r="M2141">
            <v>0</v>
          </cell>
          <cell r="N2141">
            <v>0</v>
          </cell>
          <cell r="O2141">
            <v>1500000</v>
          </cell>
          <cell r="P2141">
            <v>0.52</v>
          </cell>
          <cell r="Q2141">
            <v>0</v>
          </cell>
          <cell r="R2141">
            <v>0</v>
          </cell>
          <cell r="S2141">
            <v>0</v>
          </cell>
          <cell r="T2141">
            <v>0</v>
          </cell>
          <cell r="U2141">
            <v>69.3</v>
          </cell>
          <cell r="V2141">
            <v>6.0262746810000003</v>
          </cell>
          <cell r="W2141">
            <v>63064.418409673097</v>
          </cell>
          <cell r="X2141">
            <v>0.91316200000000003</v>
          </cell>
          <cell r="Y2141">
            <v>34.41995</v>
          </cell>
          <cell r="Z2141">
            <v>5.5380668640000001</v>
          </cell>
          <cell r="AA2141">
            <v>5.6031427379999998</v>
          </cell>
          <cell r="AB2141">
            <v>27.1</v>
          </cell>
          <cell r="AC2141">
            <v>51.440525196329602</v>
          </cell>
          <cell r="AD2141">
            <v>54.8</v>
          </cell>
          <cell r="AE2141">
            <v>80</v>
          </cell>
          <cell r="AF2141">
            <v>261482000000</v>
          </cell>
          <cell r="AG2141">
            <v>11.816378682565841</v>
          </cell>
          <cell r="AH2141">
            <v>41.4</v>
          </cell>
          <cell r="AI2141" t="str">
            <v>United States</v>
          </cell>
          <cell r="AJ2141">
            <v>0</v>
          </cell>
          <cell r="AK2141">
            <v>0.93</v>
          </cell>
        </row>
        <row r="2142">
          <cell r="A2142">
            <v>5957</v>
          </cell>
          <cell r="B2142" t="str">
            <v>Feon</v>
          </cell>
          <cell r="C2142" t="str">
            <v>Finanças &amp; Economia</v>
          </cell>
          <cell r="D2142" t="str">
            <v>Russian Federation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1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360300</v>
          </cell>
          <cell r="P2142">
            <v>0.66</v>
          </cell>
          <cell r="Q2142">
            <v>0</v>
          </cell>
          <cell r="R2142">
            <v>0</v>
          </cell>
          <cell r="S2142">
            <v>0</v>
          </cell>
          <cell r="T2142">
            <v>0</v>
          </cell>
          <cell r="U2142">
            <v>50.5</v>
          </cell>
          <cell r="V2142">
            <v>4.3969235419999997</v>
          </cell>
          <cell r="W2142">
            <v>11287.355278081501</v>
          </cell>
          <cell r="X2142">
            <v>10.1236</v>
          </cell>
          <cell r="Y2142">
            <v>33.679859999999998</v>
          </cell>
          <cell r="Z2142">
            <v>3.1727731230000003</v>
          </cell>
          <cell r="AA2142">
            <v>2.6761751169999997</v>
          </cell>
          <cell r="AB2142">
            <v>7.3</v>
          </cell>
          <cell r="AC2142">
            <v>2.2744653628328302</v>
          </cell>
          <cell r="AD2142">
            <v>87.7</v>
          </cell>
          <cell r="AE2142">
            <v>30</v>
          </cell>
          <cell r="AF2142">
            <v>8784850000</v>
          </cell>
          <cell r="AG2142">
            <v>2.6911653308222467</v>
          </cell>
          <cell r="AH2142">
            <v>37.5</v>
          </cell>
          <cell r="AI2142" t="str">
            <v>Russian Federation</v>
          </cell>
          <cell r="AJ2142">
            <v>0</v>
          </cell>
          <cell r="AK2142">
            <v>0.84</v>
          </cell>
        </row>
        <row r="2143">
          <cell r="A2143">
            <v>5968</v>
          </cell>
          <cell r="B2143" t="str">
            <v>Tolar HashNET</v>
          </cell>
          <cell r="C2143" t="str">
            <v>Tecnologia &amp; Inovação</v>
          </cell>
          <cell r="D2143" t="str">
            <v>Slovenia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1</v>
          </cell>
          <cell r="O2143">
            <v>6040000</v>
          </cell>
          <cell r="P2143">
            <v>0.35</v>
          </cell>
          <cell r="Q2143">
            <v>0</v>
          </cell>
          <cell r="R2143">
            <v>0</v>
          </cell>
          <cell r="S2143">
            <v>0</v>
          </cell>
          <cell r="T2143">
            <v>0</v>
          </cell>
          <cell r="U2143">
            <v>72</v>
          </cell>
          <cell r="V2143">
            <v>4.9359629299999996</v>
          </cell>
          <cell r="W2143">
            <v>26104.102788994947</v>
          </cell>
          <cell r="X2143">
            <v>6.00922</v>
          </cell>
          <cell r="Y2143">
            <v>84.580290000000005</v>
          </cell>
          <cell r="Z2143">
            <v>3.2868027689999999</v>
          </cell>
          <cell r="AA2143">
            <v>3.098965406</v>
          </cell>
          <cell r="AB2143">
            <v>12.7</v>
          </cell>
          <cell r="AC2143">
            <v>12.103418172364099</v>
          </cell>
          <cell r="AD2143">
            <v>66.3</v>
          </cell>
          <cell r="AE2143">
            <v>50</v>
          </cell>
          <cell r="AF2143">
            <v>1538137615.3545401</v>
          </cell>
          <cell r="AG2143">
            <v>5.2897235780626506</v>
          </cell>
          <cell r="AH2143">
            <v>24.6</v>
          </cell>
          <cell r="AI2143" t="str">
            <v>Slovenia</v>
          </cell>
          <cell r="AJ2143">
            <v>0</v>
          </cell>
          <cell r="AK2143">
            <v>0.92</v>
          </cell>
        </row>
        <row r="2144">
          <cell r="A2144">
            <v>5969</v>
          </cell>
          <cell r="B2144" t="str">
            <v>VendiCoins</v>
          </cell>
          <cell r="C2144" t="str">
            <v>Finanças &amp; Economia</v>
          </cell>
          <cell r="D2144" t="str">
            <v>Belize</v>
          </cell>
          <cell r="E2144">
            <v>0</v>
          </cell>
          <cell r="F2144">
            <v>0</v>
          </cell>
          <cell r="G2144">
            <v>0</v>
          </cell>
          <cell r="H2144">
            <v>0</v>
          </cell>
          <cell r="I2144">
            <v>1</v>
          </cell>
          <cell r="J2144">
            <v>0</v>
          </cell>
          <cell r="K2144">
            <v>0</v>
          </cell>
          <cell r="L2144">
            <v>0</v>
          </cell>
          <cell r="M2144">
            <v>0</v>
          </cell>
          <cell r="N2144">
            <v>0</v>
          </cell>
          <cell r="O2144">
            <v>2000000</v>
          </cell>
          <cell r="P2144">
            <v>0.55000000000000004</v>
          </cell>
          <cell r="Q2144">
            <v>0</v>
          </cell>
          <cell r="R2144">
            <v>0</v>
          </cell>
          <cell r="S2144">
            <v>0</v>
          </cell>
          <cell r="T2144">
            <v>0</v>
          </cell>
          <cell r="U2144">
            <v>41.9</v>
          </cell>
          <cell r="V2144">
            <v>2.3827859999999998</v>
          </cell>
          <cell r="W2144">
            <v>5001.4221566343313</v>
          </cell>
          <cell r="X2144">
            <v>0</v>
          </cell>
          <cell r="Y2144">
            <v>100</v>
          </cell>
          <cell r="Z2144">
            <v>0</v>
          </cell>
          <cell r="AA2144">
            <v>0</v>
          </cell>
          <cell r="AB2144">
            <v>24.7</v>
          </cell>
          <cell r="AC2144">
            <v>24.954939644116301</v>
          </cell>
          <cell r="AD2144">
            <v>50</v>
          </cell>
          <cell r="AE2144">
            <v>50</v>
          </cell>
          <cell r="AF2144">
            <v>122041646.954707</v>
          </cell>
          <cell r="AG2144">
            <v>10.335984849393984</v>
          </cell>
          <cell r="AH2144">
            <v>0</v>
          </cell>
          <cell r="AI2144" t="str">
            <v>Belize</v>
          </cell>
          <cell r="AJ2144">
            <v>0</v>
          </cell>
          <cell r="AK2144">
            <v>0.71</v>
          </cell>
        </row>
        <row r="2145">
          <cell r="A2145">
            <v>5983</v>
          </cell>
          <cell r="B2145" t="str">
            <v>eden.best</v>
          </cell>
          <cell r="C2145" t="str">
            <v>Energia &amp; Sustentabilidade</v>
          </cell>
          <cell r="D2145" t="str">
            <v>Germany</v>
          </cell>
          <cell r="E2145">
            <v>0</v>
          </cell>
          <cell r="F2145">
            <v>0</v>
          </cell>
          <cell r="G2145">
            <v>1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59074284</v>
          </cell>
          <cell r="P2145">
            <v>0.75</v>
          </cell>
          <cell r="Q2145">
            <v>0</v>
          </cell>
          <cell r="R2145">
            <v>0</v>
          </cell>
          <cell r="S2145">
            <v>0</v>
          </cell>
          <cell r="T2145">
            <v>0</v>
          </cell>
          <cell r="U2145">
            <v>77.2</v>
          </cell>
          <cell r="V2145">
            <v>5.6711833199999999</v>
          </cell>
          <cell r="W2145">
            <v>47950.180814204105</v>
          </cell>
          <cell r="X2145">
            <v>1.24</v>
          </cell>
          <cell r="Y2145">
            <v>87.125079999999997</v>
          </cell>
          <cell r="Z2145">
            <v>5.1538100239999993</v>
          </cell>
          <cell r="AA2145">
            <v>5.0092182159999998</v>
          </cell>
          <cell r="AB2145">
            <v>23.2</v>
          </cell>
          <cell r="AC2145">
            <v>17.961690368178399</v>
          </cell>
          <cell r="AD2145">
            <v>90.8</v>
          </cell>
          <cell r="AE2145">
            <v>70</v>
          </cell>
          <cell r="AF2145">
            <v>158515340630.94299</v>
          </cell>
          <cell r="AG2145">
            <v>1.8043442172874817</v>
          </cell>
          <cell r="AH2145">
            <v>31.7</v>
          </cell>
          <cell r="AI2145" t="str">
            <v>Germany</v>
          </cell>
          <cell r="AJ2145">
            <v>0</v>
          </cell>
          <cell r="AK2145">
            <v>0.94</v>
          </cell>
        </row>
        <row r="2146">
          <cell r="A2146">
            <v>5986</v>
          </cell>
          <cell r="B2146" t="str">
            <v>Raison</v>
          </cell>
          <cell r="C2146" t="str">
            <v>Tecnologia &amp; Inovação</v>
          </cell>
          <cell r="D2146" t="str">
            <v>Liechtenstein</v>
          </cell>
          <cell r="E2146">
            <v>0</v>
          </cell>
          <cell r="F2146">
            <v>0</v>
          </cell>
          <cell r="G2146">
            <v>0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0</v>
          </cell>
          <cell r="M2146">
            <v>0</v>
          </cell>
          <cell r="N2146">
            <v>1</v>
          </cell>
          <cell r="O2146">
            <v>1000000</v>
          </cell>
          <cell r="P2146">
            <v>0.88</v>
          </cell>
          <cell r="Q2146">
            <v>0</v>
          </cell>
          <cell r="R2146">
            <v>0</v>
          </cell>
          <cell r="S2146">
            <v>0</v>
          </cell>
          <cell r="T2146">
            <v>0</v>
          </cell>
          <cell r="U2146">
            <v>0</v>
          </cell>
          <cell r="V2146">
            <v>0</v>
          </cell>
          <cell r="W2146">
            <v>180366.71519757481</v>
          </cell>
          <cell r="X2146">
            <v>0</v>
          </cell>
          <cell r="Y2146">
            <v>0</v>
          </cell>
          <cell r="Z2146">
            <v>0</v>
          </cell>
          <cell r="AA2146">
            <v>0</v>
          </cell>
          <cell r="AB2146">
            <v>6.4</v>
          </cell>
          <cell r="AC2146">
            <v>0</v>
          </cell>
          <cell r="AD2146">
            <v>0</v>
          </cell>
          <cell r="AE2146">
            <v>80</v>
          </cell>
          <cell r="AF2146">
            <v>-87212093508.405899</v>
          </cell>
          <cell r="AG2146">
            <v>0.5</v>
          </cell>
          <cell r="AH2146">
            <v>0</v>
          </cell>
          <cell r="AI2146" t="str">
            <v>Liechtenstein</v>
          </cell>
          <cell r="AJ2146">
            <v>0</v>
          </cell>
          <cell r="AK2146">
            <v>0.93</v>
          </cell>
        </row>
        <row r="2147">
          <cell r="A2147">
            <v>5988</v>
          </cell>
          <cell r="B2147" t="str">
            <v>TapJets</v>
          </cell>
          <cell r="C2147" t="str">
            <v>Logística &amp; Transporte</v>
          </cell>
          <cell r="D2147" t="str">
            <v>United States</v>
          </cell>
          <cell r="E2147">
            <v>0</v>
          </cell>
          <cell r="F2147">
            <v>0</v>
          </cell>
          <cell r="G2147">
            <v>0</v>
          </cell>
          <cell r="H2147">
            <v>0</v>
          </cell>
          <cell r="I2147">
            <v>0</v>
          </cell>
          <cell r="J2147">
            <v>0</v>
          </cell>
          <cell r="K2147">
            <v>1</v>
          </cell>
          <cell r="L2147">
            <v>0</v>
          </cell>
          <cell r="M2147">
            <v>0</v>
          </cell>
          <cell r="N2147">
            <v>0</v>
          </cell>
          <cell r="O2147">
            <v>1500000</v>
          </cell>
          <cell r="P2147">
            <v>0.3</v>
          </cell>
          <cell r="Q2147">
            <v>0</v>
          </cell>
          <cell r="R2147">
            <v>0</v>
          </cell>
          <cell r="S2147">
            <v>0</v>
          </cell>
          <cell r="T2147">
            <v>0</v>
          </cell>
          <cell r="U2147">
            <v>69.3</v>
          </cell>
          <cell r="V2147">
            <v>6.0262746810000003</v>
          </cell>
          <cell r="W2147">
            <v>63064.418409673097</v>
          </cell>
          <cell r="X2147">
            <v>0.91316200000000003</v>
          </cell>
          <cell r="Y2147">
            <v>34.41995</v>
          </cell>
          <cell r="Z2147">
            <v>5.5380668640000001</v>
          </cell>
          <cell r="AA2147">
            <v>5.6031427379999998</v>
          </cell>
          <cell r="AB2147">
            <v>27.1</v>
          </cell>
          <cell r="AC2147">
            <v>51.440525196329602</v>
          </cell>
          <cell r="AD2147">
            <v>54.8</v>
          </cell>
          <cell r="AE2147">
            <v>80</v>
          </cell>
          <cell r="AF2147">
            <v>261482000000</v>
          </cell>
          <cell r="AG2147">
            <v>11.816378682565841</v>
          </cell>
          <cell r="AH2147">
            <v>41.4</v>
          </cell>
          <cell r="AI2147" t="str">
            <v>United States</v>
          </cell>
          <cell r="AJ2147">
            <v>0</v>
          </cell>
          <cell r="AK2147">
            <v>0.93</v>
          </cell>
        </row>
        <row r="2148">
          <cell r="A2148">
            <v>5995</v>
          </cell>
          <cell r="B2148" t="str">
            <v>Citizen Health</v>
          </cell>
          <cell r="C2148" t="str">
            <v>Saúde &amp; Bem-Estar</v>
          </cell>
          <cell r="D2148" t="str">
            <v>United States</v>
          </cell>
          <cell r="E2148">
            <v>0</v>
          </cell>
          <cell r="F2148">
            <v>0</v>
          </cell>
          <cell r="G2148">
            <v>0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  <cell r="L2148">
            <v>1</v>
          </cell>
          <cell r="M2148">
            <v>0</v>
          </cell>
          <cell r="N2148">
            <v>0</v>
          </cell>
          <cell r="O2148">
            <v>118887</v>
          </cell>
          <cell r="P2148">
            <v>0</v>
          </cell>
          <cell r="Q2148">
            <v>0</v>
          </cell>
          <cell r="R2148">
            <v>0</v>
          </cell>
          <cell r="S2148">
            <v>0</v>
          </cell>
          <cell r="T2148">
            <v>0</v>
          </cell>
          <cell r="U2148">
            <v>69.3</v>
          </cell>
          <cell r="V2148">
            <v>6.0262746810000003</v>
          </cell>
          <cell r="W2148">
            <v>63064.418409673097</v>
          </cell>
          <cell r="X2148">
            <v>0.91316200000000003</v>
          </cell>
          <cell r="Y2148">
            <v>34.41995</v>
          </cell>
          <cell r="Z2148">
            <v>5.5380668640000001</v>
          </cell>
          <cell r="AA2148">
            <v>5.6031427379999998</v>
          </cell>
          <cell r="AB2148">
            <v>27.1</v>
          </cell>
          <cell r="AC2148">
            <v>51.440525196329602</v>
          </cell>
          <cell r="AD2148">
            <v>54.8</v>
          </cell>
          <cell r="AE2148">
            <v>80</v>
          </cell>
          <cell r="AF2148">
            <v>261482000000</v>
          </cell>
          <cell r="AG2148">
            <v>11.816378682565841</v>
          </cell>
          <cell r="AH2148">
            <v>41.4</v>
          </cell>
          <cell r="AI2148" t="str">
            <v>United States</v>
          </cell>
          <cell r="AJ2148">
            <v>0</v>
          </cell>
          <cell r="AK2148">
            <v>0.93</v>
          </cell>
        </row>
        <row r="2149">
          <cell r="A2149">
            <v>6001</v>
          </cell>
          <cell r="B2149" t="str">
            <v>MediaRich.io</v>
          </cell>
          <cell r="C2149" t="str">
            <v>Entretenimento &amp; Mídia</v>
          </cell>
          <cell r="D2149" t="str">
            <v>Cayman Islands</v>
          </cell>
          <cell r="E2149">
            <v>0</v>
          </cell>
          <cell r="F2149">
            <v>0</v>
          </cell>
          <cell r="G2149">
            <v>0</v>
          </cell>
          <cell r="H2149">
            <v>1</v>
          </cell>
          <cell r="I2149">
            <v>0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>
            <v>0</v>
          </cell>
          <cell r="O2149">
            <v>2000000</v>
          </cell>
          <cell r="P2149">
            <v>0.72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48.779999999999994</v>
          </cell>
          <cell r="V2149">
            <v>0</v>
          </cell>
          <cell r="W2149">
            <v>86059.739216845352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B2149">
            <v>0</v>
          </cell>
          <cell r="AC2149">
            <v>0</v>
          </cell>
          <cell r="AD2149">
            <v>0</v>
          </cell>
          <cell r="AE2149">
            <v>0</v>
          </cell>
          <cell r="AF2149">
            <v>173644548.79871401</v>
          </cell>
          <cell r="AG2149">
            <v>9.1</v>
          </cell>
          <cell r="AH2149">
            <v>0</v>
          </cell>
          <cell r="AI2149" t="str">
            <v>Cayman Islands</v>
          </cell>
          <cell r="AJ2149">
            <v>0</v>
          </cell>
          <cell r="AK2149">
            <v>0</v>
          </cell>
        </row>
        <row r="2150">
          <cell r="A2150">
            <v>6005</v>
          </cell>
          <cell r="B2150" t="str">
            <v>Orinoco</v>
          </cell>
          <cell r="C2150" t="str">
            <v>Finanças &amp; Economia</v>
          </cell>
          <cell r="D2150" t="str">
            <v>Venezuela, RB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1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94880</v>
          </cell>
          <cell r="P2150">
            <v>0.86</v>
          </cell>
          <cell r="Q2150">
            <v>0</v>
          </cell>
          <cell r="R2150">
            <v>0</v>
          </cell>
          <cell r="S2150">
            <v>0</v>
          </cell>
          <cell r="T2150">
            <v>0</v>
          </cell>
          <cell r="U2150">
            <v>50.29999999999999</v>
          </cell>
          <cell r="V2150">
            <v>3.3773391250000002</v>
          </cell>
          <cell r="W2150">
            <v>3404</v>
          </cell>
          <cell r="X2150">
            <v>0.84</v>
          </cell>
          <cell r="Y2150">
            <v>68.818830000000005</v>
          </cell>
          <cell r="Z2150">
            <v>3.86421752</v>
          </cell>
          <cell r="AA2150">
            <v>2.3119118209999998</v>
          </cell>
          <cell r="AB2150">
            <v>9.4</v>
          </cell>
          <cell r="AC2150">
            <v>34</v>
          </cell>
          <cell r="AD2150">
            <v>18.399999999999999</v>
          </cell>
          <cell r="AE2150">
            <v>10</v>
          </cell>
          <cell r="AF2150">
            <v>886000000</v>
          </cell>
          <cell r="AG2150">
            <v>20</v>
          </cell>
          <cell r="AH2150">
            <v>44.8</v>
          </cell>
          <cell r="AI2150" t="str">
            <v>Venezuela, RB</v>
          </cell>
          <cell r="AJ2150">
            <v>0</v>
          </cell>
          <cell r="AK2150">
            <v>0.74</v>
          </cell>
        </row>
        <row r="2151">
          <cell r="A2151">
            <v>6012</v>
          </cell>
          <cell r="B2151" t="str">
            <v>Equitybase</v>
          </cell>
          <cell r="C2151" t="str">
            <v>Finanças &amp; Economia</v>
          </cell>
          <cell r="D2151" t="str">
            <v>Hong Kong SAR, China</v>
          </cell>
          <cell r="E2151">
            <v>0</v>
          </cell>
          <cell r="F2151">
            <v>0</v>
          </cell>
          <cell r="G2151">
            <v>0</v>
          </cell>
          <cell r="H2151">
            <v>0</v>
          </cell>
          <cell r="I2151">
            <v>1</v>
          </cell>
          <cell r="J2151">
            <v>0</v>
          </cell>
          <cell r="K2151">
            <v>0</v>
          </cell>
          <cell r="L2151">
            <v>0</v>
          </cell>
          <cell r="M2151">
            <v>0</v>
          </cell>
          <cell r="N2151">
            <v>0</v>
          </cell>
          <cell r="O2151">
            <v>5831278</v>
          </cell>
          <cell r="P2151">
            <v>0.5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  <cell r="U2151">
            <v>18.649999999999995</v>
          </cell>
          <cell r="V2151">
            <v>5.0114941599999998</v>
          </cell>
          <cell r="W2151">
            <v>48542.681869916094</v>
          </cell>
          <cell r="X2151">
            <v>0.54697099999999998</v>
          </cell>
          <cell r="Y2151">
            <v>57.390799999999999</v>
          </cell>
          <cell r="Z2151">
            <v>5.0777778630000006</v>
          </cell>
          <cell r="AA2151">
            <v>4.3424506190000001</v>
          </cell>
          <cell r="AB2151">
            <v>17.5</v>
          </cell>
          <cell r="AC2151">
            <v>0</v>
          </cell>
          <cell r="AD2151">
            <v>100</v>
          </cell>
          <cell r="AE2151">
            <v>90</v>
          </cell>
          <cell r="AF2151">
            <v>97036255478.945908</v>
          </cell>
          <cell r="AG2151">
            <v>0.05</v>
          </cell>
          <cell r="AH2151">
            <v>0</v>
          </cell>
          <cell r="AI2151" t="str">
            <v>Hong Kong SAR, China</v>
          </cell>
          <cell r="AJ2151">
            <v>0</v>
          </cell>
          <cell r="AK2151">
            <v>0</v>
          </cell>
        </row>
        <row r="2152">
          <cell r="A2152">
            <v>6023</v>
          </cell>
          <cell r="B2152" t="str">
            <v>CTEC</v>
          </cell>
          <cell r="C2152" t="str">
            <v>Finanças &amp; Economia</v>
          </cell>
          <cell r="D2152" t="str">
            <v>ZBG</v>
          </cell>
          <cell r="E2152">
            <v>0</v>
          </cell>
          <cell r="F2152">
            <v>0</v>
          </cell>
          <cell r="G2152">
            <v>0</v>
          </cell>
          <cell r="H2152">
            <v>0</v>
          </cell>
          <cell r="I2152">
            <v>1</v>
          </cell>
          <cell r="J2152">
            <v>0</v>
          </cell>
          <cell r="K2152">
            <v>0</v>
          </cell>
          <cell r="L2152">
            <v>0</v>
          </cell>
          <cell r="M2152">
            <v>0</v>
          </cell>
          <cell r="N2152">
            <v>0</v>
          </cell>
          <cell r="O2152">
            <v>5360000</v>
          </cell>
          <cell r="P2152">
            <v>0.06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B2152">
            <v>0</v>
          </cell>
          <cell r="AC2152">
            <v>0</v>
          </cell>
          <cell r="AD2152">
            <v>0</v>
          </cell>
          <cell r="AE2152">
            <v>0</v>
          </cell>
          <cell r="AF2152">
            <v>0</v>
          </cell>
          <cell r="AG2152">
            <v>0</v>
          </cell>
          <cell r="AH2152">
            <v>0</v>
          </cell>
          <cell r="AI2152" t="str">
            <v>ZBG</v>
          </cell>
          <cell r="AJ2152">
            <v>0</v>
          </cell>
          <cell r="AK2152">
            <v>0</v>
          </cell>
        </row>
        <row r="2153">
          <cell r="A2153">
            <v>6029</v>
          </cell>
          <cell r="B2153" t="str">
            <v>Dent</v>
          </cell>
          <cell r="C2153" t="str">
            <v>Tecnologia &amp; Inovação</v>
          </cell>
          <cell r="D2153" t="str">
            <v>China</v>
          </cell>
          <cell r="E2153">
            <v>0</v>
          </cell>
          <cell r="F2153">
            <v>0</v>
          </cell>
          <cell r="G2153">
            <v>0</v>
          </cell>
          <cell r="H2153">
            <v>0</v>
          </cell>
          <cell r="I2153">
            <v>0</v>
          </cell>
          <cell r="J2153">
            <v>0</v>
          </cell>
          <cell r="K2153">
            <v>0</v>
          </cell>
          <cell r="L2153">
            <v>0</v>
          </cell>
          <cell r="M2153">
            <v>0</v>
          </cell>
          <cell r="N2153">
            <v>1</v>
          </cell>
          <cell r="O2153">
            <v>4300000</v>
          </cell>
          <cell r="P2153">
            <v>0.7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37.299999999999997</v>
          </cell>
          <cell r="V2153">
            <v>4.6324539180000004</v>
          </cell>
          <cell r="W2153">
            <v>9905.3420038925342</v>
          </cell>
          <cell r="X2153">
            <v>1.8329500000000001</v>
          </cell>
          <cell r="Y2153">
            <v>44.191699999999997</v>
          </cell>
          <cell r="Z2153">
            <v>4.4667978289999999</v>
          </cell>
          <cell r="AA2153">
            <v>4.4180374149999997</v>
          </cell>
          <cell r="AB2153">
            <v>10.8</v>
          </cell>
          <cell r="AC2153">
            <v>20.108052919991401</v>
          </cell>
          <cell r="AD2153">
            <v>85.9</v>
          </cell>
          <cell r="AE2153">
            <v>20</v>
          </cell>
          <cell r="AF2153">
            <v>235365050036.341</v>
          </cell>
          <cell r="AG2153">
            <v>0</v>
          </cell>
          <cell r="AH2153">
            <v>38.5</v>
          </cell>
          <cell r="AI2153" t="str">
            <v>China</v>
          </cell>
          <cell r="AJ2153">
            <v>0</v>
          </cell>
          <cell r="AK2153">
            <v>0.76</v>
          </cell>
        </row>
        <row r="2154">
          <cell r="A2154">
            <v>6036</v>
          </cell>
          <cell r="B2154" t="str">
            <v>Poseidon Network</v>
          </cell>
          <cell r="C2154" t="str">
            <v>Energia &amp; Sustentabilidade</v>
          </cell>
          <cell r="D2154" t="str">
            <v>Taiwan</v>
          </cell>
          <cell r="E2154">
            <v>0</v>
          </cell>
          <cell r="F2154">
            <v>0</v>
          </cell>
          <cell r="G2154">
            <v>1</v>
          </cell>
          <cell r="H2154">
            <v>0</v>
          </cell>
          <cell r="I2154">
            <v>0</v>
          </cell>
          <cell r="J2154">
            <v>0</v>
          </cell>
          <cell r="K2154">
            <v>0</v>
          </cell>
          <cell r="L2154">
            <v>0</v>
          </cell>
          <cell r="M2154">
            <v>0</v>
          </cell>
          <cell r="N2154">
            <v>0</v>
          </cell>
          <cell r="O2154">
            <v>500000</v>
          </cell>
          <cell r="P2154">
            <v>0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57.2</v>
          </cell>
          <cell r="V2154">
            <v>0</v>
          </cell>
          <cell r="W2154">
            <v>0</v>
          </cell>
          <cell r="X2154">
            <v>0</v>
          </cell>
          <cell r="Y2154">
            <v>0</v>
          </cell>
          <cell r="Z2154">
            <v>0</v>
          </cell>
          <cell r="AA2154">
            <v>0</v>
          </cell>
          <cell r="AB2154">
            <v>0</v>
          </cell>
          <cell r="AC2154">
            <v>0</v>
          </cell>
          <cell r="AD2154">
            <v>0</v>
          </cell>
          <cell r="AE2154">
            <v>0</v>
          </cell>
          <cell r="AF2154">
            <v>0</v>
          </cell>
          <cell r="AG2154">
            <v>0</v>
          </cell>
          <cell r="AH2154">
            <v>0</v>
          </cell>
          <cell r="AI2154" t="str">
            <v>Taiwan</v>
          </cell>
          <cell r="AJ2154">
            <v>0</v>
          </cell>
          <cell r="AK2154">
            <v>0</v>
          </cell>
        </row>
        <row r="2155">
          <cell r="A2155">
            <v>6037</v>
          </cell>
          <cell r="B2155" t="str">
            <v>Atlantis Blue</v>
          </cell>
          <cell r="C2155" t="str">
            <v>Comércio &amp; Varejo</v>
          </cell>
          <cell r="D2155" t="str">
            <v>Dominican Republic</v>
          </cell>
          <cell r="E2155">
            <v>1</v>
          </cell>
          <cell r="F2155">
            <v>0</v>
          </cell>
          <cell r="G2155">
            <v>0</v>
          </cell>
          <cell r="H2155">
            <v>0</v>
          </cell>
          <cell r="I2155">
            <v>0</v>
          </cell>
          <cell r="J2155">
            <v>0</v>
          </cell>
          <cell r="K2155">
            <v>0</v>
          </cell>
          <cell r="L2155">
            <v>0</v>
          </cell>
          <cell r="M2155">
            <v>0</v>
          </cell>
          <cell r="N2155">
            <v>0</v>
          </cell>
          <cell r="O2155">
            <v>99600000</v>
          </cell>
          <cell r="P2155">
            <v>0.75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  <cell r="U2155">
            <v>46.29999999999999</v>
          </cell>
          <cell r="V2155">
            <v>2.6722196999999999</v>
          </cell>
          <cell r="W2155">
            <v>8050.6440762341617</v>
          </cell>
          <cell r="X2155">
            <v>1.6176699999999999</v>
          </cell>
          <cell r="Y2155">
            <v>73.802800000000005</v>
          </cell>
          <cell r="Z2155">
            <v>3.9851443769999997</v>
          </cell>
          <cell r="AA2155">
            <v>2.8086566930000001</v>
          </cell>
          <cell r="AB2155">
            <v>29.1</v>
          </cell>
          <cell r="AC2155">
            <v>26.113623351018799</v>
          </cell>
          <cell r="AD2155">
            <v>90.5</v>
          </cell>
          <cell r="AE2155">
            <v>40</v>
          </cell>
          <cell r="AF2155">
            <v>2744500000</v>
          </cell>
          <cell r="AG2155">
            <v>16.48675789092421</v>
          </cell>
          <cell r="AH2155">
            <v>43.7</v>
          </cell>
          <cell r="AI2155" t="str">
            <v>Dominican Republic</v>
          </cell>
          <cell r="AJ2155">
            <v>0</v>
          </cell>
          <cell r="AK2155">
            <v>0.76</v>
          </cell>
        </row>
        <row r="2156">
          <cell r="A2156">
            <v>6042</v>
          </cell>
          <cell r="B2156" t="str">
            <v>Bitbond</v>
          </cell>
          <cell r="C2156" t="str">
            <v>Finanças &amp; Economia</v>
          </cell>
          <cell r="D2156" t="str">
            <v>Germany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1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2447390</v>
          </cell>
          <cell r="P2156">
            <v>0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  <cell r="U2156">
            <v>77.2</v>
          </cell>
          <cell r="V2156">
            <v>5.6711833199999999</v>
          </cell>
          <cell r="W2156">
            <v>47950.180814204105</v>
          </cell>
          <cell r="X2156">
            <v>1.24</v>
          </cell>
          <cell r="Y2156">
            <v>87.125079999999997</v>
          </cell>
          <cell r="Z2156">
            <v>5.1538100239999993</v>
          </cell>
          <cell r="AA2156">
            <v>5.0092182159999998</v>
          </cell>
          <cell r="AB2156">
            <v>23.2</v>
          </cell>
          <cell r="AC2156">
            <v>17.961690368178399</v>
          </cell>
          <cell r="AD2156">
            <v>90.8</v>
          </cell>
          <cell r="AE2156">
            <v>70</v>
          </cell>
          <cell r="AF2156">
            <v>158515340630.94299</v>
          </cell>
          <cell r="AG2156">
            <v>1.8043442172874817</v>
          </cell>
          <cell r="AH2156">
            <v>31.7</v>
          </cell>
          <cell r="AI2156" t="str">
            <v>Germany</v>
          </cell>
          <cell r="AJ2156">
            <v>0</v>
          </cell>
          <cell r="AK2156">
            <v>0.94</v>
          </cell>
        </row>
        <row r="2157">
          <cell r="A2157">
            <v>6057</v>
          </cell>
          <cell r="B2157" t="str">
            <v>BOScoin</v>
          </cell>
          <cell r="C2157" t="str">
            <v>Tecnologia &amp; Inovação</v>
          </cell>
          <cell r="D2157" t="str">
            <v>Korea, Rep.</v>
          </cell>
          <cell r="E2157">
            <v>0</v>
          </cell>
          <cell r="F2157">
            <v>0</v>
          </cell>
          <cell r="G2157">
            <v>0</v>
          </cell>
          <cell r="H2157">
            <v>0</v>
          </cell>
          <cell r="I2157">
            <v>0</v>
          </cell>
          <cell r="J2157">
            <v>0</v>
          </cell>
          <cell r="K2157">
            <v>0</v>
          </cell>
          <cell r="L2157">
            <v>0</v>
          </cell>
          <cell r="M2157">
            <v>0</v>
          </cell>
          <cell r="N2157">
            <v>1</v>
          </cell>
          <cell r="O2157">
            <v>12202996</v>
          </cell>
          <cell r="P2157">
            <v>0</v>
          </cell>
          <cell r="Q2157">
            <v>0</v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0</v>
          </cell>
          <cell r="X2157">
            <v>0</v>
          </cell>
          <cell r="Y2157">
            <v>0</v>
          </cell>
          <cell r="Z2157">
            <v>0</v>
          </cell>
          <cell r="AA2157">
            <v>0</v>
          </cell>
          <cell r="AB2157">
            <v>0</v>
          </cell>
          <cell r="AC2157">
            <v>0</v>
          </cell>
          <cell r="AD2157">
            <v>0</v>
          </cell>
          <cell r="AE2157">
            <v>0</v>
          </cell>
          <cell r="AF2157">
            <v>0</v>
          </cell>
          <cell r="AG2157">
            <v>0</v>
          </cell>
          <cell r="AH2157">
            <v>0</v>
          </cell>
          <cell r="AI2157" t="str">
            <v>Korea, Rep.</v>
          </cell>
          <cell r="AJ2157">
            <v>0</v>
          </cell>
          <cell r="AK2157">
            <v>0.92</v>
          </cell>
        </row>
        <row r="2158">
          <cell r="A2158">
            <v>6062</v>
          </cell>
          <cell r="B2158" t="str">
            <v>PokerSports</v>
          </cell>
          <cell r="C2158" t="str">
            <v>Entretenimento &amp; Mídia</v>
          </cell>
          <cell r="D2158" t="str">
            <v>United States</v>
          </cell>
          <cell r="E2158">
            <v>0</v>
          </cell>
          <cell r="F2158">
            <v>0</v>
          </cell>
          <cell r="G2158">
            <v>0</v>
          </cell>
          <cell r="H2158">
            <v>1</v>
          </cell>
          <cell r="I2158">
            <v>0</v>
          </cell>
          <cell r="J2158">
            <v>0</v>
          </cell>
          <cell r="K2158">
            <v>0</v>
          </cell>
          <cell r="L2158">
            <v>0</v>
          </cell>
          <cell r="M2158">
            <v>0</v>
          </cell>
          <cell r="N2158">
            <v>0</v>
          </cell>
          <cell r="O2158">
            <v>500000</v>
          </cell>
          <cell r="P2158">
            <v>0</v>
          </cell>
          <cell r="Q2158">
            <v>0</v>
          </cell>
          <cell r="R2158">
            <v>0</v>
          </cell>
          <cell r="S2158">
            <v>0</v>
          </cell>
          <cell r="T2158">
            <v>0</v>
          </cell>
          <cell r="U2158">
            <v>69.3</v>
          </cell>
          <cell r="V2158">
            <v>6.0262746810000003</v>
          </cell>
          <cell r="W2158">
            <v>63064.418409673097</v>
          </cell>
          <cell r="X2158">
            <v>0.91316200000000003</v>
          </cell>
          <cell r="Y2158">
            <v>34.41995</v>
          </cell>
          <cell r="Z2158">
            <v>5.5380668640000001</v>
          </cell>
          <cell r="AA2158">
            <v>5.6031427379999998</v>
          </cell>
          <cell r="AB2158">
            <v>27.1</v>
          </cell>
          <cell r="AC2158">
            <v>51.440525196329602</v>
          </cell>
          <cell r="AD2158">
            <v>54.8</v>
          </cell>
          <cell r="AE2158">
            <v>80</v>
          </cell>
          <cell r="AF2158">
            <v>261482000000</v>
          </cell>
          <cell r="AG2158">
            <v>11.816378682565841</v>
          </cell>
          <cell r="AH2158">
            <v>41.4</v>
          </cell>
          <cell r="AI2158" t="str">
            <v>United States</v>
          </cell>
          <cell r="AJ2158">
            <v>0</v>
          </cell>
          <cell r="AK2158">
            <v>0.93</v>
          </cell>
        </row>
        <row r="2159">
          <cell r="A2159">
            <v>6068</v>
          </cell>
          <cell r="B2159" t="str">
            <v>Science Blockchain</v>
          </cell>
          <cell r="C2159" t="str">
            <v>Educação &amp; Pesquisa</v>
          </cell>
          <cell r="D2159" t="str">
            <v>United States</v>
          </cell>
          <cell r="E2159">
            <v>0</v>
          </cell>
          <cell r="F2159">
            <v>1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12298073</v>
          </cell>
          <cell r="P2159">
            <v>0</v>
          </cell>
          <cell r="Q2159">
            <v>0</v>
          </cell>
          <cell r="R2159">
            <v>0</v>
          </cell>
          <cell r="S2159">
            <v>0</v>
          </cell>
          <cell r="T2159">
            <v>0</v>
          </cell>
          <cell r="U2159">
            <v>69.3</v>
          </cell>
          <cell r="V2159">
            <v>6.0262746810000003</v>
          </cell>
          <cell r="W2159">
            <v>63064.418409673097</v>
          </cell>
          <cell r="X2159">
            <v>0.91316200000000003</v>
          </cell>
          <cell r="Y2159">
            <v>34.41995</v>
          </cell>
          <cell r="Z2159">
            <v>5.5380668640000001</v>
          </cell>
          <cell r="AA2159">
            <v>5.6031427379999998</v>
          </cell>
          <cell r="AB2159">
            <v>27.1</v>
          </cell>
          <cell r="AC2159">
            <v>51.440525196329602</v>
          </cell>
          <cell r="AD2159">
            <v>54.8</v>
          </cell>
          <cell r="AE2159">
            <v>80</v>
          </cell>
          <cell r="AF2159">
            <v>261482000000</v>
          </cell>
          <cell r="AG2159">
            <v>11.816378682565841</v>
          </cell>
          <cell r="AH2159">
            <v>41.4</v>
          </cell>
          <cell r="AI2159" t="str">
            <v>United States</v>
          </cell>
          <cell r="AJ2159">
            <v>0</v>
          </cell>
          <cell r="AK2159">
            <v>0.93</v>
          </cell>
        </row>
        <row r="2160">
          <cell r="A2160">
            <v>6072</v>
          </cell>
          <cell r="B2160" t="str">
            <v>tZERO</v>
          </cell>
          <cell r="C2160" t="str">
            <v>Finanças &amp; Economia</v>
          </cell>
          <cell r="D2160" t="str">
            <v>United States</v>
          </cell>
          <cell r="E2160">
            <v>0</v>
          </cell>
          <cell r="F2160">
            <v>0</v>
          </cell>
          <cell r="G2160">
            <v>0</v>
          </cell>
          <cell r="H2160">
            <v>0</v>
          </cell>
          <cell r="I2160">
            <v>1</v>
          </cell>
          <cell r="J2160">
            <v>0</v>
          </cell>
          <cell r="K2160">
            <v>0</v>
          </cell>
          <cell r="L2160">
            <v>0</v>
          </cell>
          <cell r="M2160">
            <v>0</v>
          </cell>
          <cell r="N2160">
            <v>0</v>
          </cell>
          <cell r="O2160">
            <v>134000000</v>
          </cell>
          <cell r="P2160">
            <v>0</v>
          </cell>
          <cell r="Q2160">
            <v>0</v>
          </cell>
          <cell r="R2160">
            <v>0</v>
          </cell>
          <cell r="S2160">
            <v>0</v>
          </cell>
          <cell r="T2160">
            <v>0</v>
          </cell>
          <cell r="U2160">
            <v>69.3</v>
          </cell>
          <cell r="V2160">
            <v>6.0262746810000003</v>
          </cell>
          <cell r="W2160">
            <v>63064.418409673097</v>
          </cell>
          <cell r="X2160">
            <v>0.91316200000000003</v>
          </cell>
          <cell r="Y2160">
            <v>34.41995</v>
          </cell>
          <cell r="Z2160">
            <v>5.5380668640000001</v>
          </cell>
          <cell r="AA2160">
            <v>5.6031427379999998</v>
          </cell>
          <cell r="AB2160">
            <v>27.1</v>
          </cell>
          <cell r="AC2160">
            <v>51.440525196329602</v>
          </cell>
          <cell r="AD2160">
            <v>54.8</v>
          </cell>
          <cell r="AE2160">
            <v>80</v>
          </cell>
          <cell r="AF2160">
            <v>261482000000</v>
          </cell>
          <cell r="AG2160">
            <v>11.816378682565841</v>
          </cell>
          <cell r="AH2160">
            <v>41.4</v>
          </cell>
          <cell r="AI2160" t="str">
            <v>United States</v>
          </cell>
          <cell r="AJ2160">
            <v>0</v>
          </cell>
          <cell r="AK2160">
            <v>0.93</v>
          </cell>
        </row>
        <row r="2161">
          <cell r="A2161">
            <v>6073</v>
          </cell>
          <cell r="B2161" t="str">
            <v>BrickBlock</v>
          </cell>
          <cell r="C2161" t="str">
            <v>Finanças &amp; Economia</v>
          </cell>
          <cell r="D2161" t="str">
            <v>Gibraltar</v>
          </cell>
          <cell r="E2161">
            <v>0</v>
          </cell>
          <cell r="F2161">
            <v>0</v>
          </cell>
          <cell r="G2161">
            <v>0</v>
          </cell>
          <cell r="H2161">
            <v>0</v>
          </cell>
          <cell r="I2161">
            <v>1</v>
          </cell>
          <cell r="J2161">
            <v>0</v>
          </cell>
          <cell r="K2161">
            <v>0</v>
          </cell>
          <cell r="L2161">
            <v>0</v>
          </cell>
          <cell r="M2161">
            <v>0</v>
          </cell>
          <cell r="N2161">
            <v>0</v>
          </cell>
          <cell r="O2161">
            <v>5500000</v>
          </cell>
          <cell r="P2161">
            <v>0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40.649999999999991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B2161">
            <v>0</v>
          </cell>
          <cell r="AC2161">
            <v>0</v>
          </cell>
          <cell r="AD2161">
            <v>0</v>
          </cell>
          <cell r="AE2161">
            <v>0</v>
          </cell>
          <cell r="AF2161">
            <v>0</v>
          </cell>
          <cell r="AG2161">
            <v>0</v>
          </cell>
          <cell r="AH2161">
            <v>0</v>
          </cell>
          <cell r="AI2161" t="str">
            <v>Gibraltar</v>
          </cell>
          <cell r="AJ2161">
            <v>0</v>
          </cell>
          <cell r="AK2161">
            <v>0</v>
          </cell>
        </row>
        <row r="2162">
          <cell r="A2162">
            <v>6083</v>
          </cell>
          <cell r="B2162" t="str">
            <v>Dreamr</v>
          </cell>
          <cell r="C2162" t="str">
            <v>Entretenimento &amp; Mídia</v>
          </cell>
          <cell r="D2162" t="str">
            <v>United States</v>
          </cell>
          <cell r="E2162">
            <v>0</v>
          </cell>
          <cell r="F2162">
            <v>0</v>
          </cell>
          <cell r="G2162">
            <v>0</v>
          </cell>
          <cell r="H2162">
            <v>1</v>
          </cell>
          <cell r="I2162">
            <v>0</v>
          </cell>
          <cell r="J2162">
            <v>0</v>
          </cell>
          <cell r="K2162">
            <v>0</v>
          </cell>
          <cell r="L2162">
            <v>0</v>
          </cell>
          <cell r="M2162">
            <v>0</v>
          </cell>
          <cell r="N2162">
            <v>0</v>
          </cell>
          <cell r="O2162">
            <v>1750000</v>
          </cell>
          <cell r="P2162">
            <v>0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  <cell r="U2162">
            <v>69.3</v>
          </cell>
          <cell r="V2162">
            <v>6.0262746810000003</v>
          </cell>
          <cell r="W2162">
            <v>63064.418409673097</v>
          </cell>
          <cell r="X2162">
            <v>0.91316200000000003</v>
          </cell>
          <cell r="Y2162">
            <v>34.41995</v>
          </cell>
          <cell r="Z2162">
            <v>5.5380668640000001</v>
          </cell>
          <cell r="AA2162">
            <v>5.6031427379999998</v>
          </cell>
          <cell r="AB2162">
            <v>27.1</v>
          </cell>
          <cell r="AC2162">
            <v>51.440525196329602</v>
          </cell>
          <cell r="AD2162">
            <v>54.8</v>
          </cell>
          <cell r="AE2162">
            <v>80</v>
          </cell>
          <cell r="AF2162">
            <v>261482000000</v>
          </cell>
          <cell r="AG2162">
            <v>11.816378682565841</v>
          </cell>
          <cell r="AH2162">
            <v>41.4</v>
          </cell>
          <cell r="AI2162" t="str">
            <v>United States</v>
          </cell>
          <cell r="AJ2162">
            <v>0</v>
          </cell>
          <cell r="AK2162">
            <v>0.93</v>
          </cell>
        </row>
        <row r="2163">
          <cell r="A2163">
            <v>6087</v>
          </cell>
          <cell r="B2163" t="str">
            <v>Multigames</v>
          </cell>
          <cell r="C2163" t="str">
            <v>Entretenimento &amp; Mídia</v>
          </cell>
          <cell r="D2163" t="str">
            <v>Argentina</v>
          </cell>
          <cell r="E2163">
            <v>0</v>
          </cell>
          <cell r="F2163">
            <v>0</v>
          </cell>
          <cell r="G2163">
            <v>0</v>
          </cell>
          <cell r="H2163">
            <v>1</v>
          </cell>
          <cell r="I2163">
            <v>0</v>
          </cell>
          <cell r="J2163">
            <v>0</v>
          </cell>
          <cell r="K2163">
            <v>0</v>
          </cell>
          <cell r="L2163">
            <v>0</v>
          </cell>
          <cell r="M2163">
            <v>0</v>
          </cell>
          <cell r="N2163">
            <v>0</v>
          </cell>
          <cell r="O2163">
            <v>6938212</v>
          </cell>
          <cell r="P2163">
            <v>0.6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  <cell r="U2163">
            <v>52.20000000000001</v>
          </cell>
          <cell r="V2163">
            <v>4.6159586910000003</v>
          </cell>
          <cell r="W2163">
            <v>11795.159386628686</v>
          </cell>
          <cell r="X2163">
            <v>3.1085699999999998</v>
          </cell>
          <cell r="Y2163">
            <v>78.169309999999996</v>
          </cell>
          <cell r="Z2163">
            <v>3.0591835980000002</v>
          </cell>
          <cell r="AA2163">
            <v>2.4475603100000001</v>
          </cell>
          <cell r="AB2163">
            <v>3.9</v>
          </cell>
          <cell r="AC2163">
            <v>10.439998934490101</v>
          </cell>
          <cell r="AD2163">
            <v>52.6</v>
          </cell>
          <cell r="AE2163">
            <v>60</v>
          </cell>
          <cell r="AF2163">
            <v>11872856662.7649</v>
          </cell>
          <cell r="AG2163">
            <v>12.869746280293104</v>
          </cell>
          <cell r="AH2163">
            <v>41.3</v>
          </cell>
          <cell r="AI2163" t="str">
            <v>Argentina</v>
          </cell>
          <cell r="AJ2163">
            <v>0</v>
          </cell>
          <cell r="AK2163">
            <v>0.85</v>
          </cell>
        </row>
        <row r="2164">
          <cell r="A2164">
            <v>6095</v>
          </cell>
          <cell r="B2164" t="str">
            <v>SmartContainers</v>
          </cell>
          <cell r="C2164" t="str">
            <v>Logística &amp; Transporte</v>
          </cell>
          <cell r="D2164" t="str">
            <v>Switzerland</v>
          </cell>
          <cell r="E2164">
            <v>0</v>
          </cell>
          <cell r="F2164">
            <v>0</v>
          </cell>
          <cell r="G2164">
            <v>0</v>
          </cell>
          <cell r="H2164">
            <v>0</v>
          </cell>
          <cell r="I2164">
            <v>0</v>
          </cell>
          <cell r="J2164">
            <v>0</v>
          </cell>
          <cell r="K2164">
            <v>1</v>
          </cell>
          <cell r="L2164">
            <v>0</v>
          </cell>
          <cell r="M2164">
            <v>0</v>
          </cell>
          <cell r="N2164">
            <v>0</v>
          </cell>
          <cell r="O2164">
            <v>15420000</v>
          </cell>
          <cell r="P2164">
            <v>0.8</v>
          </cell>
          <cell r="Q2164">
            <v>0</v>
          </cell>
          <cell r="R2164">
            <v>0</v>
          </cell>
          <cell r="S2164">
            <v>0</v>
          </cell>
          <cell r="T2164">
            <v>0</v>
          </cell>
          <cell r="U2164">
            <v>81.5</v>
          </cell>
          <cell r="V2164">
            <v>6.5519385999999997</v>
          </cell>
          <cell r="W2164">
            <v>86388.404952718367</v>
          </cell>
          <cell r="X2164">
            <v>0.66197399999999995</v>
          </cell>
          <cell r="Y2164">
            <v>84.843209999999999</v>
          </cell>
          <cell r="Z2164">
            <v>4.9402475360000002</v>
          </cell>
          <cell r="AA2164">
            <v>4.1459975239999993</v>
          </cell>
          <cell r="AB2164">
            <v>9.3000000000000007</v>
          </cell>
          <cell r="AC2164">
            <v>24.511566139220701</v>
          </cell>
          <cell r="AD2164">
            <v>95.9</v>
          </cell>
          <cell r="AE2164">
            <v>90</v>
          </cell>
          <cell r="AF2164">
            <v>-146999399150.60001</v>
          </cell>
          <cell r="AG2164">
            <v>1.0045494084565703</v>
          </cell>
          <cell r="AH2164">
            <v>33.1</v>
          </cell>
          <cell r="AI2164" t="str">
            <v>Switzerland</v>
          </cell>
          <cell r="AJ2164">
            <v>0</v>
          </cell>
          <cell r="AK2164">
            <v>0.96</v>
          </cell>
        </row>
        <row r="2165">
          <cell r="A2165">
            <v>6096</v>
          </cell>
          <cell r="B2165" t="str">
            <v>MintFlint</v>
          </cell>
          <cell r="C2165" t="str">
            <v>Finanças &amp; Economia</v>
          </cell>
          <cell r="D2165" t="str">
            <v>British Virgin Islands</v>
          </cell>
          <cell r="E2165">
            <v>0</v>
          </cell>
          <cell r="F2165">
            <v>0</v>
          </cell>
          <cell r="G2165">
            <v>0</v>
          </cell>
          <cell r="H2165">
            <v>0</v>
          </cell>
          <cell r="I2165">
            <v>1</v>
          </cell>
          <cell r="J2165">
            <v>0</v>
          </cell>
          <cell r="K2165">
            <v>0</v>
          </cell>
          <cell r="L2165">
            <v>0</v>
          </cell>
          <cell r="M2165">
            <v>0</v>
          </cell>
          <cell r="N2165">
            <v>0</v>
          </cell>
          <cell r="O2165">
            <v>1208</v>
          </cell>
          <cell r="P2165">
            <v>0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36.584999999999994</v>
          </cell>
          <cell r="V2165">
            <v>0</v>
          </cell>
          <cell r="W2165">
            <v>0</v>
          </cell>
          <cell r="X2165">
            <v>0</v>
          </cell>
          <cell r="Y2165">
            <v>0</v>
          </cell>
          <cell r="Z2165">
            <v>0</v>
          </cell>
          <cell r="AA2165">
            <v>0</v>
          </cell>
          <cell r="AB2165">
            <v>0</v>
          </cell>
          <cell r="AC2165">
            <v>0</v>
          </cell>
          <cell r="AD2165">
            <v>0</v>
          </cell>
          <cell r="AE2165">
            <v>0</v>
          </cell>
          <cell r="AF2165">
            <v>58776983523.091003</v>
          </cell>
          <cell r="AG2165">
            <v>0</v>
          </cell>
          <cell r="AH2165">
            <v>0</v>
          </cell>
          <cell r="AI2165" t="str">
            <v>British Virgin Islands</v>
          </cell>
          <cell r="AJ2165">
            <v>0</v>
          </cell>
          <cell r="AK2165">
            <v>0</v>
          </cell>
        </row>
        <row r="2166">
          <cell r="A2166">
            <v>6097</v>
          </cell>
          <cell r="B2166" t="str">
            <v>Letsbet</v>
          </cell>
          <cell r="C2166" t="str">
            <v>Entretenimento &amp; Mídia</v>
          </cell>
          <cell r="D2166" t="str">
            <v>Bulgaria</v>
          </cell>
          <cell r="E2166">
            <v>0</v>
          </cell>
          <cell r="F2166">
            <v>0</v>
          </cell>
          <cell r="G2166">
            <v>0</v>
          </cell>
          <cell r="H2166">
            <v>1</v>
          </cell>
          <cell r="I2166">
            <v>0</v>
          </cell>
          <cell r="J2166">
            <v>0</v>
          </cell>
          <cell r="K2166">
            <v>0</v>
          </cell>
          <cell r="L2166">
            <v>0</v>
          </cell>
          <cell r="M2166">
            <v>0</v>
          </cell>
          <cell r="N2166">
            <v>0</v>
          </cell>
          <cell r="O2166">
            <v>833485</v>
          </cell>
          <cell r="P2166">
            <v>0.77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  <cell r="U2166">
            <v>57</v>
          </cell>
          <cell r="V2166">
            <v>3.9266214370000001</v>
          </cell>
          <cell r="W2166">
            <v>9446.7007718551849</v>
          </cell>
          <cell r="X2166">
            <v>7.8015600000000003</v>
          </cell>
          <cell r="Y2166">
            <v>98.816419999999994</v>
          </cell>
          <cell r="Z2166">
            <v>3.9413194660000004</v>
          </cell>
          <cell r="AA2166">
            <v>3.2249057289999996</v>
          </cell>
          <cell r="AB2166">
            <v>4.9000000000000004</v>
          </cell>
          <cell r="AC2166">
            <v>16.105386251256501</v>
          </cell>
          <cell r="AD2166">
            <v>94.3</v>
          </cell>
          <cell r="AE2166">
            <v>60</v>
          </cell>
          <cell r="AF2166">
            <v>1809860000</v>
          </cell>
          <cell r="AG2166">
            <v>1.9220378503899349</v>
          </cell>
          <cell r="AH2166">
            <v>41.3</v>
          </cell>
          <cell r="AI2166" t="str">
            <v>Bulgaria</v>
          </cell>
          <cell r="AJ2166">
            <v>0</v>
          </cell>
          <cell r="AK2166">
            <v>0.81</v>
          </cell>
        </row>
        <row r="2167">
          <cell r="A2167">
            <v>6100</v>
          </cell>
          <cell r="B2167" t="str">
            <v>Smart Containers</v>
          </cell>
          <cell r="C2167" t="str">
            <v>Logística &amp; Transporte</v>
          </cell>
          <cell r="D2167" t="str">
            <v>Switzerland</v>
          </cell>
          <cell r="E2167">
            <v>0</v>
          </cell>
          <cell r="F2167">
            <v>0</v>
          </cell>
          <cell r="G2167">
            <v>0</v>
          </cell>
          <cell r="H2167">
            <v>0</v>
          </cell>
          <cell r="I2167">
            <v>0</v>
          </cell>
          <cell r="J2167">
            <v>0</v>
          </cell>
          <cell r="K2167">
            <v>1</v>
          </cell>
          <cell r="L2167">
            <v>0</v>
          </cell>
          <cell r="M2167">
            <v>0</v>
          </cell>
          <cell r="N2167">
            <v>0</v>
          </cell>
          <cell r="O2167">
            <v>15420000</v>
          </cell>
          <cell r="P2167">
            <v>0.8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81.5</v>
          </cell>
          <cell r="V2167">
            <v>6.5519385999999997</v>
          </cell>
          <cell r="W2167">
            <v>86388.404952718367</v>
          </cell>
          <cell r="X2167">
            <v>0.66197399999999995</v>
          </cell>
          <cell r="Y2167">
            <v>84.843209999999999</v>
          </cell>
          <cell r="Z2167">
            <v>4.9402475360000002</v>
          </cell>
          <cell r="AA2167">
            <v>4.1459975239999993</v>
          </cell>
          <cell r="AB2167">
            <v>9.3000000000000007</v>
          </cell>
          <cell r="AC2167">
            <v>24.511566139220701</v>
          </cell>
          <cell r="AD2167">
            <v>95.9</v>
          </cell>
          <cell r="AE2167">
            <v>90</v>
          </cell>
          <cell r="AF2167">
            <v>-146999399150.60001</v>
          </cell>
          <cell r="AG2167">
            <v>1.0045494084565703</v>
          </cell>
          <cell r="AH2167">
            <v>33.1</v>
          </cell>
          <cell r="AI2167" t="str">
            <v>Switzerland</v>
          </cell>
          <cell r="AJ2167">
            <v>0</v>
          </cell>
          <cell r="AK2167">
            <v>0.96</v>
          </cell>
        </row>
        <row r="2168">
          <cell r="A2168">
            <v>6110</v>
          </cell>
          <cell r="B2168" t="str">
            <v>Faba Invest</v>
          </cell>
          <cell r="C2168" t="str">
            <v>Finanças &amp; Economia</v>
          </cell>
          <cell r="D2168" t="str">
            <v>United Kingdom</v>
          </cell>
          <cell r="E2168">
            <v>0</v>
          </cell>
          <cell r="F2168">
            <v>0</v>
          </cell>
          <cell r="G2168">
            <v>0</v>
          </cell>
          <cell r="H2168">
            <v>0</v>
          </cell>
          <cell r="I2168">
            <v>1</v>
          </cell>
          <cell r="J2168">
            <v>0</v>
          </cell>
          <cell r="K2168">
            <v>0</v>
          </cell>
          <cell r="L2168">
            <v>0</v>
          </cell>
          <cell r="M2168">
            <v>0</v>
          </cell>
          <cell r="N2168">
            <v>0</v>
          </cell>
          <cell r="O2168">
            <v>4000000</v>
          </cell>
          <cell r="P2168">
            <v>0.5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  <cell r="U2168">
            <v>81.3</v>
          </cell>
          <cell r="V2168">
            <v>6.3336873499999999</v>
          </cell>
          <cell r="W2168">
            <v>43646.951971149349</v>
          </cell>
          <cell r="X2168">
            <v>1.07263</v>
          </cell>
          <cell r="Y2168">
            <v>48.65972</v>
          </cell>
          <cell r="Z2168">
            <v>4.4291071889999998</v>
          </cell>
          <cell r="AA2168">
            <v>4.4081931110000001</v>
          </cell>
          <cell r="AB2168">
            <v>17.3</v>
          </cell>
          <cell r="AC2168">
            <v>33.219096376887101</v>
          </cell>
          <cell r="AD2168">
            <v>53.5</v>
          </cell>
          <cell r="AE2168">
            <v>80</v>
          </cell>
          <cell r="AF2168">
            <v>81158909779.200806</v>
          </cell>
          <cell r="AG2168">
            <v>6.7026800555819301</v>
          </cell>
          <cell r="AH2168">
            <v>34.799999999999997</v>
          </cell>
          <cell r="AI2168" t="str">
            <v>United Kingdom</v>
          </cell>
          <cell r="AJ2168">
            <v>0</v>
          </cell>
          <cell r="AK2168">
            <v>0.93</v>
          </cell>
        </row>
        <row r="2169">
          <cell r="A2169">
            <v>6130</v>
          </cell>
          <cell r="B2169" t="str">
            <v>INS</v>
          </cell>
          <cell r="C2169" t="str">
            <v>Comércio &amp; Varejo</v>
          </cell>
          <cell r="D2169" t="str">
            <v>United States</v>
          </cell>
          <cell r="E2169">
            <v>1</v>
          </cell>
          <cell r="F2169">
            <v>0</v>
          </cell>
          <cell r="G2169">
            <v>0</v>
          </cell>
          <cell r="H2169">
            <v>0</v>
          </cell>
          <cell r="I2169">
            <v>0</v>
          </cell>
          <cell r="J2169">
            <v>0</v>
          </cell>
          <cell r="K2169">
            <v>0</v>
          </cell>
          <cell r="L2169">
            <v>0</v>
          </cell>
          <cell r="M2169">
            <v>0</v>
          </cell>
          <cell r="N2169">
            <v>0</v>
          </cell>
          <cell r="O2169">
            <v>45000000</v>
          </cell>
          <cell r="P2169">
            <v>0.6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  <cell r="U2169">
            <v>69.3</v>
          </cell>
          <cell r="V2169">
            <v>6.0262746810000003</v>
          </cell>
          <cell r="W2169">
            <v>63064.418409673097</v>
          </cell>
          <cell r="X2169">
            <v>0.91316200000000003</v>
          </cell>
          <cell r="Y2169">
            <v>34.41995</v>
          </cell>
          <cell r="Z2169">
            <v>5.5380668640000001</v>
          </cell>
          <cell r="AA2169">
            <v>5.6031427379999998</v>
          </cell>
          <cell r="AB2169">
            <v>27.1</v>
          </cell>
          <cell r="AC2169">
            <v>51.440525196329602</v>
          </cell>
          <cell r="AD2169">
            <v>54.8</v>
          </cell>
          <cell r="AE2169">
            <v>80</v>
          </cell>
          <cell r="AF2169">
            <v>261482000000</v>
          </cell>
          <cell r="AG2169">
            <v>11.816378682565841</v>
          </cell>
          <cell r="AH2169">
            <v>41.4</v>
          </cell>
          <cell r="AI2169" t="str">
            <v>United States</v>
          </cell>
          <cell r="AJ2169" t="str">
            <v>Finance</v>
          </cell>
          <cell r="AK2169">
            <v>0.93</v>
          </cell>
        </row>
        <row r="2170">
          <cell r="A2170">
            <v>6132</v>
          </cell>
          <cell r="B2170" t="str">
            <v>Insolar</v>
          </cell>
          <cell r="C2170" t="str">
            <v>Tecnologia &amp; Inovação</v>
          </cell>
          <cell r="D2170" t="str">
            <v>Russian Federation</v>
          </cell>
          <cell r="E2170">
            <v>0</v>
          </cell>
          <cell r="F2170">
            <v>0</v>
          </cell>
          <cell r="G2170">
            <v>0</v>
          </cell>
          <cell r="H2170">
            <v>0</v>
          </cell>
          <cell r="I2170">
            <v>0</v>
          </cell>
          <cell r="J2170">
            <v>0</v>
          </cell>
          <cell r="K2170">
            <v>0</v>
          </cell>
          <cell r="L2170">
            <v>0</v>
          </cell>
          <cell r="M2170">
            <v>0</v>
          </cell>
          <cell r="N2170">
            <v>1</v>
          </cell>
          <cell r="O2170">
            <v>41500000</v>
          </cell>
          <cell r="P2170">
            <v>0.6</v>
          </cell>
          <cell r="Q2170">
            <v>0</v>
          </cell>
          <cell r="R2170">
            <v>0</v>
          </cell>
          <cell r="S2170">
            <v>0</v>
          </cell>
          <cell r="T2170">
            <v>0</v>
          </cell>
          <cell r="U2170">
            <v>50.5</v>
          </cell>
          <cell r="V2170">
            <v>4.3969235419999997</v>
          </cell>
          <cell r="W2170">
            <v>11287.355278081501</v>
          </cell>
          <cell r="X2170">
            <v>10.1236</v>
          </cell>
          <cell r="Y2170">
            <v>33.679859999999998</v>
          </cell>
          <cell r="Z2170">
            <v>3.1727731230000003</v>
          </cell>
          <cell r="AA2170">
            <v>2.6761751169999997</v>
          </cell>
          <cell r="AB2170">
            <v>7.3</v>
          </cell>
          <cell r="AC2170">
            <v>2.2744653628328302</v>
          </cell>
          <cell r="AD2170">
            <v>87.7</v>
          </cell>
          <cell r="AE2170">
            <v>30</v>
          </cell>
          <cell r="AF2170">
            <v>8784850000</v>
          </cell>
          <cell r="AG2170">
            <v>2.6911653308222467</v>
          </cell>
          <cell r="AH2170">
            <v>37.5</v>
          </cell>
          <cell r="AI2170" t="str">
            <v>Russian Federation</v>
          </cell>
          <cell r="AJ2170">
            <v>0</v>
          </cell>
          <cell r="AK2170">
            <v>0.84</v>
          </cell>
        </row>
        <row r="2171">
          <cell r="A2171">
            <v>6134</v>
          </cell>
          <cell r="B2171" t="str">
            <v>IonChain</v>
          </cell>
          <cell r="C2171" t="str">
            <v>Tecnologia &amp; Inovação</v>
          </cell>
          <cell r="D2171" t="str">
            <v>Finland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1</v>
          </cell>
          <cell r="O2171">
            <v>706672</v>
          </cell>
          <cell r="P2171">
            <v>0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  <cell r="U2171">
            <v>78.900000000000006</v>
          </cell>
          <cell r="V2171">
            <v>5.7737956500000003</v>
          </cell>
          <cell r="W2171">
            <v>49964.499909842634</v>
          </cell>
          <cell r="X2171">
            <v>1.42557</v>
          </cell>
          <cell r="Y2171">
            <v>87.886570000000006</v>
          </cell>
          <cell r="Z2171">
            <v>5.4448919299999998</v>
          </cell>
          <cell r="AA2171">
            <v>4.8773374560000002</v>
          </cell>
          <cell r="AB2171">
            <v>11.9</v>
          </cell>
          <cell r="AC2171">
            <v>15.9509977266987</v>
          </cell>
          <cell r="AD2171">
            <v>81.099999999999994</v>
          </cell>
          <cell r="AE2171">
            <v>80</v>
          </cell>
          <cell r="AF2171">
            <v>-10571698824.826</v>
          </cell>
          <cell r="AG2171">
            <v>2.2675970804257903</v>
          </cell>
          <cell r="AH2171">
            <v>27.3</v>
          </cell>
          <cell r="AI2171" t="str">
            <v>Finland</v>
          </cell>
          <cell r="AJ2171">
            <v>0</v>
          </cell>
          <cell r="AK2171">
            <v>0.94</v>
          </cell>
        </row>
        <row r="2172">
          <cell r="A2172">
            <v>6144</v>
          </cell>
          <cell r="B2172" t="str">
            <v>DOVU</v>
          </cell>
          <cell r="C2172" t="str">
            <v>Logística &amp; Transporte</v>
          </cell>
          <cell r="D2172" t="str">
            <v>United Kingdom</v>
          </cell>
          <cell r="E2172">
            <v>0</v>
          </cell>
          <cell r="F2172">
            <v>0</v>
          </cell>
          <cell r="G2172">
            <v>0</v>
          </cell>
          <cell r="H2172">
            <v>0</v>
          </cell>
          <cell r="I2172">
            <v>0</v>
          </cell>
          <cell r="J2172">
            <v>0</v>
          </cell>
          <cell r="K2172">
            <v>1</v>
          </cell>
          <cell r="L2172">
            <v>0</v>
          </cell>
          <cell r="M2172">
            <v>0</v>
          </cell>
          <cell r="N2172">
            <v>0</v>
          </cell>
          <cell r="O2172">
            <v>12000000</v>
          </cell>
          <cell r="P2172">
            <v>0.25</v>
          </cell>
          <cell r="Q2172">
            <v>0</v>
          </cell>
          <cell r="R2172">
            <v>0</v>
          </cell>
          <cell r="S2172">
            <v>0</v>
          </cell>
          <cell r="T2172">
            <v>0</v>
          </cell>
          <cell r="U2172">
            <v>81.3</v>
          </cell>
          <cell r="V2172">
            <v>6.3336873499999999</v>
          </cell>
          <cell r="W2172">
            <v>43646.951971149349</v>
          </cell>
          <cell r="X2172">
            <v>1.07263</v>
          </cell>
          <cell r="Y2172">
            <v>48.65972</v>
          </cell>
          <cell r="Z2172">
            <v>4.4291071889999998</v>
          </cell>
          <cell r="AA2172">
            <v>4.4081931110000001</v>
          </cell>
          <cell r="AB2172">
            <v>17.3</v>
          </cell>
          <cell r="AC2172">
            <v>33.219096376887101</v>
          </cell>
          <cell r="AD2172">
            <v>53.5</v>
          </cell>
          <cell r="AE2172">
            <v>80</v>
          </cell>
          <cell r="AF2172">
            <v>81158909779.200806</v>
          </cell>
          <cell r="AG2172">
            <v>6.7026800555819301</v>
          </cell>
          <cell r="AH2172">
            <v>34.799999999999997</v>
          </cell>
          <cell r="AI2172" t="str">
            <v>United Kingdom</v>
          </cell>
          <cell r="AJ2172">
            <v>0</v>
          </cell>
          <cell r="AK2172">
            <v>0.93</v>
          </cell>
        </row>
        <row r="2173">
          <cell r="A2173">
            <v>6154</v>
          </cell>
          <cell r="B2173" t="str">
            <v>Kaizen Coin</v>
          </cell>
          <cell r="C2173" t="str">
            <v>Social &amp; Comunidade</v>
          </cell>
          <cell r="D2173" t="str">
            <v>United Kingdom</v>
          </cell>
          <cell r="E2173">
            <v>0</v>
          </cell>
          <cell r="F2173">
            <v>0</v>
          </cell>
          <cell r="G2173">
            <v>0</v>
          </cell>
          <cell r="H2173">
            <v>0</v>
          </cell>
          <cell r="I2173">
            <v>0</v>
          </cell>
          <cell r="J2173">
            <v>0</v>
          </cell>
          <cell r="K2173">
            <v>0</v>
          </cell>
          <cell r="L2173">
            <v>0</v>
          </cell>
          <cell r="M2173">
            <v>1</v>
          </cell>
          <cell r="N2173">
            <v>0</v>
          </cell>
          <cell r="O2173">
            <v>4127000</v>
          </cell>
          <cell r="P2173">
            <v>0</v>
          </cell>
          <cell r="Q2173">
            <v>0</v>
          </cell>
          <cell r="R2173">
            <v>0</v>
          </cell>
          <cell r="S2173">
            <v>0</v>
          </cell>
          <cell r="T2173">
            <v>0</v>
          </cell>
          <cell r="U2173">
            <v>81.3</v>
          </cell>
          <cell r="V2173">
            <v>6.3336873499999999</v>
          </cell>
          <cell r="W2173">
            <v>43646.951971149349</v>
          </cell>
          <cell r="X2173">
            <v>1.07263</v>
          </cell>
          <cell r="Y2173">
            <v>48.65972</v>
          </cell>
          <cell r="Z2173">
            <v>4.4291071889999998</v>
          </cell>
          <cell r="AA2173">
            <v>4.4081931110000001</v>
          </cell>
          <cell r="AB2173">
            <v>17.3</v>
          </cell>
          <cell r="AC2173">
            <v>33.219096376887101</v>
          </cell>
          <cell r="AD2173">
            <v>53.5</v>
          </cell>
          <cell r="AE2173">
            <v>80</v>
          </cell>
          <cell r="AF2173">
            <v>81158909779.200806</v>
          </cell>
          <cell r="AG2173">
            <v>6.7026800555819301</v>
          </cell>
          <cell r="AH2173">
            <v>34.799999999999997</v>
          </cell>
          <cell r="AI2173" t="str">
            <v>United Kingdom</v>
          </cell>
          <cell r="AJ2173" t="str">
            <v>Finance</v>
          </cell>
          <cell r="AK2173">
            <v>0.93</v>
          </cell>
        </row>
        <row r="2174">
          <cell r="A2174">
            <v>6160</v>
          </cell>
          <cell r="B2174" t="str">
            <v>You42</v>
          </cell>
          <cell r="C2174" t="str">
            <v>Entretenimento &amp; Mídia</v>
          </cell>
          <cell r="D2174" t="str">
            <v>United States</v>
          </cell>
          <cell r="E2174">
            <v>0</v>
          </cell>
          <cell r="F2174">
            <v>0</v>
          </cell>
          <cell r="G2174">
            <v>0</v>
          </cell>
          <cell r="H2174">
            <v>1</v>
          </cell>
          <cell r="I2174">
            <v>0</v>
          </cell>
          <cell r="J2174">
            <v>0</v>
          </cell>
          <cell r="K2174">
            <v>0</v>
          </cell>
          <cell r="L2174">
            <v>0</v>
          </cell>
          <cell r="M2174">
            <v>0</v>
          </cell>
          <cell r="N2174">
            <v>0</v>
          </cell>
          <cell r="O2174">
            <v>22000000</v>
          </cell>
          <cell r="P2174">
            <v>0.6</v>
          </cell>
          <cell r="Q2174">
            <v>0</v>
          </cell>
          <cell r="R2174">
            <v>0</v>
          </cell>
          <cell r="S2174">
            <v>0</v>
          </cell>
          <cell r="T2174">
            <v>0</v>
          </cell>
          <cell r="U2174">
            <v>69.3</v>
          </cell>
          <cell r="V2174">
            <v>6.0262746810000003</v>
          </cell>
          <cell r="W2174">
            <v>63064.418409673097</v>
          </cell>
          <cell r="X2174">
            <v>0.91316200000000003</v>
          </cell>
          <cell r="Y2174">
            <v>34.41995</v>
          </cell>
          <cell r="Z2174">
            <v>5.5380668640000001</v>
          </cell>
          <cell r="AA2174">
            <v>5.6031427379999998</v>
          </cell>
          <cell r="AB2174">
            <v>27.1</v>
          </cell>
          <cell r="AC2174">
            <v>51.440525196329602</v>
          </cell>
          <cell r="AD2174">
            <v>54.8</v>
          </cell>
          <cell r="AE2174">
            <v>80</v>
          </cell>
          <cell r="AF2174">
            <v>261482000000</v>
          </cell>
          <cell r="AG2174">
            <v>11.816378682565841</v>
          </cell>
          <cell r="AH2174">
            <v>41.4</v>
          </cell>
          <cell r="AI2174" t="str">
            <v>United States</v>
          </cell>
          <cell r="AJ2174">
            <v>0</v>
          </cell>
          <cell r="AK2174">
            <v>0.93</v>
          </cell>
        </row>
        <row r="2175">
          <cell r="A2175">
            <v>6164</v>
          </cell>
          <cell r="B2175" t="str">
            <v>Matchpool</v>
          </cell>
          <cell r="C2175" t="str">
            <v>Social &amp; Comunidade</v>
          </cell>
          <cell r="D2175" t="str">
            <v>Israel</v>
          </cell>
          <cell r="E2175">
            <v>0</v>
          </cell>
          <cell r="F2175">
            <v>0</v>
          </cell>
          <cell r="G2175">
            <v>0</v>
          </cell>
          <cell r="H2175">
            <v>0</v>
          </cell>
          <cell r="I2175">
            <v>0</v>
          </cell>
          <cell r="J2175">
            <v>0</v>
          </cell>
          <cell r="K2175">
            <v>0</v>
          </cell>
          <cell r="L2175">
            <v>0</v>
          </cell>
          <cell r="M2175">
            <v>1</v>
          </cell>
          <cell r="N2175">
            <v>0</v>
          </cell>
          <cell r="O2175">
            <v>5800000</v>
          </cell>
          <cell r="P2175">
            <v>0</v>
          </cell>
          <cell r="Q2175">
            <v>0</v>
          </cell>
          <cell r="R2175">
            <v>0</v>
          </cell>
          <cell r="S2175">
            <v>0</v>
          </cell>
          <cell r="T2175">
            <v>0</v>
          </cell>
          <cell r="U2175">
            <v>65.8</v>
          </cell>
          <cell r="V2175">
            <v>6.3133835789999999</v>
          </cell>
          <cell r="W2175">
            <v>42063.453127481138</v>
          </cell>
          <cell r="X2175">
            <v>1.2272000000000001</v>
          </cell>
          <cell r="Y2175">
            <v>94.228939999999994</v>
          </cell>
          <cell r="Z2175">
            <v>4.7740163799999999</v>
          </cell>
          <cell r="AA2175">
            <v>5.2363195419999995</v>
          </cell>
          <cell r="AB2175">
            <v>18.8</v>
          </cell>
          <cell r="AC2175">
            <v>31.627172807062401</v>
          </cell>
          <cell r="AD2175">
            <v>79</v>
          </cell>
          <cell r="AE2175">
            <v>70</v>
          </cell>
          <cell r="AF2175">
            <v>21514500000</v>
          </cell>
          <cell r="AG2175">
            <v>6.5081789911512811</v>
          </cell>
          <cell r="AH2175">
            <v>38.6</v>
          </cell>
          <cell r="AI2175" t="str">
            <v>Israel</v>
          </cell>
          <cell r="AJ2175">
            <v>0</v>
          </cell>
          <cell r="AK2175">
            <v>0.92</v>
          </cell>
        </row>
        <row r="2176">
          <cell r="A2176">
            <v>6174</v>
          </cell>
          <cell r="B2176" t="str">
            <v>ZenSports</v>
          </cell>
          <cell r="C2176" t="str">
            <v>Entretenimento &amp; Mídia</v>
          </cell>
          <cell r="D2176" t="str">
            <v>United States</v>
          </cell>
          <cell r="E2176">
            <v>0</v>
          </cell>
          <cell r="F2176">
            <v>0</v>
          </cell>
          <cell r="G2176">
            <v>0</v>
          </cell>
          <cell r="H2176">
            <v>1</v>
          </cell>
          <cell r="I2176">
            <v>0</v>
          </cell>
          <cell r="J2176">
            <v>0</v>
          </cell>
          <cell r="K2176">
            <v>0</v>
          </cell>
          <cell r="L2176">
            <v>0</v>
          </cell>
          <cell r="M2176">
            <v>0</v>
          </cell>
          <cell r="N2176">
            <v>0</v>
          </cell>
          <cell r="O2176">
            <v>100000</v>
          </cell>
          <cell r="P2176">
            <v>0.6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  <cell r="U2176">
            <v>69.3</v>
          </cell>
          <cell r="V2176">
            <v>6.0262746810000003</v>
          </cell>
          <cell r="W2176">
            <v>63064.418409673097</v>
          </cell>
          <cell r="X2176">
            <v>0.91316200000000003</v>
          </cell>
          <cell r="Y2176">
            <v>34.41995</v>
          </cell>
          <cell r="Z2176">
            <v>5.5380668640000001</v>
          </cell>
          <cell r="AA2176">
            <v>5.6031427379999998</v>
          </cell>
          <cell r="AB2176">
            <v>27.1</v>
          </cell>
          <cell r="AC2176">
            <v>51.440525196329602</v>
          </cell>
          <cell r="AD2176">
            <v>54.8</v>
          </cell>
          <cell r="AE2176">
            <v>80</v>
          </cell>
          <cell r="AF2176">
            <v>261482000000</v>
          </cell>
          <cell r="AG2176">
            <v>11.816378682565841</v>
          </cell>
          <cell r="AH2176">
            <v>41.4</v>
          </cell>
          <cell r="AI2176" t="str">
            <v>United States</v>
          </cell>
          <cell r="AJ2176">
            <v>0</v>
          </cell>
          <cell r="AK2176">
            <v>0.93</v>
          </cell>
        </row>
        <row r="2177">
          <cell r="A2177">
            <v>6176</v>
          </cell>
          <cell r="B2177" t="str">
            <v>TECO</v>
          </cell>
          <cell r="C2177" t="str">
            <v>Energia &amp; Sustentabilidade</v>
          </cell>
          <cell r="D2177" t="str">
            <v>Russian Federation</v>
          </cell>
          <cell r="E2177">
            <v>0</v>
          </cell>
          <cell r="F2177">
            <v>0</v>
          </cell>
          <cell r="G2177">
            <v>1</v>
          </cell>
          <cell r="H2177">
            <v>0</v>
          </cell>
          <cell r="I2177">
            <v>0</v>
          </cell>
          <cell r="J2177">
            <v>0</v>
          </cell>
          <cell r="K2177">
            <v>0</v>
          </cell>
          <cell r="L2177">
            <v>0</v>
          </cell>
          <cell r="M2177">
            <v>0</v>
          </cell>
          <cell r="N2177">
            <v>0</v>
          </cell>
          <cell r="O2177">
            <v>39000</v>
          </cell>
          <cell r="P2177">
            <v>0.75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  <cell r="U2177">
            <v>50.5</v>
          </cell>
          <cell r="V2177">
            <v>4.3969235419999997</v>
          </cell>
          <cell r="W2177">
            <v>11287.355278081501</v>
          </cell>
          <cell r="X2177">
            <v>10.1236</v>
          </cell>
          <cell r="Y2177">
            <v>33.679859999999998</v>
          </cell>
          <cell r="Z2177">
            <v>3.1727731230000003</v>
          </cell>
          <cell r="AA2177">
            <v>2.6761751169999997</v>
          </cell>
          <cell r="AB2177">
            <v>7.3</v>
          </cell>
          <cell r="AC2177">
            <v>2.2744653628328302</v>
          </cell>
          <cell r="AD2177">
            <v>87.7</v>
          </cell>
          <cell r="AE2177">
            <v>30</v>
          </cell>
          <cell r="AF2177">
            <v>8784850000</v>
          </cell>
          <cell r="AG2177">
            <v>2.6911653308222467</v>
          </cell>
          <cell r="AH2177">
            <v>37.5</v>
          </cell>
          <cell r="AI2177" t="str">
            <v>Russian Federation</v>
          </cell>
          <cell r="AJ2177">
            <v>0</v>
          </cell>
          <cell r="AK2177">
            <v>0.84</v>
          </cell>
        </row>
        <row r="2178">
          <cell r="A2178">
            <v>6186</v>
          </cell>
          <cell r="B2178" t="str">
            <v>Rocket ICO</v>
          </cell>
          <cell r="C2178" t="str">
            <v>Finanças &amp; Economia</v>
          </cell>
          <cell r="D2178" t="str">
            <v>Belarus</v>
          </cell>
          <cell r="E2178">
            <v>0</v>
          </cell>
          <cell r="F2178">
            <v>0</v>
          </cell>
          <cell r="G2178">
            <v>0</v>
          </cell>
          <cell r="H2178">
            <v>0</v>
          </cell>
          <cell r="I2178">
            <v>1</v>
          </cell>
          <cell r="J2178">
            <v>0</v>
          </cell>
          <cell r="K2178">
            <v>0</v>
          </cell>
          <cell r="L2178">
            <v>0</v>
          </cell>
          <cell r="M2178">
            <v>0</v>
          </cell>
          <cell r="N2178">
            <v>0</v>
          </cell>
          <cell r="O2178">
            <v>1034031</v>
          </cell>
          <cell r="P2178">
            <v>0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53</v>
          </cell>
          <cell r="V2178">
            <v>0</v>
          </cell>
          <cell r="W2178">
            <v>6360.0624730128375</v>
          </cell>
          <cell r="X2178">
            <v>5.0102900000000004</v>
          </cell>
          <cell r="Y2178">
            <v>69.481269999999995</v>
          </cell>
          <cell r="Z2178">
            <v>0</v>
          </cell>
          <cell r="AA2178">
            <v>0</v>
          </cell>
          <cell r="AB2178">
            <v>11.1</v>
          </cell>
          <cell r="AC2178">
            <v>3.1080977114973001</v>
          </cell>
          <cell r="AD2178">
            <v>75.400000000000006</v>
          </cell>
          <cell r="AE2178">
            <v>10</v>
          </cell>
          <cell r="AF2178">
            <v>1426500000</v>
          </cell>
          <cell r="AG2178">
            <v>6.2283339267035487</v>
          </cell>
          <cell r="AH2178">
            <v>25.2</v>
          </cell>
          <cell r="AI2178" t="str">
            <v>Belarus</v>
          </cell>
          <cell r="AJ2178">
            <v>0</v>
          </cell>
          <cell r="AK2178">
            <v>0.82</v>
          </cell>
        </row>
        <row r="2179">
          <cell r="A2179">
            <v>6188</v>
          </cell>
          <cell r="B2179" t="str">
            <v>BullionsChain</v>
          </cell>
          <cell r="C2179" t="str">
            <v>Logística &amp; Transporte</v>
          </cell>
          <cell r="D2179" t="str">
            <v>United Kingdom</v>
          </cell>
          <cell r="E2179">
            <v>0</v>
          </cell>
          <cell r="F2179">
            <v>0</v>
          </cell>
          <cell r="G2179">
            <v>0</v>
          </cell>
          <cell r="H2179">
            <v>0</v>
          </cell>
          <cell r="I2179">
            <v>0</v>
          </cell>
          <cell r="J2179">
            <v>0</v>
          </cell>
          <cell r="K2179">
            <v>1</v>
          </cell>
          <cell r="L2179">
            <v>0</v>
          </cell>
          <cell r="M2179">
            <v>0</v>
          </cell>
          <cell r="N2179">
            <v>0</v>
          </cell>
          <cell r="O2179">
            <v>800000</v>
          </cell>
          <cell r="P2179">
            <v>0.42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81.3</v>
          </cell>
          <cell r="V2179">
            <v>6.3336873499999999</v>
          </cell>
          <cell r="W2179">
            <v>43646.951971149349</v>
          </cell>
          <cell r="X2179">
            <v>1.07263</v>
          </cell>
          <cell r="Y2179">
            <v>48.65972</v>
          </cell>
          <cell r="Z2179">
            <v>4.4291071889999998</v>
          </cell>
          <cell r="AA2179">
            <v>4.4081931110000001</v>
          </cell>
          <cell r="AB2179">
            <v>17.3</v>
          </cell>
          <cell r="AC2179">
            <v>33.219096376887101</v>
          </cell>
          <cell r="AD2179">
            <v>53.5</v>
          </cell>
          <cell r="AE2179">
            <v>80</v>
          </cell>
          <cell r="AF2179">
            <v>81158909779.200806</v>
          </cell>
          <cell r="AG2179">
            <v>6.7026800555819301</v>
          </cell>
          <cell r="AH2179">
            <v>34.799999999999997</v>
          </cell>
          <cell r="AI2179" t="str">
            <v>United Kingdom</v>
          </cell>
          <cell r="AJ2179">
            <v>0</v>
          </cell>
          <cell r="AK2179">
            <v>0.93</v>
          </cell>
        </row>
        <row r="2180">
          <cell r="A2180">
            <v>6202</v>
          </cell>
          <cell r="B2180" t="str">
            <v>Amplify</v>
          </cell>
          <cell r="C2180" t="str">
            <v>Finanças &amp; Economia</v>
          </cell>
          <cell r="D2180" t="str">
            <v>British Virgin Islands</v>
          </cell>
          <cell r="E2180">
            <v>0</v>
          </cell>
          <cell r="F2180">
            <v>0</v>
          </cell>
          <cell r="G2180">
            <v>0</v>
          </cell>
          <cell r="H2180">
            <v>0</v>
          </cell>
          <cell r="I2180">
            <v>1</v>
          </cell>
          <cell r="J2180">
            <v>0</v>
          </cell>
          <cell r="K2180">
            <v>0</v>
          </cell>
          <cell r="L2180">
            <v>0</v>
          </cell>
          <cell r="M2180">
            <v>0</v>
          </cell>
          <cell r="N2180">
            <v>0</v>
          </cell>
          <cell r="O2180">
            <v>5000000</v>
          </cell>
          <cell r="P2180">
            <v>0.61660000000000004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36.584999999999994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0</v>
          </cell>
          <cell r="AA2180">
            <v>0</v>
          </cell>
          <cell r="AB2180">
            <v>0</v>
          </cell>
          <cell r="AC2180">
            <v>0</v>
          </cell>
          <cell r="AD2180">
            <v>0</v>
          </cell>
          <cell r="AE2180">
            <v>0</v>
          </cell>
          <cell r="AF2180">
            <v>58776983523.091003</v>
          </cell>
          <cell r="AG2180">
            <v>0</v>
          </cell>
          <cell r="AH2180">
            <v>0</v>
          </cell>
          <cell r="AI2180" t="str">
            <v>British Virgin Islands</v>
          </cell>
          <cell r="AJ2180">
            <v>0</v>
          </cell>
          <cell r="AK2180">
            <v>0</v>
          </cell>
        </row>
        <row r="2181">
          <cell r="A2181">
            <v>6203</v>
          </cell>
          <cell r="B2181" t="str">
            <v>Venus</v>
          </cell>
          <cell r="C2181" t="str">
            <v>Finanças &amp; Economia</v>
          </cell>
          <cell r="D2181" t="str">
            <v>Seychelles</v>
          </cell>
          <cell r="E2181">
            <v>0</v>
          </cell>
          <cell r="F2181">
            <v>0</v>
          </cell>
          <cell r="G2181">
            <v>0</v>
          </cell>
          <cell r="H2181">
            <v>0</v>
          </cell>
          <cell r="I2181">
            <v>1</v>
          </cell>
          <cell r="J2181">
            <v>0</v>
          </cell>
          <cell r="K2181">
            <v>0</v>
          </cell>
          <cell r="L2181">
            <v>0</v>
          </cell>
          <cell r="M2181">
            <v>0</v>
          </cell>
          <cell r="N2181">
            <v>0</v>
          </cell>
          <cell r="O2181">
            <v>4800258</v>
          </cell>
          <cell r="P2181">
            <v>0.83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58.20000000000001</v>
          </cell>
          <cell r="V2181">
            <v>3.0697674749999999</v>
          </cell>
          <cell r="W2181">
            <v>15994.819861553355</v>
          </cell>
          <cell r="X2181">
            <v>4.4310400000000003</v>
          </cell>
          <cell r="Y2181">
            <v>100</v>
          </cell>
          <cell r="Z2181">
            <v>3.1276595589999996</v>
          </cell>
          <cell r="AA2181">
            <v>2.7363798619999997</v>
          </cell>
          <cell r="AB2181">
            <v>18.8</v>
          </cell>
          <cell r="AC2181">
            <v>33.635110139276698</v>
          </cell>
          <cell r="AD2181">
            <v>90.6</v>
          </cell>
          <cell r="AE2181">
            <v>30</v>
          </cell>
          <cell r="AF2181">
            <v>307664653.79133302</v>
          </cell>
          <cell r="AG2181">
            <v>7.1979470764567024</v>
          </cell>
          <cell r="AH2181">
            <v>32.1</v>
          </cell>
          <cell r="AI2181" t="str">
            <v>Seychelles</v>
          </cell>
          <cell r="AJ2181">
            <v>0</v>
          </cell>
          <cell r="AK2181">
            <v>0.8</v>
          </cell>
        </row>
        <row r="2182">
          <cell r="A2182">
            <v>6204</v>
          </cell>
          <cell r="B2182" t="str">
            <v>Cardano</v>
          </cell>
          <cell r="C2182" t="str">
            <v>Tecnologia &amp; Inovação</v>
          </cell>
          <cell r="D2182" t="str">
            <v>Switzerland</v>
          </cell>
          <cell r="E2182">
            <v>0</v>
          </cell>
          <cell r="F2182">
            <v>0</v>
          </cell>
          <cell r="G2182">
            <v>0</v>
          </cell>
          <cell r="H2182">
            <v>0</v>
          </cell>
          <cell r="I2182">
            <v>0</v>
          </cell>
          <cell r="J2182">
            <v>0</v>
          </cell>
          <cell r="K2182">
            <v>0</v>
          </cell>
          <cell r="L2182">
            <v>0</v>
          </cell>
          <cell r="M2182">
            <v>0</v>
          </cell>
          <cell r="N2182">
            <v>1</v>
          </cell>
          <cell r="O2182">
            <v>62240000</v>
          </cell>
          <cell r="P2182">
            <v>576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81.5</v>
          </cell>
          <cell r="V2182">
            <v>6.5519385999999997</v>
          </cell>
          <cell r="W2182">
            <v>86388.404952718367</v>
          </cell>
          <cell r="X2182">
            <v>0.66197399999999995</v>
          </cell>
          <cell r="Y2182">
            <v>84.843209999999999</v>
          </cell>
          <cell r="Z2182">
            <v>4.9402475360000002</v>
          </cell>
          <cell r="AA2182">
            <v>4.1459975239999993</v>
          </cell>
          <cell r="AB2182">
            <v>9.3000000000000007</v>
          </cell>
          <cell r="AC2182">
            <v>24.511566139220701</v>
          </cell>
          <cell r="AD2182">
            <v>95.9</v>
          </cell>
          <cell r="AE2182">
            <v>90</v>
          </cell>
          <cell r="AF2182">
            <v>-146999399150.60001</v>
          </cell>
          <cell r="AG2182">
            <v>1.0045494084565703</v>
          </cell>
          <cell r="AH2182">
            <v>33.1</v>
          </cell>
          <cell r="AI2182" t="str">
            <v>Switzerland</v>
          </cell>
          <cell r="AJ2182">
            <v>0</v>
          </cell>
          <cell r="AK2182">
            <v>0.96</v>
          </cell>
        </row>
        <row r="2183">
          <cell r="A2183">
            <v>6227</v>
          </cell>
          <cell r="B2183" t="str">
            <v>Monetizr</v>
          </cell>
          <cell r="C2183" t="str">
            <v>Entretenimento &amp; Mídia</v>
          </cell>
          <cell r="D2183" t="str">
            <v>United States</v>
          </cell>
          <cell r="E2183">
            <v>0</v>
          </cell>
          <cell r="F2183">
            <v>0</v>
          </cell>
          <cell r="G2183">
            <v>0</v>
          </cell>
          <cell r="H2183">
            <v>1</v>
          </cell>
          <cell r="I2183">
            <v>0</v>
          </cell>
          <cell r="J2183">
            <v>0</v>
          </cell>
          <cell r="K2183">
            <v>0</v>
          </cell>
          <cell r="L2183">
            <v>0</v>
          </cell>
          <cell r="M2183">
            <v>0</v>
          </cell>
          <cell r="N2183">
            <v>0</v>
          </cell>
          <cell r="O2183">
            <v>700000</v>
          </cell>
          <cell r="P2183">
            <v>0</v>
          </cell>
          <cell r="Q2183">
            <v>0</v>
          </cell>
          <cell r="R2183">
            <v>0</v>
          </cell>
          <cell r="S2183">
            <v>0</v>
          </cell>
          <cell r="T2183">
            <v>0</v>
          </cell>
          <cell r="U2183">
            <v>69.3</v>
          </cell>
          <cell r="V2183">
            <v>6.0262746810000003</v>
          </cell>
          <cell r="W2183">
            <v>63064.418409673097</v>
          </cell>
          <cell r="X2183">
            <v>0.91316200000000003</v>
          </cell>
          <cell r="Y2183">
            <v>34.41995</v>
          </cell>
          <cell r="Z2183">
            <v>5.5380668640000001</v>
          </cell>
          <cell r="AA2183">
            <v>5.6031427379999998</v>
          </cell>
          <cell r="AB2183">
            <v>27.1</v>
          </cell>
          <cell r="AC2183">
            <v>51.440525196329602</v>
          </cell>
          <cell r="AD2183">
            <v>54.8</v>
          </cell>
          <cell r="AE2183">
            <v>80</v>
          </cell>
          <cell r="AF2183">
            <v>261482000000</v>
          </cell>
          <cell r="AG2183">
            <v>11.816378682565841</v>
          </cell>
          <cell r="AH2183">
            <v>41.4</v>
          </cell>
          <cell r="AI2183" t="str">
            <v>United States</v>
          </cell>
          <cell r="AJ2183">
            <v>0</v>
          </cell>
          <cell r="AK2183">
            <v>0.93</v>
          </cell>
        </row>
        <row r="2184">
          <cell r="A2184">
            <v>6247</v>
          </cell>
          <cell r="B2184" t="str">
            <v>CINDX</v>
          </cell>
          <cell r="C2184" t="str">
            <v>Finanças &amp; Economia</v>
          </cell>
          <cell r="D2184" t="str">
            <v>United Kingdom</v>
          </cell>
          <cell r="E2184">
            <v>0</v>
          </cell>
          <cell r="F2184">
            <v>0</v>
          </cell>
          <cell r="G2184">
            <v>0</v>
          </cell>
          <cell r="H2184">
            <v>0</v>
          </cell>
          <cell r="I2184">
            <v>1</v>
          </cell>
          <cell r="J2184">
            <v>0</v>
          </cell>
          <cell r="K2184">
            <v>0</v>
          </cell>
          <cell r="L2184">
            <v>0</v>
          </cell>
          <cell r="M2184">
            <v>0</v>
          </cell>
          <cell r="N2184">
            <v>0</v>
          </cell>
          <cell r="O2184">
            <v>3868840</v>
          </cell>
          <cell r="P2184">
            <v>0.1832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81.3</v>
          </cell>
          <cell r="V2184">
            <v>6.3336873499999999</v>
          </cell>
          <cell r="W2184">
            <v>43646.951971149349</v>
          </cell>
          <cell r="X2184">
            <v>1.07263</v>
          </cell>
          <cell r="Y2184">
            <v>48.65972</v>
          </cell>
          <cell r="Z2184">
            <v>4.4291071889999998</v>
          </cell>
          <cell r="AA2184">
            <v>4.4081931110000001</v>
          </cell>
          <cell r="AB2184">
            <v>17.3</v>
          </cell>
          <cell r="AC2184">
            <v>33.219096376887101</v>
          </cell>
          <cell r="AD2184">
            <v>53.5</v>
          </cell>
          <cell r="AE2184">
            <v>80</v>
          </cell>
          <cell r="AF2184">
            <v>81158909779.200806</v>
          </cell>
          <cell r="AG2184">
            <v>6.7026800555819301</v>
          </cell>
          <cell r="AH2184">
            <v>34.799999999999997</v>
          </cell>
          <cell r="AI2184" t="str">
            <v>United Kingdom</v>
          </cell>
          <cell r="AJ2184" t="str">
            <v>Internet</v>
          </cell>
          <cell r="AK2184">
            <v>0.93</v>
          </cell>
        </row>
        <row r="2185">
          <cell r="A2185">
            <v>6250</v>
          </cell>
          <cell r="B2185" t="str">
            <v>Umka</v>
          </cell>
          <cell r="C2185" t="str">
            <v>Finanças &amp; Economia</v>
          </cell>
          <cell r="D2185" t="str">
            <v>Seychelles</v>
          </cell>
          <cell r="E2185">
            <v>0</v>
          </cell>
          <cell r="F2185">
            <v>0</v>
          </cell>
          <cell r="G2185">
            <v>0</v>
          </cell>
          <cell r="H2185">
            <v>0</v>
          </cell>
          <cell r="I2185">
            <v>1</v>
          </cell>
          <cell r="J2185">
            <v>0</v>
          </cell>
          <cell r="K2185">
            <v>0</v>
          </cell>
          <cell r="L2185">
            <v>0</v>
          </cell>
          <cell r="M2185">
            <v>0</v>
          </cell>
          <cell r="N2185">
            <v>0</v>
          </cell>
          <cell r="O2185">
            <v>1000000</v>
          </cell>
          <cell r="P2185">
            <v>0.55000000000000004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58.20000000000001</v>
          </cell>
          <cell r="V2185">
            <v>3.0697674749999999</v>
          </cell>
          <cell r="W2185">
            <v>15994.819861553355</v>
          </cell>
          <cell r="X2185">
            <v>4.4310400000000003</v>
          </cell>
          <cell r="Y2185">
            <v>100</v>
          </cell>
          <cell r="Z2185">
            <v>3.1276595589999996</v>
          </cell>
          <cell r="AA2185">
            <v>2.7363798619999997</v>
          </cell>
          <cell r="AB2185">
            <v>18.8</v>
          </cell>
          <cell r="AC2185">
            <v>33.635110139276698</v>
          </cell>
          <cell r="AD2185">
            <v>90.6</v>
          </cell>
          <cell r="AE2185">
            <v>30</v>
          </cell>
          <cell r="AF2185">
            <v>307664653.79133302</v>
          </cell>
          <cell r="AG2185">
            <v>7.1979470764567024</v>
          </cell>
          <cell r="AH2185">
            <v>32.1</v>
          </cell>
          <cell r="AI2185" t="str">
            <v>Seychelles</v>
          </cell>
          <cell r="AJ2185">
            <v>0</v>
          </cell>
          <cell r="AK2185">
            <v>0.8</v>
          </cell>
        </row>
        <row r="2186">
          <cell r="A2186">
            <v>6262</v>
          </cell>
          <cell r="B2186" t="str">
            <v>Atlantis Blue Digital</v>
          </cell>
          <cell r="C2186" t="str">
            <v>Comércio &amp; Varejo</v>
          </cell>
          <cell r="D2186" t="str">
            <v>Dominican Republic</v>
          </cell>
          <cell r="E2186">
            <v>1</v>
          </cell>
          <cell r="F2186">
            <v>0</v>
          </cell>
          <cell r="G2186">
            <v>0</v>
          </cell>
          <cell r="H2186">
            <v>0</v>
          </cell>
          <cell r="I2186">
            <v>0</v>
          </cell>
          <cell r="J2186">
            <v>0</v>
          </cell>
          <cell r="K2186">
            <v>0</v>
          </cell>
          <cell r="L2186">
            <v>0</v>
          </cell>
          <cell r="M2186">
            <v>0</v>
          </cell>
          <cell r="N2186">
            <v>0</v>
          </cell>
          <cell r="O2186">
            <v>23900000</v>
          </cell>
          <cell r="P2186">
            <v>0.75</v>
          </cell>
          <cell r="Q2186">
            <v>0</v>
          </cell>
          <cell r="R2186">
            <v>0</v>
          </cell>
          <cell r="S2186">
            <v>0</v>
          </cell>
          <cell r="T2186">
            <v>0</v>
          </cell>
          <cell r="U2186">
            <v>46.29999999999999</v>
          </cell>
          <cell r="V2186">
            <v>2.6722196999999999</v>
          </cell>
          <cell r="W2186">
            <v>8050.6440762341617</v>
          </cell>
          <cell r="X2186">
            <v>1.6176699999999999</v>
          </cell>
          <cell r="Y2186">
            <v>73.802800000000005</v>
          </cell>
          <cell r="Z2186">
            <v>3.9851443769999997</v>
          </cell>
          <cell r="AA2186">
            <v>2.8086566930000001</v>
          </cell>
          <cell r="AB2186">
            <v>29.1</v>
          </cell>
          <cell r="AC2186">
            <v>26.113623351018799</v>
          </cell>
          <cell r="AD2186">
            <v>90.5</v>
          </cell>
          <cell r="AE2186">
            <v>40</v>
          </cell>
          <cell r="AF2186">
            <v>2744500000</v>
          </cell>
          <cell r="AG2186">
            <v>16.48675789092421</v>
          </cell>
          <cell r="AH2186">
            <v>43.7</v>
          </cell>
          <cell r="AI2186" t="str">
            <v>Dominican Republic</v>
          </cell>
          <cell r="AJ2186">
            <v>0</v>
          </cell>
          <cell r="AK2186">
            <v>0.76</v>
          </cell>
        </row>
        <row r="2187">
          <cell r="A2187">
            <v>6264</v>
          </cell>
          <cell r="B2187" t="str">
            <v>Blockpool</v>
          </cell>
          <cell r="C2187" t="str">
            <v>Tecnologia &amp; Inovação</v>
          </cell>
          <cell r="D2187" t="str">
            <v>United Kingdom</v>
          </cell>
          <cell r="E2187">
            <v>0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1</v>
          </cell>
          <cell r="O2187">
            <v>1699747</v>
          </cell>
          <cell r="P2187">
            <v>0.8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81.3</v>
          </cell>
          <cell r="V2187">
            <v>6.3336873499999999</v>
          </cell>
          <cell r="W2187">
            <v>43646.951971149349</v>
          </cell>
          <cell r="X2187">
            <v>1.07263</v>
          </cell>
          <cell r="Y2187">
            <v>48.65972</v>
          </cell>
          <cell r="Z2187">
            <v>4.4291071889999998</v>
          </cell>
          <cell r="AA2187">
            <v>4.4081931110000001</v>
          </cell>
          <cell r="AB2187">
            <v>17.3</v>
          </cell>
          <cell r="AC2187">
            <v>33.219096376887101</v>
          </cell>
          <cell r="AD2187">
            <v>53.5</v>
          </cell>
          <cell r="AE2187">
            <v>80</v>
          </cell>
          <cell r="AF2187">
            <v>81158909779.200806</v>
          </cell>
          <cell r="AG2187">
            <v>6.7026800555819301</v>
          </cell>
          <cell r="AH2187">
            <v>34.799999999999997</v>
          </cell>
          <cell r="AI2187" t="str">
            <v>United Kingdom</v>
          </cell>
          <cell r="AJ2187">
            <v>0</v>
          </cell>
          <cell r="AK2187">
            <v>0.93</v>
          </cell>
        </row>
        <row r="2188">
          <cell r="A2188">
            <v>6274</v>
          </cell>
          <cell r="B2188" t="str">
            <v>Genesis</v>
          </cell>
          <cell r="C2188" t="str">
            <v>Tecnologia &amp; Inovação</v>
          </cell>
          <cell r="D2188" t="str">
            <v>Estonia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1</v>
          </cell>
          <cell r="O2188">
            <v>3480000</v>
          </cell>
          <cell r="P2188">
            <v>0.8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65.3</v>
          </cell>
          <cell r="V2188">
            <v>5.2892298699999998</v>
          </cell>
          <cell r="W2188">
            <v>23052.301255958606</v>
          </cell>
          <cell r="X2188">
            <v>0.45303599999999999</v>
          </cell>
          <cell r="Y2188">
            <v>96.829189999999997</v>
          </cell>
          <cell r="Z2188">
            <v>4.6567726139999994</v>
          </cell>
          <cell r="AA2188">
            <v>3.8120663169999998</v>
          </cell>
          <cell r="AB2188">
            <v>7.8</v>
          </cell>
          <cell r="AC2188">
            <v>20.469545840407498</v>
          </cell>
          <cell r="AD2188">
            <v>99.8</v>
          </cell>
          <cell r="AE2188">
            <v>80</v>
          </cell>
          <cell r="AF2188">
            <v>1212525210.21856</v>
          </cell>
          <cell r="AG2188">
            <v>0.17325017325017325</v>
          </cell>
          <cell r="AH2188">
            <v>30.3</v>
          </cell>
          <cell r="AI2188" t="str">
            <v>Estonia</v>
          </cell>
          <cell r="AJ2188">
            <v>0</v>
          </cell>
          <cell r="AK2188">
            <v>0.89</v>
          </cell>
        </row>
        <row r="2189">
          <cell r="A2189">
            <v>6284</v>
          </cell>
          <cell r="B2189" t="str">
            <v>Bolton Coin</v>
          </cell>
          <cell r="C2189" t="str">
            <v>Finanças &amp; Economia</v>
          </cell>
          <cell r="D2189" t="str">
            <v>United Arab Emirates</v>
          </cell>
          <cell r="E2189">
            <v>0</v>
          </cell>
          <cell r="F2189">
            <v>0</v>
          </cell>
          <cell r="G2189">
            <v>0</v>
          </cell>
          <cell r="H2189">
            <v>0</v>
          </cell>
          <cell r="I2189">
            <v>1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67830000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55.6</v>
          </cell>
          <cell r="V2189">
            <v>4.8943514820000003</v>
          </cell>
          <cell r="W2189">
            <v>43839.324486690311</v>
          </cell>
          <cell r="X2189">
            <v>5.6104399999999996</v>
          </cell>
          <cell r="Y2189">
            <v>66.153589999999994</v>
          </cell>
          <cell r="Z2189">
            <v>5.1651358600000004</v>
          </cell>
          <cell r="AA2189">
            <v>4.4209642410000001</v>
          </cell>
          <cell r="AB2189">
            <v>0</v>
          </cell>
          <cell r="AC2189">
            <v>0</v>
          </cell>
          <cell r="AD2189">
            <v>99</v>
          </cell>
          <cell r="AE2189">
            <v>60</v>
          </cell>
          <cell r="AF2189">
            <v>10385286000</v>
          </cell>
          <cell r="AG2189">
            <v>2.6224606646113751E-3</v>
          </cell>
          <cell r="AH2189">
            <v>26</v>
          </cell>
          <cell r="AI2189" t="str">
            <v>United Arab Emirates</v>
          </cell>
          <cell r="AJ2189">
            <v>0</v>
          </cell>
          <cell r="AK2189">
            <v>0.91</v>
          </cell>
        </row>
        <row r="2190">
          <cell r="A2190">
            <v>6286</v>
          </cell>
          <cell r="B2190" t="str">
            <v>Evareium</v>
          </cell>
          <cell r="C2190" t="str">
            <v>Finanças &amp; Economia</v>
          </cell>
          <cell r="D2190" t="str">
            <v>Cayman Islands</v>
          </cell>
          <cell r="E2190">
            <v>0</v>
          </cell>
          <cell r="F2190">
            <v>0</v>
          </cell>
          <cell r="G2190">
            <v>0</v>
          </cell>
          <cell r="H2190">
            <v>0</v>
          </cell>
          <cell r="I2190">
            <v>1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2000000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48.779999999999994</v>
          </cell>
          <cell r="V2190">
            <v>0</v>
          </cell>
          <cell r="W2190">
            <v>86059.739216845352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173644548.79871401</v>
          </cell>
          <cell r="AG2190">
            <v>9.1</v>
          </cell>
          <cell r="AH2190">
            <v>0</v>
          </cell>
          <cell r="AI2190" t="str">
            <v>Cayman Islands</v>
          </cell>
          <cell r="AJ2190">
            <v>0</v>
          </cell>
          <cell r="AK2190">
            <v>0</v>
          </cell>
        </row>
        <row r="2191">
          <cell r="A2191">
            <v>6294</v>
          </cell>
          <cell r="B2191" t="str">
            <v>Causee</v>
          </cell>
          <cell r="C2191" t="str">
            <v>Social &amp; Comunidade</v>
          </cell>
          <cell r="D2191" t="str">
            <v>United States</v>
          </cell>
          <cell r="E2191">
            <v>0</v>
          </cell>
          <cell r="F2191">
            <v>0</v>
          </cell>
          <cell r="G2191">
            <v>0</v>
          </cell>
          <cell r="H2191">
            <v>0</v>
          </cell>
          <cell r="I2191">
            <v>0</v>
          </cell>
          <cell r="J2191">
            <v>0</v>
          </cell>
          <cell r="K2191">
            <v>0</v>
          </cell>
          <cell r="L2191">
            <v>0</v>
          </cell>
          <cell r="M2191">
            <v>1</v>
          </cell>
          <cell r="N2191">
            <v>0</v>
          </cell>
          <cell r="O2191">
            <v>330000</v>
          </cell>
          <cell r="P2191">
            <v>0.8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  <cell r="U2191">
            <v>69.3</v>
          </cell>
          <cell r="V2191">
            <v>6.0262746810000003</v>
          </cell>
          <cell r="W2191">
            <v>63064.418409673097</v>
          </cell>
          <cell r="X2191">
            <v>0.91316200000000003</v>
          </cell>
          <cell r="Y2191">
            <v>34.41995</v>
          </cell>
          <cell r="Z2191">
            <v>5.5380668640000001</v>
          </cell>
          <cell r="AA2191">
            <v>5.6031427379999998</v>
          </cell>
          <cell r="AB2191">
            <v>27.1</v>
          </cell>
          <cell r="AC2191">
            <v>51.440525196329602</v>
          </cell>
          <cell r="AD2191">
            <v>54.8</v>
          </cell>
          <cell r="AE2191">
            <v>80</v>
          </cell>
          <cell r="AF2191">
            <v>261482000000</v>
          </cell>
          <cell r="AG2191">
            <v>11.816378682565841</v>
          </cell>
          <cell r="AH2191">
            <v>41.4</v>
          </cell>
          <cell r="AI2191" t="str">
            <v>United States</v>
          </cell>
          <cell r="AJ2191">
            <v>0</v>
          </cell>
          <cell r="AK2191">
            <v>0.93</v>
          </cell>
        </row>
        <row r="2192">
          <cell r="A2192">
            <v>6308</v>
          </cell>
          <cell r="B2192" t="str">
            <v>Papyrus</v>
          </cell>
          <cell r="C2192" t="str">
            <v>Entretenimento &amp; Mídia</v>
          </cell>
          <cell r="D2192" t="str">
            <v>Singapore</v>
          </cell>
          <cell r="E2192">
            <v>0</v>
          </cell>
          <cell r="F2192">
            <v>0</v>
          </cell>
          <cell r="G2192">
            <v>0</v>
          </cell>
          <cell r="H2192">
            <v>1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1500000</v>
          </cell>
          <cell r="P2192">
            <v>0.45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58.100000000000023</v>
          </cell>
          <cell r="V2192">
            <v>5.6664724350000002</v>
          </cell>
          <cell r="W2192">
            <v>66679.046489975211</v>
          </cell>
          <cell r="X2192">
            <v>1.30952</v>
          </cell>
          <cell r="Y2192">
            <v>67.179640000000006</v>
          </cell>
          <cell r="Z2192">
            <v>5.4531812670000006</v>
          </cell>
          <cell r="AA2192">
            <v>4.6807894710000006</v>
          </cell>
          <cell r="AB2192">
            <v>1.7</v>
          </cell>
          <cell r="AC2192">
            <v>33.277908415780097</v>
          </cell>
          <cell r="AD2192">
            <v>80</v>
          </cell>
          <cell r="AE2192">
            <v>80</v>
          </cell>
          <cell r="AF2192">
            <v>83110792593.645004</v>
          </cell>
          <cell r="AG2192">
            <v>7.9131568926654912E-4</v>
          </cell>
          <cell r="AH2192">
            <v>0</v>
          </cell>
          <cell r="AI2192" t="str">
            <v>Singapore</v>
          </cell>
          <cell r="AJ2192">
            <v>0</v>
          </cell>
          <cell r="AK2192">
            <v>0.94</v>
          </cell>
        </row>
        <row r="2193">
          <cell r="A2193">
            <v>6334</v>
          </cell>
          <cell r="B2193" t="str">
            <v>Orion Protocol</v>
          </cell>
          <cell r="C2193" t="str">
            <v>Tecnologia &amp; Inovação</v>
          </cell>
          <cell r="D2193" t="str">
            <v>United Kingdom</v>
          </cell>
          <cell r="E2193">
            <v>0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1</v>
          </cell>
          <cell r="O2193">
            <v>10000</v>
          </cell>
          <cell r="P2193">
            <v>0.4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81.3</v>
          </cell>
          <cell r="V2193">
            <v>6.3336873499999999</v>
          </cell>
          <cell r="W2193">
            <v>43646.951971149349</v>
          </cell>
          <cell r="X2193">
            <v>1.07263</v>
          </cell>
          <cell r="Y2193">
            <v>48.65972</v>
          </cell>
          <cell r="Z2193">
            <v>4.4291071889999998</v>
          </cell>
          <cell r="AA2193">
            <v>4.4081931110000001</v>
          </cell>
          <cell r="AB2193">
            <v>17.3</v>
          </cell>
          <cell r="AC2193">
            <v>33.219096376887101</v>
          </cell>
          <cell r="AD2193">
            <v>53.5</v>
          </cell>
          <cell r="AE2193">
            <v>80</v>
          </cell>
          <cell r="AF2193">
            <v>81158909779.200806</v>
          </cell>
          <cell r="AG2193">
            <v>6.7026800555819301</v>
          </cell>
          <cell r="AH2193">
            <v>34.799999999999997</v>
          </cell>
          <cell r="AI2193" t="str">
            <v>United Kingdom</v>
          </cell>
          <cell r="AJ2193">
            <v>0</v>
          </cell>
          <cell r="AK2193">
            <v>0.93</v>
          </cell>
        </row>
        <row r="2194">
          <cell r="A2194">
            <v>6343</v>
          </cell>
          <cell r="B2194" t="str">
            <v>FinNexus</v>
          </cell>
          <cell r="C2194" t="str">
            <v>Finanças &amp; Economia</v>
          </cell>
          <cell r="D2194" t="str">
            <v>Hong Kong SAR, China</v>
          </cell>
          <cell r="E2194">
            <v>0</v>
          </cell>
          <cell r="F2194">
            <v>0</v>
          </cell>
          <cell r="G2194">
            <v>0</v>
          </cell>
          <cell r="H2194">
            <v>0</v>
          </cell>
          <cell r="I2194">
            <v>1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4400000</v>
          </cell>
          <cell r="P2194">
            <v>0.3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18.649999999999995</v>
          </cell>
          <cell r="V2194">
            <v>5.0114941599999998</v>
          </cell>
          <cell r="W2194">
            <v>48542.681869916094</v>
          </cell>
          <cell r="X2194">
            <v>0.54697099999999998</v>
          </cell>
          <cell r="Y2194">
            <v>57.390799999999999</v>
          </cell>
          <cell r="Z2194">
            <v>5.0777778630000006</v>
          </cell>
          <cell r="AA2194">
            <v>4.3424506190000001</v>
          </cell>
          <cell r="AB2194">
            <v>17.5</v>
          </cell>
          <cell r="AC2194">
            <v>0</v>
          </cell>
          <cell r="AD2194">
            <v>100</v>
          </cell>
          <cell r="AE2194">
            <v>90</v>
          </cell>
          <cell r="AF2194">
            <v>97036255478.945908</v>
          </cell>
          <cell r="AG2194">
            <v>0.05</v>
          </cell>
          <cell r="AH2194">
            <v>0</v>
          </cell>
          <cell r="AI2194" t="str">
            <v>Hong Kong SAR, China</v>
          </cell>
          <cell r="AJ2194">
            <v>0</v>
          </cell>
          <cell r="AK2194">
            <v>0</v>
          </cell>
        </row>
        <row r="2195">
          <cell r="A2195">
            <v>6350</v>
          </cell>
          <cell r="B2195" t="str">
            <v>KIRIK Protocol</v>
          </cell>
          <cell r="C2195" t="str">
            <v>Tecnologia &amp; Inovação</v>
          </cell>
          <cell r="D2195" t="str">
            <v>Singapore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1</v>
          </cell>
          <cell r="O2195">
            <v>1002888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58.100000000000023</v>
          </cell>
          <cell r="V2195">
            <v>5.6664724350000002</v>
          </cell>
          <cell r="W2195">
            <v>66679.046489975211</v>
          </cell>
          <cell r="X2195">
            <v>1.30952</v>
          </cell>
          <cell r="Y2195">
            <v>67.179640000000006</v>
          </cell>
          <cell r="Z2195">
            <v>5.4531812670000006</v>
          </cell>
          <cell r="AA2195">
            <v>4.6807894710000006</v>
          </cell>
          <cell r="AB2195">
            <v>1.7</v>
          </cell>
          <cell r="AC2195">
            <v>33.277908415780097</v>
          </cell>
          <cell r="AD2195">
            <v>80</v>
          </cell>
          <cell r="AE2195">
            <v>80</v>
          </cell>
          <cell r="AF2195">
            <v>83110792593.645004</v>
          </cell>
          <cell r="AG2195">
            <v>7.9131568926654912E-4</v>
          </cell>
          <cell r="AH2195">
            <v>0</v>
          </cell>
          <cell r="AI2195" t="str">
            <v>Singapore</v>
          </cell>
          <cell r="AJ2195">
            <v>0</v>
          </cell>
          <cell r="AK2195">
            <v>0.94</v>
          </cell>
        </row>
        <row r="2196">
          <cell r="A2196">
            <v>6369</v>
          </cell>
          <cell r="B2196" t="str">
            <v>UTime Token</v>
          </cell>
          <cell r="C2196" t="str">
            <v>Social &amp; Comunidade</v>
          </cell>
          <cell r="D2196" t="str">
            <v>Singapore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1</v>
          </cell>
          <cell r="N2196">
            <v>0</v>
          </cell>
          <cell r="O2196">
            <v>10000000</v>
          </cell>
          <cell r="P2196">
            <v>0.1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58.100000000000023</v>
          </cell>
          <cell r="V2196">
            <v>5.6664724350000002</v>
          </cell>
          <cell r="W2196">
            <v>66679.046489975211</v>
          </cell>
          <cell r="X2196">
            <v>1.30952</v>
          </cell>
          <cell r="Y2196">
            <v>67.179640000000006</v>
          </cell>
          <cell r="Z2196">
            <v>5.4531812670000006</v>
          </cell>
          <cell r="AA2196">
            <v>4.6807894710000006</v>
          </cell>
          <cell r="AB2196">
            <v>1.7</v>
          </cell>
          <cell r="AC2196">
            <v>33.277908415780097</v>
          </cell>
          <cell r="AD2196">
            <v>80</v>
          </cell>
          <cell r="AE2196">
            <v>80</v>
          </cell>
          <cell r="AF2196">
            <v>83110792593.645004</v>
          </cell>
          <cell r="AG2196">
            <v>7.9131568926654912E-4</v>
          </cell>
          <cell r="AH2196">
            <v>0</v>
          </cell>
          <cell r="AI2196" t="str">
            <v>Singapore</v>
          </cell>
          <cell r="AJ2196">
            <v>0</v>
          </cell>
          <cell r="AK2196">
            <v>0.94</v>
          </cell>
        </row>
        <row r="2197">
          <cell r="A2197">
            <v>6385</v>
          </cell>
          <cell r="B2197" t="str">
            <v>chiliZ</v>
          </cell>
          <cell r="C2197" t="str">
            <v>Entretenimento &amp; Mídia</v>
          </cell>
          <cell r="D2197" t="str">
            <v>Malta</v>
          </cell>
          <cell r="E2197">
            <v>0</v>
          </cell>
          <cell r="F2197">
            <v>0</v>
          </cell>
          <cell r="G2197">
            <v>0</v>
          </cell>
          <cell r="H2197">
            <v>1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66000000</v>
          </cell>
          <cell r="P2197">
            <v>345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70.699999999999989</v>
          </cell>
          <cell r="V2197">
            <v>4.1164412500000003</v>
          </cell>
          <cell r="W2197">
            <v>30672.292243903776</v>
          </cell>
          <cell r="X2197">
            <v>3.3552900000000001</v>
          </cell>
          <cell r="Y2197">
            <v>93.582189999999997</v>
          </cell>
          <cell r="Z2197">
            <v>4.3548049930000001</v>
          </cell>
          <cell r="AA2197">
            <v>2.9760150910000003</v>
          </cell>
          <cell r="AB2197">
            <v>32.299999999999997</v>
          </cell>
          <cell r="AC2197">
            <v>33.536247866481503</v>
          </cell>
          <cell r="AD2197">
            <v>90</v>
          </cell>
          <cell r="AE2197">
            <v>60</v>
          </cell>
          <cell r="AF2197">
            <v>4474673097.2165298</v>
          </cell>
          <cell r="AG2197">
            <v>4.4694519723728181</v>
          </cell>
          <cell r="AH2197">
            <v>28.7</v>
          </cell>
          <cell r="AI2197" t="str">
            <v>Malta</v>
          </cell>
          <cell r="AJ2197">
            <v>0</v>
          </cell>
          <cell r="AK2197">
            <v>0.91</v>
          </cell>
        </row>
        <row r="2198">
          <cell r="A2198">
            <v>6409</v>
          </cell>
          <cell r="B2198" t="str">
            <v>Schain Wallet</v>
          </cell>
          <cell r="C2198" t="str">
            <v>Finanças &amp; Economia</v>
          </cell>
          <cell r="D2198" t="str">
            <v>Estonia</v>
          </cell>
          <cell r="E2198">
            <v>0</v>
          </cell>
          <cell r="F2198">
            <v>0</v>
          </cell>
          <cell r="G2198">
            <v>0</v>
          </cell>
          <cell r="H2198">
            <v>0</v>
          </cell>
          <cell r="I2198">
            <v>1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56000</v>
          </cell>
          <cell r="P2198">
            <v>0.5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65.3</v>
          </cell>
          <cell r="V2198">
            <v>5.2892298699999998</v>
          </cell>
          <cell r="W2198">
            <v>23052.301255958606</v>
          </cell>
          <cell r="X2198">
            <v>0.45303599999999999</v>
          </cell>
          <cell r="Y2198">
            <v>96.829189999999997</v>
          </cell>
          <cell r="Z2198">
            <v>4.6567726139999994</v>
          </cell>
          <cell r="AA2198">
            <v>3.8120663169999998</v>
          </cell>
          <cell r="AB2198">
            <v>7.8</v>
          </cell>
          <cell r="AC2198">
            <v>20.469545840407498</v>
          </cell>
          <cell r="AD2198">
            <v>99.8</v>
          </cell>
          <cell r="AE2198">
            <v>80</v>
          </cell>
          <cell r="AF2198">
            <v>1212525210.21856</v>
          </cell>
          <cell r="AG2198">
            <v>0.17325017325017325</v>
          </cell>
          <cell r="AH2198">
            <v>30.3</v>
          </cell>
          <cell r="AI2198" t="str">
            <v>Estonia</v>
          </cell>
          <cell r="AJ2198">
            <v>0</v>
          </cell>
          <cell r="AK2198">
            <v>0.89</v>
          </cell>
        </row>
        <row r="2199">
          <cell r="A2199">
            <v>6414</v>
          </cell>
          <cell r="B2199" t="str">
            <v>UniDApp</v>
          </cell>
          <cell r="C2199" t="str">
            <v>Tecnologia &amp; Inovação</v>
          </cell>
          <cell r="D2199" t="str">
            <v>Switzerland</v>
          </cell>
          <cell r="E2199">
            <v>0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1</v>
          </cell>
          <cell r="O2199">
            <v>200000</v>
          </cell>
          <cell r="P2199">
            <v>0.3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81.5</v>
          </cell>
          <cell r="V2199">
            <v>6.5519385999999997</v>
          </cell>
          <cell r="W2199">
            <v>86388.404952718367</v>
          </cell>
          <cell r="X2199">
            <v>0.66197399999999995</v>
          </cell>
          <cell r="Y2199">
            <v>84.843209999999999</v>
          </cell>
          <cell r="Z2199">
            <v>4.9402475360000002</v>
          </cell>
          <cell r="AA2199">
            <v>4.1459975239999993</v>
          </cell>
          <cell r="AB2199">
            <v>9.3000000000000007</v>
          </cell>
          <cell r="AC2199">
            <v>24.511566139220701</v>
          </cell>
          <cell r="AD2199">
            <v>95.9</v>
          </cell>
          <cell r="AE2199">
            <v>90</v>
          </cell>
          <cell r="AF2199">
            <v>-146999399150.60001</v>
          </cell>
          <cell r="AG2199">
            <v>1.0045494084565703</v>
          </cell>
          <cell r="AH2199">
            <v>33.1</v>
          </cell>
          <cell r="AI2199" t="str">
            <v>Switzerland</v>
          </cell>
          <cell r="AJ2199">
            <v>0</v>
          </cell>
          <cell r="AK2199">
            <v>0.96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68"/>
  <sheetViews>
    <sheetView tabSelected="1" topLeftCell="N2135" workbookViewId="0">
      <selection activeCell="AE2095" sqref="AE2095:AE2162"/>
    </sheetView>
  </sheetViews>
  <sheetFormatPr defaultRowHeight="14.4" x14ac:dyDescent="0.3"/>
  <cols>
    <col min="1" max="4" width="19.21875" customWidth="1"/>
    <col min="5" max="5" width="19.21875" style="1" customWidth="1"/>
    <col min="6" max="9" width="19.21875" style="17" customWidth="1"/>
    <col min="10" max="10" width="19.21875" style="11" customWidth="1"/>
    <col min="11" max="11" width="9" style="11" bestFit="1" customWidth="1"/>
    <col min="12" max="12" width="14" style="11" bestFit="1" customWidth="1"/>
    <col min="13" max="23" width="9" style="11" bestFit="1" customWidth="1"/>
    <col min="24" max="24" width="14" style="11" bestFit="1" customWidth="1"/>
    <col min="25" max="25" width="11.33203125" style="11" bestFit="1" customWidth="1"/>
    <col min="26" max="26" width="9" style="11" bestFit="1" customWidth="1"/>
    <col min="27" max="27" width="12.88671875" style="11" bestFit="1" customWidth="1"/>
    <col min="28" max="28" width="10.33203125" style="11" bestFit="1" customWidth="1"/>
    <col min="29" max="34" width="9" style="11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2266</v>
      </c>
      <c r="E1" s="1" t="s">
        <v>3</v>
      </c>
      <c r="F1" s="2" t="s">
        <v>4</v>
      </c>
      <c r="G1" s="3" t="s">
        <v>5</v>
      </c>
      <c r="H1" s="4" t="s">
        <v>6</v>
      </c>
      <c r="I1" s="5" t="s">
        <v>7</v>
      </c>
      <c r="J1" s="6" t="s">
        <v>8</v>
      </c>
      <c r="K1" s="11" t="s">
        <v>2267</v>
      </c>
      <c r="L1" s="11" t="s">
        <v>2268</v>
      </c>
      <c r="M1" s="11" t="s">
        <v>2269</v>
      </c>
      <c r="N1" s="11" t="s">
        <v>2270</v>
      </c>
      <c r="O1" s="11" t="s">
        <v>2271</v>
      </c>
      <c r="P1" s="11" t="s">
        <v>2272</v>
      </c>
      <c r="Q1" s="11" t="s">
        <v>2273</v>
      </c>
      <c r="R1" s="11" t="s">
        <v>2274</v>
      </c>
      <c r="S1" s="11" t="s">
        <v>2275</v>
      </c>
      <c r="T1" s="11" t="s">
        <v>2276</v>
      </c>
      <c r="U1" s="11" t="s">
        <v>2277</v>
      </c>
      <c r="V1" s="11" t="s">
        <v>2278</v>
      </c>
      <c r="W1" s="11" t="s">
        <v>2279</v>
      </c>
      <c r="X1" s="11" t="s">
        <v>2280</v>
      </c>
      <c r="Y1" s="11" t="s">
        <v>2281</v>
      </c>
      <c r="Z1" s="11" t="s">
        <v>2282</v>
      </c>
      <c r="AA1" s="11" t="s">
        <v>2283</v>
      </c>
      <c r="AB1" s="11" t="s">
        <v>2284</v>
      </c>
      <c r="AC1" s="11" t="s">
        <v>2285</v>
      </c>
      <c r="AD1" s="11" t="s">
        <v>2286</v>
      </c>
      <c r="AE1" s="11" t="s">
        <v>2287</v>
      </c>
      <c r="AF1" s="11" t="s">
        <v>2288</v>
      </c>
      <c r="AG1" s="11" t="s">
        <v>2289</v>
      </c>
      <c r="AH1" s="11" t="s">
        <v>2290</v>
      </c>
    </row>
    <row r="2" spans="1:34" x14ac:dyDescent="0.3">
      <c r="A2">
        <v>12316</v>
      </c>
      <c r="B2" s="7" t="s">
        <v>9</v>
      </c>
      <c r="C2" s="8" t="s">
        <v>10</v>
      </c>
      <c r="D2" s="8" t="str">
        <f>VLOOKUP(A2,[1]Plan1!$A:$C,3,0)</f>
        <v>Energia &amp; Sustentabilidade</v>
      </c>
      <c r="E2" s="9">
        <v>2018</v>
      </c>
      <c r="F2" s="2">
        <v>0.01</v>
      </c>
      <c r="G2" s="10">
        <v>8.0000000000000002E-3</v>
      </c>
      <c r="H2" s="4">
        <v>2E-3</v>
      </c>
      <c r="I2" s="5">
        <v>0</v>
      </c>
      <c r="J2" s="11">
        <v>5986183</v>
      </c>
      <c r="K2" s="11">
        <v>85.49</v>
      </c>
      <c r="L2" s="11">
        <v>11222.2</v>
      </c>
      <c r="M2" s="11">
        <v>3.9676807017953246</v>
      </c>
      <c r="N2" s="11">
        <v>33.78</v>
      </c>
      <c r="O2" s="11">
        <v>2.06</v>
      </c>
      <c r="P2" s="11">
        <v>1.4708199999999999E-2</v>
      </c>
      <c r="Q2" s="11">
        <v>0.77579724788665805</v>
      </c>
      <c r="R2" s="11">
        <v>0.98651707172393799</v>
      </c>
      <c r="S2" s="11">
        <v>0.9613679051399231</v>
      </c>
      <c r="T2" s="11">
        <v>1.1541240215301514</v>
      </c>
      <c r="U2" s="11">
        <v>0.98752230405807495</v>
      </c>
      <c r="V2" s="11">
        <v>0.54918670654296875</v>
      </c>
      <c r="W2" s="11">
        <v>79.2</v>
      </c>
      <c r="X2" s="11">
        <v>47769.7655946874</v>
      </c>
      <c r="Y2" s="11">
        <v>16885.407394837479</v>
      </c>
      <c r="Z2" s="11">
        <v>3.7232899639600001</v>
      </c>
      <c r="AA2" s="11">
        <v>4461.7</v>
      </c>
      <c r="AB2" s="11">
        <v>3.0625056543700002</v>
      </c>
      <c r="AC2" s="11">
        <v>37.299999999999997</v>
      </c>
      <c r="AD2" s="11">
        <v>9.3860354000000008</v>
      </c>
      <c r="AE2" s="11">
        <v>3.1770958</v>
      </c>
      <c r="AF2" s="11">
        <v>42.6</v>
      </c>
      <c r="AG2" s="11">
        <v>7.07</v>
      </c>
      <c r="AH2" s="11">
        <f>VLOOKUP(C2,[1]Plan1!$D:$AK,34,0)</f>
        <v>0.88</v>
      </c>
    </row>
    <row r="3" spans="1:34" x14ac:dyDescent="0.3">
      <c r="A3">
        <v>1553</v>
      </c>
      <c r="B3" s="7" t="s">
        <v>12</v>
      </c>
      <c r="C3" s="8" t="s">
        <v>13</v>
      </c>
      <c r="D3" s="8" t="str">
        <f>VLOOKUP(A3,[1]Plan1!$A:$C,3,0)</f>
        <v>Energia &amp; Sustentabilidade</v>
      </c>
      <c r="E3" s="9">
        <v>2017</v>
      </c>
      <c r="F3" s="2">
        <v>1.4E-2</v>
      </c>
      <c r="G3" s="12">
        <v>0.01</v>
      </c>
      <c r="H3" s="13">
        <v>0</v>
      </c>
      <c r="I3" s="5">
        <v>4.0000000000000001E-3</v>
      </c>
      <c r="J3" s="11">
        <v>3500000</v>
      </c>
      <c r="K3" s="11">
        <v>86.64</v>
      </c>
      <c r="L3" s="11">
        <v>65867.7</v>
      </c>
      <c r="M3" s="11">
        <v>7.48703675539348</v>
      </c>
      <c r="N3" s="11">
        <v>33.97</v>
      </c>
      <c r="O3" s="11">
        <v>2.5299999999999998</v>
      </c>
      <c r="P3" s="11">
        <v>7.2337399999999996E-2</v>
      </c>
      <c r="Q3" s="11">
        <v>1.0468325614929199</v>
      </c>
      <c r="R3" s="11">
        <v>1.3859155178070068</v>
      </c>
      <c r="S3" s="11">
        <v>1.4995377063751221</v>
      </c>
      <c r="T3" s="11">
        <v>1.4354202747344971</v>
      </c>
      <c r="U3" s="11">
        <v>1.8308765888214111</v>
      </c>
      <c r="V3" s="11">
        <v>1.5378210544586182</v>
      </c>
      <c r="W3" s="11">
        <v>78.900000000000006</v>
      </c>
      <c r="X3" s="11">
        <v>417617.97829606</v>
      </c>
      <c r="Y3" s="11">
        <v>47429.15845643908</v>
      </c>
      <c r="Z3" s="11">
        <v>2.0734650102800001</v>
      </c>
      <c r="AA3" s="11">
        <v>10344.892843646199</v>
      </c>
      <c r="AB3" s="11">
        <v>12.204659855599999</v>
      </c>
      <c r="AC3" s="11">
        <v>29.7</v>
      </c>
      <c r="AD3" s="11">
        <v>7.5419923000000004</v>
      </c>
      <c r="AE3" s="11">
        <v>2.3688954</v>
      </c>
      <c r="AF3" s="11">
        <v>51.6</v>
      </c>
      <c r="AG3" s="11">
        <v>5.5</v>
      </c>
      <c r="AH3" s="11">
        <f>VLOOKUP(C3,[1]Plan1!$D:$AK,34,0)</f>
        <v>0.92</v>
      </c>
    </row>
    <row r="4" spans="1:34" x14ac:dyDescent="0.3">
      <c r="A4">
        <v>6058</v>
      </c>
      <c r="B4" s="7" t="s">
        <v>16</v>
      </c>
      <c r="C4" s="8" t="s">
        <v>17</v>
      </c>
      <c r="D4" s="8" t="str">
        <f>VLOOKUP(A4,[1]Plan1!$A:$C,3,0)</f>
        <v>Entretenimento &amp; Mídia</v>
      </c>
      <c r="E4" s="9">
        <v>2018</v>
      </c>
      <c r="F4" s="2">
        <v>1.0999999999999999E-2</v>
      </c>
      <c r="G4" s="13">
        <v>0</v>
      </c>
      <c r="H4" s="14">
        <v>1.0999999999999999E-2</v>
      </c>
      <c r="I4" s="5">
        <v>0</v>
      </c>
      <c r="J4" s="11">
        <v>36416517</v>
      </c>
      <c r="K4" s="11">
        <v>0</v>
      </c>
      <c r="L4" s="11">
        <v>0</v>
      </c>
      <c r="M4" s="11">
        <v>0</v>
      </c>
      <c r="N4" s="11">
        <v>1.1499999999999999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f>VLOOKUP(C4,[1]Plan1!$D:$AK,34,0)</f>
        <v>0</v>
      </c>
    </row>
    <row r="5" spans="1:34" x14ac:dyDescent="0.3">
      <c r="A5">
        <v>2732</v>
      </c>
      <c r="B5" s="7" t="s">
        <v>19</v>
      </c>
      <c r="C5" s="8" t="s">
        <v>20</v>
      </c>
      <c r="D5" s="8" t="str">
        <f>VLOOKUP(A5,[1]Plan1!$A:$C,3,0)</f>
        <v>Tecnologia &amp; Inovação</v>
      </c>
      <c r="E5" s="9">
        <v>2018</v>
      </c>
      <c r="F5" s="2">
        <v>6.0000000000000001E-3</v>
      </c>
      <c r="G5" s="13">
        <v>0</v>
      </c>
      <c r="H5" s="4">
        <v>4.0000000000000001E-3</v>
      </c>
      <c r="I5" s="5">
        <v>2E-3</v>
      </c>
      <c r="J5" s="11">
        <v>9815000</v>
      </c>
      <c r="K5" s="11">
        <v>83.52</v>
      </c>
      <c r="L5" s="11">
        <v>1594550.3</v>
      </c>
      <c r="M5" s="11">
        <v>11.035199209582164</v>
      </c>
      <c r="N5" s="11">
        <v>3.25</v>
      </c>
      <c r="O5" s="11">
        <v>0</v>
      </c>
      <c r="P5" s="11">
        <v>0.1457349</v>
      </c>
      <c r="Q5" s="11">
        <v>-0.640630483627319</v>
      </c>
      <c r="R5" s="11">
        <v>-1.0898308753967285</v>
      </c>
      <c r="S5" s="11">
        <v>-0.15287169814109802</v>
      </c>
      <c r="T5" s="11">
        <v>-0.51012176275253296</v>
      </c>
      <c r="U5" s="11">
        <v>-0.83081293106079102</v>
      </c>
      <c r="V5" s="11">
        <v>-0.89389538764953613</v>
      </c>
      <c r="W5" s="11">
        <v>75.3</v>
      </c>
      <c r="X5" s="11">
        <v>1573771.7857736901</v>
      </c>
      <c r="Y5" s="11">
        <v>10720.33203125</v>
      </c>
      <c r="Z5" s="11">
        <v>3.6790276454200002</v>
      </c>
      <c r="AA5" s="11">
        <v>432742.2</v>
      </c>
      <c r="AB5" s="11">
        <v>58.310531775050002</v>
      </c>
      <c r="AC5" s="11">
        <v>37.200000000000003</v>
      </c>
      <c r="AD5" s="11">
        <v>10.514106999999999</v>
      </c>
      <c r="AE5" s="11">
        <v>10.001412</v>
      </c>
      <c r="AF5" s="11">
        <v>47.4</v>
      </c>
      <c r="AG5" s="11">
        <v>5.21</v>
      </c>
      <c r="AH5" s="11">
        <f>VLOOKUP(C5,[1]Plan1!$D:$AK,34,0)</f>
        <v>0.84</v>
      </c>
    </row>
    <row r="6" spans="1:34" x14ac:dyDescent="0.3">
      <c r="A6">
        <v>11647</v>
      </c>
      <c r="B6" s="7" t="s">
        <v>21</v>
      </c>
      <c r="C6" s="8" t="s">
        <v>20</v>
      </c>
      <c r="D6" s="8" t="str">
        <f>VLOOKUP(A6,[1]Plan1!$A:$C,3,0)</f>
        <v>Energia &amp; Sustentabilidade</v>
      </c>
      <c r="E6" s="9">
        <v>2018</v>
      </c>
      <c r="F6" s="2">
        <v>1.4E-2</v>
      </c>
      <c r="G6" s="10">
        <v>0.01</v>
      </c>
      <c r="H6" s="14">
        <v>2E-3</v>
      </c>
      <c r="I6" s="5">
        <v>2E-3</v>
      </c>
      <c r="J6" s="11">
        <v>175492</v>
      </c>
      <c r="K6" s="11">
        <v>83.52</v>
      </c>
      <c r="L6" s="11">
        <v>1594550.3</v>
      </c>
      <c r="M6" s="11">
        <v>11.035199209582164</v>
      </c>
      <c r="N6" s="11">
        <v>3.25</v>
      </c>
      <c r="O6" s="11">
        <v>0</v>
      </c>
      <c r="P6" s="11">
        <v>0.1457349</v>
      </c>
      <c r="Q6" s="11">
        <v>-0.640630483627319</v>
      </c>
      <c r="R6" s="11">
        <v>-1.0898308753967285</v>
      </c>
      <c r="S6" s="11">
        <v>-0.15287169814109802</v>
      </c>
      <c r="T6" s="11">
        <v>-0.51012176275253296</v>
      </c>
      <c r="U6" s="11">
        <v>-0.83081293106079102</v>
      </c>
      <c r="V6" s="11">
        <v>-0.89389538764953613</v>
      </c>
      <c r="W6" s="11">
        <v>75.3</v>
      </c>
      <c r="X6" s="11">
        <v>1573771.7857736901</v>
      </c>
      <c r="Y6" s="11">
        <v>10720.33203125</v>
      </c>
      <c r="Z6" s="11">
        <v>3.6790276454200002</v>
      </c>
      <c r="AA6" s="11">
        <v>432742.2</v>
      </c>
      <c r="AB6" s="11">
        <v>58.310531775050002</v>
      </c>
      <c r="AC6" s="11">
        <v>37.200000000000003</v>
      </c>
      <c r="AD6" s="11">
        <v>10.514106999999999</v>
      </c>
      <c r="AE6" s="11">
        <v>10.001412</v>
      </c>
      <c r="AF6" s="11">
        <v>47.4</v>
      </c>
      <c r="AG6" s="11">
        <v>5.21</v>
      </c>
      <c r="AH6" s="11">
        <f>VLOOKUP(C6,[1]Plan1!$D:$AK,34,0)</f>
        <v>0.84</v>
      </c>
    </row>
    <row r="7" spans="1:34" x14ac:dyDescent="0.3">
      <c r="A7">
        <v>11110</v>
      </c>
      <c r="B7" s="7" t="s">
        <v>22</v>
      </c>
      <c r="C7" s="8" t="s">
        <v>14</v>
      </c>
      <c r="D7" s="8" t="str">
        <f>VLOOKUP(A7,[1]Plan1!$A:$C,3,0)</f>
        <v>Finanças &amp; Economia</v>
      </c>
      <c r="E7" s="9">
        <v>2018</v>
      </c>
      <c r="F7" s="2">
        <v>6.0000000000000001E-3</v>
      </c>
      <c r="G7" s="12">
        <v>6.0000000000000001E-3</v>
      </c>
      <c r="H7" s="13">
        <v>0</v>
      </c>
      <c r="I7" s="5">
        <v>0</v>
      </c>
      <c r="J7" s="11">
        <v>1621950</v>
      </c>
      <c r="K7" s="11">
        <v>65.099999999999994</v>
      </c>
      <c r="L7" s="11">
        <v>0</v>
      </c>
      <c r="M7" s="11">
        <v>0</v>
      </c>
      <c r="N7" s="11">
        <v>0.2</v>
      </c>
      <c r="O7" s="11">
        <v>0</v>
      </c>
      <c r="P7" s="11">
        <v>0.11434859999999999</v>
      </c>
      <c r="Q7" s="11">
        <v>0.82948386669158902</v>
      </c>
      <c r="R7" s="11">
        <v>0.42827814817428589</v>
      </c>
      <c r="S7" s="11">
        <v>1.896662712097168</v>
      </c>
      <c r="T7" s="11">
        <v>2.161466121673584</v>
      </c>
      <c r="U7" s="11">
        <v>1.7114636898040771</v>
      </c>
      <c r="V7" s="11">
        <v>1.6106843948364258</v>
      </c>
      <c r="W7" s="11">
        <v>84.8</v>
      </c>
      <c r="X7" s="11">
        <v>341223.61241528398</v>
      </c>
      <c r="Y7" s="11">
        <v>46160.429791492985</v>
      </c>
      <c r="Z7" s="11">
        <v>1.48492709545</v>
      </c>
      <c r="AA7" s="11">
        <v>431370</v>
      </c>
      <c r="AB7" s="11">
        <v>7.7925944572199999</v>
      </c>
      <c r="AC7" s="11">
        <v>0</v>
      </c>
      <c r="AD7" s="11">
        <v>9.8335922999999994</v>
      </c>
      <c r="AE7" s="11">
        <v>0.66892574999999999</v>
      </c>
      <c r="AF7" s="11">
        <v>22.9</v>
      </c>
      <c r="AG7" s="11">
        <v>3.12</v>
      </c>
      <c r="AH7" s="11">
        <f>VLOOKUP(C7,[1]Plan1!$D:$AK,34,0)</f>
        <v>0</v>
      </c>
    </row>
    <row r="8" spans="1:34" x14ac:dyDescent="0.3">
      <c r="A8">
        <v>13271</v>
      </c>
      <c r="B8" s="7" t="s">
        <v>23</v>
      </c>
      <c r="C8" s="8" t="s">
        <v>18</v>
      </c>
      <c r="D8" s="8" t="str">
        <f>VLOOKUP(A8,[1]Plan1!$A:$C,3,0)</f>
        <v>Energia &amp; Sustentabilidade</v>
      </c>
      <c r="E8" s="9">
        <v>2018</v>
      </c>
      <c r="F8" s="2">
        <v>1.2E-2</v>
      </c>
      <c r="G8" s="12">
        <v>6.0000000000000001E-3</v>
      </c>
      <c r="H8" s="4">
        <v>2E-3</v>
      </c>
      <c r="I8" s="5">
        <v>4.0000000000000001E-3</v>
      </c>
      <c r="J8" s="11">
        <v>2100000</v>
      </c>
      <c r="K8" s="11">
        <v>87.04</v>
      </c>
      <c r="L8" s="11">
        <v>47324.2</v>
      </c>
      <c r="M8" s="11">
        <v>8.4322998268253393</v>
      </c>
      <c r="N8" s="11">
        <v>0.7</v>
      </c>
      <c r="O8" s="11">
        <v>0.27232218104140998</v>
      </c>
      <c r="P8" s="11">
        <v>0.11867759999999999</v>
      </c>
      <c r="Q8" s="11">
        <v>1.6156699657440201</v>
      </c>
      <c r="R8" s="11">
        <v>-0.16903530061244965</v>
      </c>
      <c r="S8" s="11">
        <v>2.2137622833251953</v>
      </c>
      <c r="T8" s="11">
        <v>2.1130104064941406</v>
      </c>
      <c r="U8" s="11">
        <v>1.8162840604782104</v>
      </c>
      <c r="V8" s="11">
        <v>2.1294841766357422</v>
      </c>
      <c r="W8" s="11">
        <v>85.4</v>
      </c>
      <c r="X8" s="11">
        <v>343357.49418635102</v>
      </c>
      <c r="Y8" s="11">
        <v>61164.897356977272</v>
      </c>
      <c r="Z8" s="11">
        <v>0.57484936660999997</v>
      </c>
      <c r="AA8" s="11">
        <v>371487.4</v>
      </c>
      <c r="AB8" s="11">
        <v>1.3806993159200001</v>
      </c>
      <c r="AC8" s="11">
        <v>0</v>
      </c>
      <c r="AD8" s="11">
        <v>9.1775500999999995</v>
      </c>
      <c r="AE8" s="11">
        <v>1.4002009</v>
      </c>
      <c r="AF8" s="11">
        <v>19.100000000000001</v>
      </c>
      <c r="AG8" s="11">
        <v>4.2</v>
      </c>
      <c r="AH8" s="11">
        <f>VLOOKUP(C8,[1]Plan1!$D:$AK,34,0)</f>
        <v>0.94</v>
      </c>
    </row>
    <row r="9" spans="1:34" x14ac:dyDescent="0.3">
      <c r="A9">
        <v>2513</v>
      </c>
      <c r="B9" s="7" t="s">
        <v>26</v>
      </c>
      <c r="C9" s="8" t="s">
        <v>15</v>
      </c>
      <c r="D9" s="8" t="str">
        <f>VLOOKUP(A9,[1]Plan1!$A:$C,3,0)</f>
        <v>Saúde &amp; Bem-Estar</v>
      </c>
      <c r="E9" s="9">
        <v>2018</v>
      </c>
      <c r="F9" s="2">
        <v>1.4999999999999999E-2</v>
      </c>
      <c r="G9" s="13">
        <v>0</v>
      </c>
      <c r="H9" s="4">
        <v>1.0999999999999999E-2</v>
      </c>
      <c r="I9" s="5">
        <v>4.0000000000000001E-3</v>
      </c>
      <c r="J9" s="11">
        <v>129562181</v>
      </c>
      <c r="K9" s="11">
        <v>84.72</v>
      </c>
      <c r="L9" s="11">
        <v>4819365.0999999996</v>
      </c>
      <c r="M9" s="11">
        <v>14.823245435942765</v>
      </c>
      <c r="N9" s="11">
        <v>9.92</v>
      </c>
      <c r="O9" s="11">
        <v>0.73620741014562996</v>
      </c>
      <c r="P9" s="11">
        <v>4.03144E-2</v>
      </c>
      <c r="Q9" s="11">
        <v>0.291817456483841</v>
      </c>
      <c r="R9" s="11">
        <v>1.0089972019195557</v>
      </c>
      <c r="S9" s="11">
        <v>1.5492182970046997</v>
      </c>
      <c r="T9" s="11">
        <v>1.6261337995529175</v>
      </c>
      <c r="U9" s="11">
        <v>1.6385074853897095</v>
      </c>
      <c r="V9" s="11">
        <v>1.37693190574646</v>
      </c>
      <c r="W9" s="11">
        <v>83.6</v>
      </c>
      <c r="X9" s="11">
        <v>19477400</v>
      </c>
      <c r="Y9" s="11">
        <v>59907.754260885005</v>
      </c>
      <c r="Z9" s="11">
        <v>2.1314449500300001</v>
      </c>
      <c r="AA9" s="11">
        <v>125206.556485842</v>
      </c>
      <c r="AB9" s="11">
        <v>1</v>
      </c>
      <c r="AC9" s="11">
        <v>41.2</v>
      </c>
      <c r="AD9" s="11">
        <v>11.65001</v>
      </c>
      <c r="AE9" s="11">
        <v>1.1268241999999999</v>
      </c>
      <c r="AF9" s="11">
        <v>44</v>
      </c>
      <c r="AG9" s="11">
        <v>4.3600000000000003</v>
      </c>
      <c r="AH9" s="11">
        <f>VLOOKUP(C9,[1]Plan1!$D:$AK,34,0)</f>
        <v>0.93</v>
      </c>
    </row>
    <row r="10" spans="1:34" x14ac:dyDescent="0.3">
      <c r="A10">
        <v>3074</v>
      </c>
      <c r="B10" s="7" t="s">
        <v>27</v>
      </c>
      <c r="C10" s="8" t="s">
        <v>28</v>
      </c>
      <c r="D10" s="8" t="str">
        <f>VLOOKUP(A10,[1]Plan1!$A:$C,3,0)</f>
        <v>Saúde &amp; Bem-Estar</v>
      </c>
      <c r="E10" s="9">
        <v>2018</v>
      </c>
      <c r="F10" s="2">
        <v>6.0000000000000001E-3</v>
      </c>
      <c r="G10" s="13">
        <v>0</v>
      </c>
      <c r="H10" s="4">
        <v>4.0000000000000001E-3</v>
      </c>
      <c r="I10" s="5">
        <v>2E-3</v>
      </c>
      <c r="J10" s="11">
        <v>40000000</v>
      </c>
      <c r="K10" s="11">
        <v>88.59</v>
      </c>
      <c r="L10" s="11">
        <v>16773.5</v>
      </c>
      <c r="M10" s="11">
        <v>12.732430331626922</v>
      </c>
      <c r="N10" s="11">
        <v>27.52</v>
      </c>
      <c r="O10" s="11">
        <v>2.87</v>
      </c>
      <c r="P10" s="11">
        <v>0</v>
      </c>
      <c r="Q10" s="11">
        <v>0.64977538585662797</v>
      </c>
      <c r="R10" s="11">
        <v>1.2144448757171631</v>
      </c>
      <c r="S10" s="11">
        <v>1.1051158905029297</v>
      </c>
      <c r="T10" s="11">
        <v>1.6401067972183228</v>
      </c>
      <c r="U10" s="11">
        <v>1.2762539386749268</v>
      </c>
      <c r="V10" s="11">
        <v>1.2380635738372803</v>
      </c>
      <c r="W10" s="11">
        <v>80.7</v>
      </c>
      <c r="X10" s="11">
        <v>26905.554436668299</v>
      </c>
      <c r="Y10" s="11">
        <v>20437.765376736148</v>
      </c>
      <c r="Z10" s="11">
        <v>3.4123489658000001</v>
      </c>
      <c r="AA10" s="11">
        <v>341.42917574276998</v>
      </c>
      <c r="AB10" s="11">
        <v>13.8776516836</v>
      </c>
      <c r="AC10" s="11">
        <v>30.4</v>
      </c>
      <c r="AD10" s="11">
        <v>12.770384</v>
      </c>
      <c r="AE10" s="11">
        <v>0.69839149</v>
      </c>
      <c r="AF10" s="11">
        <v>48.5</v>
      </c>
      <c r="AG10" s="11">
        <v>5.81</v>
      </c>
      <c r="AH10" s="11">
        <f>VLOOKUP(C10,[1]Plan1!$D:$AK,34,0)</f>
        <v>0.89</v>
      </c>
    </row>
    <row r="11" spans="1:34" x14ac:dyDescent="0.3">
      <c r="A11" s="16">
        <v>3358</v>
      </c>
      <c r="B11" s="7" t="s">
        <v>30</v>
      </c>
      <c r="C11" s="8" t="s">
        <v>15</v>
      </c>
      <c r="D11" s="8" t="str">
        <f>VLOOKUP(A11,[1]Plan1!$A:$C,3,0)</f>
        <v>Saúde &amp; Bem-Estar</v>
      </c>
      <c r="E11" s="9">
        <v>2018</v>
      </c>
      <c r="F11" s="2">
        <v>1.4999999999999999E-2</v>
      </c>
      <c r="G11" s="13">
        <v>0</v>
      </c>
      <c r="H11" s="4">
        <v>1.4999999999999999E-2</v>
      </c>
      <c r="I11" s="5">
        <v>0</v>
      </c>
      <c r="J11" s="11">
        <v>15000000</v>
      </c>
      <c r="K11" s="11">
        <v>84.72</v>
      </c>
      <c r="L11" s="11">
        <v>4819365.0999999996</v>
      </c>
      <c r="M11" s="11">
        <v>14.823245435942765</v>
      </c>
      <c r="N11" s="11">
        <v>9.92</v>
      </c>
      <c r="O11" s="11">
        <v>0.73620741014562996</v>
      </c>
      <c r="P11" s="11">
        <v>4.03144E-2</v>
      </c>
      <c r="Q11" s="11">
        <v>0.291817456483841</v>
      </c>
      <c r="R11" s="11">
        <v>1.0089972019195557</v>
      </c>
      <c r="S11" s="11">
        <v>1.5492182970046997</v>
      </c>
      <c r="T11" s="11">
        <v>1.6261337995529175</v>
      </c>
      <c r="U11" s="11">
        <v>1.6385074853897095</v>
      </c>
      <c r="V11" s="11">
        <v>1.37693190574646</v>
      </c>
      <c r="W11" s="11">
        <v>83.6</v>
      </c>
      <c r="X11" s="11">
        <v>19477400</v>
      </c>
      <c r="Y11" s="11">
        <v>59907.754260885005</v>
      </c>
      <c r="Z11" s="11">
        <v>2.1314449500300001</v>
      </c>
      <c r="AA11" s="11">
        <v>125206.556485842</v>
      </c>
      <c r="AB11" s="11">
        <v>1</v>
      </c>
      <c r="AC11" s="11">
        <v>41.2</v>
      </c>
      <c r="AD11" s="11">
        <v>11.65001</v>
      </c>
      <c r="AE11" s="11">
        <v>1.1268241999999999</v>
      </c>
      <c r="AF11" s="11">
        <v>44</v>
      </c>
      <c r="AG11" s="11">
        <v>4.3600000000000003</v>
      </c>
      <c r="AH11" s="11">
        <f>VLOOKUP(C11,[1]Plan1!$D:$AK,34,0)</f>
        <v>0.93</v>
      </c>
    </row>
    <row r="12" spans="1:34" x14ac:dyDescent="0.3">
      <c r="A12">
        <v>3366</v>
      </c>
      <c r="B12" s="7" t="s">
        <v>31</v>
      </c>
      <c r="C12" s="8" t="s">
        <v>28</v>
      </c>
      <c r="D12" s="8" t="str">
        <f>VLOOKUP(A12,[1]Plan1!$A:$C,3,0)</f>
        <v>Saúde &amp; Bem-Estar</v>
      </c>
      <c r="E12" s="9">
        <v>2018</v>
      </c>
      <c r="F12" s="2">
        <v>6.0000000000000001E-3</v>
      </c>
      <c r="G12" s="13">
        <v>0</v>
      </c>
      <c r="H12" s="4">
        <v>6.0000000000000001E-3</v>
      </c>
      <c r="I12" s="5">
        <v>0</v>
      </c>
      <c r="J12" s="11">
        <v>7430</v>
      </c>
      <c r="K12" s="11">
        <v>88.59</v>
      </c>
      <c r="L12" s="11">
        <v>16773.5</v>
      </c>
      <c r="M12" s="11">
        <v>12.732430331626922</v>
      </c>
      <c r="N12" s="11">
        <v>27.52</v>
      </c>
      <c r="O12" s="11">
        <v>2.87</v>
      </c>
      <c r="P12" s="11">
        <v>0</v>
      </c>
      <c r="Q12" s="11">
        <v>0.64977538585662797</v>
      </c>
      <c r="R12" s="11">
        <v>1.2144448757171631</v>
      </c>
      <c r="S12" s="11">
        <v>1.1051158905029297</v>
      </c>
      <c r="T12" s="11">
        <v>1.6401067972183228</v>
      </c>
      <c r="U12" s="11">
        <v>1.2762539386749268</v>
      </c>
      <c r="V12" s="11">
        <v>1.2380635738372803</v>
      </c>
      <c r="W12" s="11">
        <v>80.7</v>
      </c>
      <c r="X12" s="11">
        <v>26905.554436668299</v>
      </c>
      <c r="Y12" s="11">
        <v>20437.765376736148</v>
      </c>
      <c r="Z12" s="11">
        <v>3.4123489658000001</v>
      </c>
      <c r="AA12" s="11">
        <v>341.42917574276998</v>
      </c>
      <c r="AB12" s="11">
        <v>13.8776516836</v>
      </c>
      <c r="AC12" s="11">
        <v>30.4</v>
      </c>
      <c r="AD12" s="11">
        <v>12.770384</v>
      </c>
      <c r="AE12" s="11">
        <v>0.69839149</v>
      </c>
      <c r="AF12" s="11">
        <v>48.5</v>
      </c>
      <c r="AG12" s="11">
        <v>5.81</v>
      </c>
      <c r="AH12" s="11">
        <f>VLOOKUP(C12,[1]Plan1!$D:$AK,34,0)</f>
        <v>0.89</v>
      </c>
    </row>
    <row r="13" spans="1:34" x14ac:dyDescent="0.3">
      <c r="A13">
        <v>10123</v>
      </c>
      <c r="B13" s="7" t="s">
        <v>32</v>
      </c>
      <c r="C13" s="8" t="s">
        <v>33</v>
      </c>
      <c r="D13" s="8" t="str">
        <f>VLOOKUP(A13,[1]Plan1!$A:$C,3,0)</f>
        <v>Saúde &amp; Bem-Estar</v>
      </c>
      <c r="E13" s="9">
        <v>2018</v>
      </c>
      <c r="F13" s="15">
        <v>8.0000000000000002E-3</v>
      </c>
      <c r="G13" s="13">
        <v>0</v>
      </c>
      <c r="H13" s="4">
        <v>6.0000000000000001E-3</v>
      </c>
      <c r="I13" s="5">
        <v>2E-3</v>
      </c>
      <c r="J13" s="11">
        <v>39999200</v>
      </c>
      <c r="K13" s="11">
        <v>86.93</v>
      </c>
      <c r="L13" s="11">
        <v>38699</v>
      </c>
      <c r="M13" s="11">
        <v>4.5787662804785709</v>
      </c>
      <c r="N13" s="11">
        <v>24.99</v>
      </c>
      <c r="O13" s="11">
        <v>1.4074259594091001</v>
      </c>
      <c r="P13" s="11">
        <v>3.4527599999999999E-2</v>
      </c>
      <c r="Q13" s="11">
        <v>1.2568053007125899</v>
      </c>
      <c r="R13" s="11">
        <v>1.5568757057189941</v>
      </c>
      <c r="S13" s="11">
        <v>2.0502336025238037</v>
      </c>
      <c r="T13" s="11">
        <v>1.881804347038269</v>
      </c>
      <c r="U13" s="11">
        <v>1.9211515188217163</v>
      </c>
      <c r="V13" s="11">
        <v>1.9848957061767578</v>
      </c>
      <c r="W13" s="11">
        <v>76.400000000000006</v>
      </c>
      <c r="X13" s="11">
        <v>695787.24220548698</v>
      </c>
      <c r="Y13" s="11">
        <v>82254.376926976722</v>
      </c>
      <c r="Z13" s="11">
        <v>0.53413215730999997</v>
      </c>
      <c r="AA13" s="11">
        <v>769367.65573023597</v>
      </c>
      <c r="AB13" s="11">
        <v>0.98438601667000003</v>
      </c>
      <c r="AC13" s="11">
        <v>32.700000000000003</v>
      </c>
      <c r="AD13" s="11">
        <v>8.0171069999999993</v>
      </c>
      <c r="AE13" s="11">
        <v>0.63926587999999995</v>
      </c>
      <c r="AF13" s="11">
        <v>28.8</v>
      </c>
      <c r="AG13" s="11">
        <v>4.8</v>
      </c>
      <c r="AH13" s="11">
        <f>VLOOKUP(C13,[1]Plan1!$D:$AK,34,0)</f>
        <v>0.96</v>
      </c>
    </row>
    <row r="14" spans="1:34" x14ac:dyDescent="0.3">
      <c r="A14">
        <v>21233</v>
      </c>
      <c r="B14" s="7" t="s">
        <v>35</v>
      </c>
      <c r="C14" s="8" t="s">
        <v>18</v>
      </c>
      <c r="D14" s="8" t="str">
        <f>VLOOKUP(A14,[1]Plan1!$A:$C,3,0)</f>
        <v>Saúde &amp; Bem-Estar</v>
      </c>
      <c r="E14" s="9">
        <v>2018</v>
      </c>
      <c r="F14" s="2">
        <v>8.0000000000000002E-3</v>
      </c>
      <c r="G14" s="13">
        <v>0</v>
      </c>
      <c r="H14" s="4">
        <v>6.0000000000000001E-3</v>
      </c>
      <c r="I14" s="5">
        <v>2E-3</v>
      </c>
      <c r="J14" s="11">
        <v>20500000</v>
      </c>
      <c r="K14" s="11">
        <v>87.04</v>
      </c>
      <c r="L14" s="11">
        <v>47324.2</v>
      </c>
      <c r="M14" s="11">
        <v>8.4322998268253393</v>
      </c>
      <c r="N14" s="11">
        <v>0.7</v>
      </c>
      <c r="O14" s="11">
        <v>0.27232218104140998</v>
      </c>
      <c r="P14" s="11">
        <v>0.11867759999999999</v>
      </c>
      <c r="Q14" s="11">
        <v>1.6156699657440201</v>
      </c>
      <c r="R14" s="11">
        <v>-0.16903530061244965</v>
      </c>
      <c r="S14" s="11">
        <v>2.2137622833251953</v>
      </c>
      <c r="T14" s="11">
        <v>2.1130104064941406</v>
      </c>
      <c r="U14" s="11">
        <v>1.8162840604782104</v>
      </c>
      <c r="V14" s="11">
        <v>2.1294841766357422</v>
      </c>
      <c r="W14" s="11">
        <v>85.4</v>
      </c>
      <c r="X14" s="11">
        <v>343357.49418635102</v>
      </c>
      <c r="Y14" s="11">
        <v>61164.897356977272</v>
      </c>
      <c r="Z14" s="11">
        <v>0.57484936660999997</v>
      </c>
      <c r="AA14" s="11">
        <v>371487.4</v>
      </c>
      <c r="AB14" s="11">
        <v>1.3806993159200001</v>
      </c>
      <c r="AC14" s="11">
        <v>0</v>
      </c>
      <c r="AD14" s="11">
        <v>9.1775500999999995</v>
      </c>
      <c r="AE14" s="11">
        <v>1.4002009</v>
      </c>
      <c r="AF14" s="11">
        <v>19.100000000000001</v>
      </c>
      <c r="AG14" s="11">
        <v>4.2</v>
      </c>
      <c r="AH14" s="11">
        <f>VLOOKUP(C14,[1]Plan1!$D:$AK,34,0)</f>
        <v>0.94</v>
      </c>
    </row>
    <row r="15" spans="1:34" x14ac:dyDescent="0.3">
      <c r="A15">
        <v>12873</v>
      </c>
      <c r="B15" s="7" t="s">
        <v>37</v>
      </c>
      <c r="C15" s="8" t="s">
        <v>28</v>
      </c>
      <c r="D15" s="8" t="str">
        <f>VLOOKUP(A15,[1]Plan1!$A:$C,3,0)</f>
        <v>Entretenimento &amp; Mídia</v>
      </c>
      <c r="E15" s="9">
        <v>2018</v>
      </c>
      <c r="F15" s="15">
        <v>8.0000000000000002E-3</v>
      </c>
      <c r="G15" s="13">
        <v>0</v>
      </c>
      <c r="H15" s="4">
        <v>2E-3</v>
      </c>
      <c r="I15" s="5">
        <v>6.0000000000000001E-3</v>
      </c>
      <c r="J15" s="11">
        <v>10</v>
      </c>
      <c r="K15" s="11">
        <v>88.59</v>
      </c>
      <c r="L15" s="11">
        <v>16773.5</v>
      </c>
      <c r="M15" s="11">
        <v>12.732430331626922</v>
      </c>
      <c r="N15" s="11">
        <v>27.52</v>
      </c>
      <c r="O15" s="11">
        <v>2.87</v>
      </c>
      <c r="P15" s="11">
        <v>0</v>
      </c>
      <c r="Q15" s="11">
        <v>0.64977538585662797</v>
      </c>
      <c r="R15" s="11">
        <v>1.2144448757171631</v>
      </c>
      <c r="S15" s="11">
        <v>1.1051158905029297</v>
      </c>
      <c r="T15" s="11">
        <v>1.6401067972183228</v>
      </c>
      <c r="U15" s="11">
        <v>1.2762539386749268</v>
      </c>
      <c r="V15" s="11">
        <v>1.2380635738372803</v>
      </c>
      <c r="W15" s="11">
        <v>80.7</v>
      </c>
      <c r="X15" s="11">
        <v>26905.554436668299</v>
      </c>
      <c r="Y15" s="11">
        <v>20437.765376736148</v>
      </c>
      <c r="Z15" s="11">
        <v>3.4123489658000001</v>
      </c>
      <c r="AA15" s="11">
        <v>341.42917574276998</v>
      </c>
      <c r="AB15" s="11">
        <v>13.8776516836</v>
      </c>
      <c r="AC15" s="11">
        <v>30.4</v>
      </c>
      <c r="AD15" s="11">
        <v>12.770384</v>
      </c>
      <c r="AE15" s="11">
        <v>0.69839149</v>
      </c>
      <c r="AF15" s="11">
        <v>48.5</v>
      </c>
      <c r="AG15" s="11">
        <v>5.81</v>
      </c>
      <c r="AH15" s="11">
        <f>VLOOKUP(C15,[1]Plan1!$D:$AK,34,0)</f>
        <v>0.89</v>
      </c>
    </row>
    <row r="16" spans="1:34" x14ac:dyDescent="0.3">
      <c r="A16">
        <v>5113</v>
      </c>
      <c r="B16" s="7" t="s">
        <v>39</v>
      </c>
      <c r="C16" s="8" t="s">
        <v>15</v>
      </c>
      <c r="D16" s="8" t="str">
        <f>VLOOKUP(A16,[1]Plan1!$A:$C,3,0)</f>
        <v>Energia &amp; Sustentabilidade</v>
      </c>
      <c r="E16" s="9">
        <v>2018</v>
      </c>
      <c r="F16" s="2">
        <v>0.01</v>
      </c>
      <c r="G16" s="12">
        <v>8.0000000000000002E-3</v>
      </c>
      <c r="H16" s="13">
        <v>0</v>
      </c>
      <c r="I16" s="5">
        <v>2E-3</v>
      </c>
      <c r="J16" s="11">
        <v>366859</v>
      </c>
      <c r="K16" s="11">
        <v>84.72</v>
      </c>
      <c r="L16" s="11">
        <v>4819365.0999999996</v>
      </c>
      <c r="M16" s="11">
        <v>14.823245435942765</v>
      </c>
      <c r="N16" s="11">
        <v>9.92</v>
      </c>
      <c r="O16" s="11">
        <v>0.73620741014562996</v>
      </c>
      <c r="P16" s="11">
        <v>4.03144E-2</v>
      </c>
      <c r="Q16" s="11">
        <v>0.291817456483841</v>
      </c>
      <c r="R16" s="11">
        <v>1.0089972019195557</v>
      </c>
      <c r="S16" s="11">
        <v>1.5492182970046997</v>
      </c>
      <c r="T16" s="11">
        <v>1.6261337995529175</v>
      </c>
      <c r="U16" s="11">
        <v>1.6385074853897095</v>
      </c>
      <c r="V16" s="11">
        <v>1.37693190574646</v>
      </c>
      <c r="W16" s="11">
        <v>83.6</v>
      </c>
      <c r="X16" s="11">
        <v>19477400</v>
      </c>
      <c r="Y16" s="11">
        <v>59907.754260885005</v>
      </c>
      <c r="Z16" s="11">
        <v>2.1314449500300001</v>
      </c>
      <c r="AA16" s="11">
        <v>125206.556485842</v>
      </c>
      <c r="AB16" s="11">
        <v>1</v>
      </c>
      <c r="AC16" s="11">
        <v>41.2</v>
      </c>
      <c r="AD16" s="11">
        <v>11.65001</v>
      </c>
      <c r="AE16" s="11">
        <v>1.1268241999999999</v>
      </c>
      <c r="AF16" s="11">
        <v>44</v>
      </c>
      <c r="AG16" s="11">
        <v>4.3600000000000003</v>
      </c>
      <c r="AH16" s="11">
        <f>VLOOKUP(C16,[1]Plan1!$D:$AK,34,0)</f>
        <v>0.93</v>
      </c>
    </row>
    <row r="17" spans="1:34" x14ac:dyDescent="0.3">
      <c r="A17">
        <v>18784</v>
      </c>
      <c r="B17" s="7" t="s">
        <v>41</v>
      </c>
      <c r="C17" s="8" t="s">
        <v>42</v>
      </c>
      <c r="D17" s="8" t="str">
        <f>VLOOKUP(A17,[1]Plan1!$A:$C,3,0)</f>
        <v>Energia &amp; Sustentabilidade</v>
      </c>
      <c r="E17" s="9">
        <v>2018</v>
      </c>
      <c r="F17" s="2">
        <v>1.4E-2</v>
      </c>
      <c r="G17" s="12">
        <v>6.0000000000000001E-3</v>
      </c>
      <c r="H17" s="14">
        <v>4.0000000000000001E-3</v>
      </c>
      <c r="I17" s="5">
        <v>4.0000000000000001E-3</v>
      </c>
      <c r="J17" s="11">
        <v>2070410</v>
      </c>
      <c r="K17" s="11">
        <v>63.28</v>
      </c>
      <c r="L17" s="11">
        <v>22692.7</v>
      </c>
      <c r="M17" s="11">
        <v>6.5966633401423884</v>
      </c>
      <c r="N17" s="11">
        <v>18.489999999999998</v>
      </c>
      <c r="O17" s="11">
        <v>0</v>
      </c>
      <c r="P17" s="11">
        <v>9.5055899999999999E-2</v>
      </c>
      <c r="Q17" s="11">
        <v>-0.34823730587959301</v>
      </c>
      <c r="R17" s="11">
        <v>-0.20577026903629303</v>
      </c>
      <c r="S17" s="11">
        <v>-0.48435419797897339</v>
      </c>
      <c r="T17" s="11">
        <v>-4.3219082057476037E-2</v>
      </c>
      <c r="U17" s="11">
        <v>-0.18131811916828156</v>
      </c>
      <c r="V17" s="11">
        <v>-0.52938312292098999</v>
      </c>
      <c r="W17" s="11">
        <v>64.8</v>
      </c>
      <c r="X17" s="11">
        <v>18132.709930811401</v>
      </c>
      <c r="Y17" s="11">
        <v>5327.3931844371082</v>
      </c>
      <c r="Z17" s="11">
        <v>0.80426684726999997</v>
      </c>
      <c r="AA17" s="11">
        <v>6397.0294886936299</v>
      </c>
      <c r="AB17" s="11">
        <v>1.7347585784599999</v>
      </c>
      <c r="AC17" s="11">
        <v>0</v>
      </c>
      <c r="AD17" s="11">
        <v>14.009651</v>
      </c>
      <c r="AE17" s="11">
        <v>10.046275</v>
      </c>
      <c r="AF17" s="11">
        <v>22.6</v>
      </c>
      <c r="AG17" s="11">
        <v>20.53</v>
      </c>
      <c r="AH17" s="11">
        <f>VLOOKUP(C17,[1]Plan1!$D:$AK,34,0)</f>
        <v>0.78</v>
      </c>
    </row>
    <row r="18" spans="1:34" x14ac:dyDescent="0.3">
      <c r="A18">
        <v>397</v>
      </c>
      <c r="B18" s="7" t="s">
        <v>43</v>
      </c>
      <c r="C18" s="8" t="s">
        <v>13</v>
      </c>
      <c r="D18" s="8" t="str">
        <f>VLOOKUP(A18,[1]Plan1!$A:$C,3,0)</f>
        <v>Social &amp; Comunidade</v>
      </c>
      <c r="E18" s="9">
        <v>2017</v>
      </c>
      <c r="F18" s="2">
        <v>4.0000000000000001E-3</v>
      </c>
      <c r="G18" s="13">
        <v>0</v>
      </c>
      <c r="H18" s="4">
        <v>2E-3</v>
      </c>
      <c r="I18" s="5">
        <v>2E-3</v>
      </c>
      <c r="J18" s="11">
        <v>5475789</v>
      </c>
      <c r="K18" s="11">
        <v>86.64</v>
      </c>
      <c r="L18" s="11">
        <v>65867.7</v>
      </c>
      <c r="M18" s="11">
        <v>7.48703675539348</v>
      </c>
      <c r="N18" s="11">
        <v>33.97</v>
      </c>
      <c r="O18" s="11">
        <v>2.5299999999999998</v>
      </c>
      <c r="P18" s="11">
        <v>7.2337399999999996E-2</v>
      </c>
      <c r="Q18" s="11">
        <v>1.0468325614929199</v>
      </c>
      <c r="R18" s="11">
        <v>1.3859155178070068</v>
      </c>
      <c r="S18" s="11">
        <v>1.4995377063751221</v>
      </c>
      <c r="T18" s="11">
        <v>1.4354202747344971</v>
      </c>
      <c r="U18" s="11">
        <v>1.8308765888214111</v>
      </c>
      <c r="V18" s="11">
        <v>1.5378210544586182</v>
      </c>
      <c r="W18" s="11">
        <v>78.900000000000006</v>
      </c>
      <c r="X18" s="11">
        <v>417617.97829606</v>
      </c>
      <c r="Y18" s="11">
        <v>47429.15845643908</v>
      </c>
      <c r="Z18" s="11">
        <v>2.0734650102800001</v>
      </c>
      <c r="AA18" s="11">
        <v>10344.892843646199</v>
      </c>
      <c r="AB18" s="11">
        <v>12.204659855599999</v>
      </c>
      <c r="AC18" s="11">
        <v>29.7</v>
      </c>
      <c r="AD18" s="11">
        <v>7.5419923000000004</v>
      </c>
      <c r="AE18" s="11">
        <v>2.3688954</v>
      </c>
      <c r="AF18" s="11">
        <v>51.6</v>
      </c>
      <c r="AG18" s="11">
        <v>5.5</v>
      </c>
      <c r="AH18" s="11">
        <f>VLOOKUP(C18,[1]Plan1!$D:$AK,34,0)</f>
        <v>0.92</v>
      </c>
    </row>
    <row r="19" spans="1:34" x14ac:dyDescent="0.3">
      <c r="A19">
        <v>1919</v>
      </c>
      <c r="B19" s="7" t="s">
        <v>44</v>
      </c>
      <c r="C19" s="8" t="s">
        <v>45</v>
      </c>
      <c r="D19" s="8" t="str">
        <f>VLOOKUP(A19,[1]Plan1!$A:$C,3,0)</f>
        <v>Tecnologia &amp; Inovação</v>
      </c>
      <c r="E19" s="9">
        <v>2018</v>
      </c>
      <c r="F19" s="2">
        <v>4.0000000000000001E-3</v>
      </c>
      <c r="G19" s="13">
        <v>0</v>
      </c>
      <c r="H19" s="13">
        <v>0</v>
      </c>
      <c r="I19" s="5">
        <v>4.0000000000000001E-3</v>
      </c>
      <c r="J19" s="11">
        <v>17635787</v>
      </c>
      <c r="K19" s="11">
        <v>86.58</v>
      </c>
      <c r="L19" s="11">
        <v>9006.5</v>
      </c>
      <c r="M19" s="11">
        <v>15.103062702905744</v>
      </c>
      <c r="N19" s="11">
        <v>15.32</v>
      </c>
      <c r="O19" s="11">
        <v>1.66</v>
      </c>
      <c r="P19" s="11">
        <v>0</v>
      </c>
      <c r="Q19" s="11">
        <v>1.3260132074356099</v>
      </c>
      <c r="R19" s="11">
        <v>1.5218813419342041</v>
      </c>
      <c r="S19" s="11">
        <v>1.6778237819671631</v>
      </c>
      <c r="T19" s="11">
        <v>1.6892937421798706</v>
      </c>
      <c r="U19" s="11">
        <v>1.7312989234924316</v>
      </c>
      <c r="V19" s="11">
        <v>1.9813570976257324</v>
      </c>
      <c r="W19" s="11">
        <v>69.2</v>
      </c>
      <c r="X19" s="11">
        <v>65664.473149433194</v>
      </c>
      <c r="Y19" s="11">
        <v>110193.2137972288</v>
      </c>
      <c r="Z19" s="11">
        <v>1.7349685910899999</v>
      </c>
      <c r="AA19" s="11">
        <v>788.08811504458004</v>
      </c>
      <c r="AB19" s="11">
        <v>35.783681480120002</v>
      </c>
      <c r="AC19" s="11">
        <v>34.5</v>
      </c>
      <c r="AD19" s="11">
        <v>8.3509823999999995</v>
      </c>
      <c r="AE19" s="11">
        <v>0.79120500000000005</v>
      </c>
      <c r="AF19" s="11">
        <v>20.8</v>
      </c>
      <c r="AG19" s="11">
        <v>5.52</v>
      </c>
      <c r="AH19" s="11">
        <f>VLOOKUP(C19,[1]Plan1!$D:$AK,34,0)</f>
        <v>0.92</v>
      </c>
    </row>
    <row r="20" spans="1:34" x14ac:dyDescent="0.3">
      <c r="A20">
        <v>12397</v>
      </c>
      <c r="B20" s="7" t="s">
        <v>50</v>
      </c>
      <c r="C20" s="8" t="s">
        <v>51</v>
      </c>
      <c r="D20" s="8" t="str">
        <f>VLOOKUP(A20,[1]Plan1!$A:$C,3,0)</f>
        <v>Logística &amp; Transporte</v>
      </c>
      <c r="E20" s="9">
        <v>2018</v>
      </c>
      <c r="F20" s="2">
        <v>2E-3</v>
      </c>
      <c r="G20" s="13">
        <v>0</v>
      </c>
      <c r="H20" s="4">
        <v>2E-3</v>
      </c>
      <c r="I20" s="5">
        <v>0</v>
      </c>
      <c r="J20" s="11">
        <v>8120000</v>
      </c>
      <c r="K20" s="11">
        <v>84.26</v>
      </c>
      <c r="L20" s="11">
        <v>732204.2</v>
      </c>
      <c r="M20" s="11">
        <v>8.8583445114546961</v>
      </c>
      <c r="N20" s="11">
        <v>15.22</v>
      </c>
      <c r="O20" s="11">
        <v>1.62</v>
      </c>
      <c r="P20" s="11">
        <v>0.12980749999999999</v>
      </c>
      <c r="Q20" s="11">
        <v>0.587721467018127</v>
      </c>
      <c r="R20" s="11">
        <v>1.4322638511657715</v>
      </c>
      <c r="S20" s="11">
        <v>1.6451241970062256</v>
      </c>
      <c r="T20" s="11">
        <v>1.7811492681503296</v>
      </c>
      <c r="U20" s="11">
        <v>1.6042815446853638</v>
      </c>
      <c r="V20" s="11">
        <v>1.8360143899917603</v>
      </c>
      <c r="W20" s="11">
        <v>79.599999999999994</v>
      </c>
      <c r="X20" s="11">
        <v>3697221.3069433402</v>
      </c>
      <c r="Y20" s="11">
        <v>44652.589172272259</v>
      </c>
      <c r="Z20" s="11">
        <v>1.44749539433</v>
      </c>
      <c r="AA20" s="11">
        <v>64443.261508420102</v>
      </c>
      <c r="AB20" s="11">
        <v>1.7347370342199999</v>
      </c>
      <c r="AC20" s="11">
        <v>31.9</v>
      </c>
      <c r="AD20" s="11">
        <v>6.33</v>
      </c>
      <c r="AE20" s="11">
        <v>1.5</v>
      </c>
      <c r="AF20" s="11">
        <v>48.9</v>
      </c>
      <c r="AG20" s="11">
        <v>3.75</v>
      </c>
      <c r="AH20" s="11">
        <f>VLOOKUP(C20,[1]Plan1!$D:$AK,34,0)</f>
        <v>0.94</v>
      </c>
    </row>
    <row r="21" spans="1:34" x14ac:dyDescent="0.3">
      <c r="A21">
        <v>19556</v>
      </c>
      <c r="B21" s="7" t="s">
        <v>52</v>
      </c>
      <c r="C21" s="8" t="s">
        <v>53</v>
      </c>
      <c r="D21" s="8" t="str">
        <f>VLOOKUP(A21,[1]Plan1!$A:$C,3,0)</f>
        <v>Finanças &amp; Economia</v>
      </c>
      <c r="E21" s="9">
        <v>2018</v>
      </c>
      <c r="F21" s="2">
        <v>4.0000000000000001E-3</v>
      </c>
      <c r="G21" s="12">
        <v>2E-3</v>
      </c>
      <c r="H21" s="4">
        <v>2E-3</v>
      </c>
      <c r="I21" s="5">
        <v>0</v>
      </c>
      <c r="J21" s="11">
        <v>76102</v>
      </c>
      <c r="K21" s="11">
        <v>90.68</v>
      </c>
      <c r="L21" s="11">
        <v>43015.4</v>
      </c>
      <c r="M21" s="11">
        <v>7.8093189552911344</v>
      </c>
      <c r="N21" s="11">
        <v>44.48</v>
      </c>
      <c r="O21" s="11">
        <v>2.98</v>
      </c>
      <c r="P21" s="11">
        <v>1.5864199999999998E-2</v>
      </c>
      <c r="Q21" s="11">
        <v>1.0809091329574601</v>
      </c>
      <c r="R21" s="11">
        <v>1.5593581199645996</v>
      </c>
      <c r="S21" s="11">
        <v>2.0096457004547119</v>
      </c>
      <c r="T21" s="11">
        <v>1.8179780244827271</v>
      </c>
      <c r="U21" s="11">
        <v>2.0571086406707764</v>
      </c>
      <c r="V21" s="11">
        <v>2.2033686637878418</v>
      </c>
      <c r="W21" s="11">
        <v>80.099999999999994</v>
      </c>
      <c r="X21" s="11">
        <v>255745.93414612999</v>
      </c>
      <c r="Y21" s="11">
        <v>46412.136477717337</v>
      </c>
      <c r="Z21" s="11">
        <v>0.74738415546000003</v>
      </c>
      <c r="AA21" s="11">
        <v>8536.5886344088303</v>
      </c>
      <c r="AB21" s="11">
        <v>5.2735606375400002</v>
      </c>
      <c r="AC21" s="11">
        <v>27.4</v>
      </c>
      <c r="AD21" s="11">
        <v>9.0258421000000002</v>
      </c>
      <c r="AE21" s="11">
        <v>1.6716213</v>
      </c>
      <c r="AF21" s="11">
        <v>38.1</v>
      </c>
      <c r="AG21" s="11">
        <v>8.64</v>
      </c>
      <c r="AH21" s="11">
        <f>VLOOKUP(C21,[1]Plan1!$D:$AK,34,0)</f>
        <v>0.94</v>
      </c>
    </row>
    <row r="22" spans="1:34" x14ac:dyDescent="0.3">
      <c r="A22">
        <v>21326</v>
      </c>
      <c r="B22" s="7" t="s">
        <v>54</v>
      </c>
      <c r="C22" s="8" t="s">
        <v>55</v>
      </c>
      <c r="D22" s="8" t="str">
        <f>VLOOKUP(A22,[1]Plan1!$A:$C,3,0)</f>
        <v>Finanças &amp; Economia</v>
      </c>
      <c r="E22" s="9">
        <v>2018</v>
      </c>
      <c r="F22" s="2">
        <v>8.0000000000000002E-3</v>
      </c>
      <c r="G22" s="13">
        <v>0</v>
      </c>
      <c r="H22" s="4">
        <v>6.0000000000000001E-3</v>
      </c>
      <c r="I22" s="5">
        <v>2E-3</v>
      </c>
      <c r="J22" s="11">
        <v>10816979</v>
      </c>
      <c r="K22" s="11">
        <v>64.959999999999994</v>
      </c>
      <c r="L22" s="11">
        <v>9907.1</v>
      </c>
      <c r="M22" s="11">
        <v>2.6574810542048777</v>
      </c>
      <c r="N22" s="11">
        <v>27.52</v>
      </c>
      <c r="O22" s="11">
        <v>1.4903709723334</v>
      </c>
      <c r="P22" s="11">
        <v>4.27518E-2</v>
      </c>
      <c r="Q22" s="11">
        <v>-0.37079611420631398</v>
      </c>
      <c r="R22" s="11">
        <v>0.26481664180755615</v>
      </c>
      <c r="S22" s="11">
        <v>0.52032345533370972</v>
      </c>
      <c r="T22" s="11">
        <v>0.95706409215927124</v>
      </c>
      <c r="U22" s="11">
        <v>0.28446868062019348</v>
      </c>
      <c r="V22" s="11">
        <v>0.79302233457565308</v>
      </c>
      <c r="W22" s="11">
        <v>80.8</v>
      </c>
      <c r="X22" s="11">
        <v>16261.1001560151</v>
      </c>
      <c r="Y22" s="11">
        <v>4356.9285949639016</v>
      </c>
      <c r="Z22" s="11">
        <v>6.0267539490499997</v>
      </c>
      <c r="AA22" s="11">
        <v>3039.26</v>
      </c>
      <c r="AB22" s="11">
        <v>2.50638236132</v>
      </c>
      <c r="AC22" s="11">
        <v>37.9</v>
      </c>
      <c r="AD22" s="11">
        <v>12.819326</v>
      </c>
      <c r="AE22" s="11">
        <v>2.7787999999999999</v>
      </c>
      <c r="AF22" s="11">
        <v>16.399999999999999</v>
      </c>
      <c r="AG22" s="11">
        <v>13.94</v>
      </c>
      <c r="AH22" s="11">
        <f>VLOOKUP(C22,[1]Plan1!$D:$AK,34,0)</f>
        <v>0.8</v>
      </c>
    </row>
    <row r="23" spans="1:34" x14ac:dyDescent="0.3">
      <c r="A23">
        <v>1608</v>
      </c>
      <c r="B23" s="7" t="s">
        <v>56</v>
      </c>
      <c r="C23" s="8" t="s">
        <v>14</v>
      </c>
      <c r="D23" s="8" t="str">
        <f>VLOOKUP(A23,[1]Plan1!$A:$C,3,0)</f>
        <v>Finanças &amp; Economia</v>
      </c>
      <c r="E23" s="9">
        <v>2017</v>
      </c>
      <c r="F23" s="2">
        <v>0.01</v>
      </c>
      <c r="G23" s="13">
        <v>0</v>
      </c>
      <c r="H23" s="4">
        <v>6.0000000000000001E-3</v>
      </c>
      <c r="I23" s="5">
        <v>4.0000000000000001E-3</v>
      </c>
      <c r="J23" s="11">
        <v>22000000</v>
      </c>
      <c r="K23" s="11">
        <v>65.099999999999994</v>
      </c>
      <c r="L23" s="11">
        <v>0</v>
      </c>
      <c r="M23" s="11">
        <v>0</v>
      </c>
      <c r="N23" s="11">
        <v>0.2</v>
      </c>
      <c r="O23" s="11">
        <v>0</v>
      </c>
      <c r="P23" s="11">
        <v>0.11434859999999999</v>
      </c>
      <c r="Q23" s="11">
        <v>0.82948386669158902</v>
      </c>
      <c r="R23" s="11">
        <v>0.42827814817428589</v>
      </c>
      <c r="S23" s="11">
        <v>1.896662712097168</v>
      </c>
      <c r="T23" s="11">
        <v>2.161466121673584</v>
      </c>
      <c r="U23" s="11">
        <v>1.7114636898040771</v>
      </c>
      <c r="V23" s="11">
        <v>1.6106843948364258</v>
      </c>
      <c r="W23" s="11">
        <v>84.8</v>
      </c>
      <c r="X23" s="11">
        <v>341223.61241528398</v>
      </c>
      <c r="Y23" s="11">
        <v>46160.429791492985</v>
      </c>
      <c r="Z23" s="11">
        <v>1.48492709545</v>
      </c>
      <c r="AA23" s="11">
        <v>431370</v>
      </c>
      <c r="AB23" s="11">
        <v>7.7925944572199999</v>
      </c>
      <c r="AC23" s="11">
        <v>0</v>
      </c>
      <c r="AD23" s="11">
        <v>9.8335922999999994</v>
      </c>
      <c r="AE23" s="11">
        <v>0.66892574999999999</v>
      </c>
      <c r="AF23" s="11">
        <v>22.9</v>
      </c>
      <c r="AG23" s="11">
        <v>3.12</v>
      </c>
      <c r="AH23" s="11">
        <f>VLOOKUP(C23,[1]Plan1!$D:$AK,34,0)</f>
        <v>0</v>
      </c>
    </row>
    <row r="24" spans="1:34" x14ac:dyDescent="0.3">
      <c r="A24">
        <v>3708</v>
      </c>
      <c r="B24" s="7" t="s">
        <v>57</v>
      </c>
      <c r="C24" s="8" t="s">
        <v>20</v>
      </c>
      <c r="D24" s="8" t="str">
        <f>VLOOKUP(A24,[1]Plan1!$A:$C,3,0)</f>
        <v>Comércio &amp; Varejo</v>
      </c>
      <c r="E24" s="9">
        <v>2018</v>
      </c>
      <c r="F24" s="2">
        <v>6.0000000000000001E-3</v>
      </c>
      <c r="G24" s="13">
        <v>0</v>
      </c>
      <c r="H24" s="4">
        <v>4.0000000000000001E-3</v>
      </c>
      <c r="I24" s="5">
        <v>2E-3</v>
      </c>
      <c r="J24" s="11">
        <v>400000</v>
      </c>
      <c r="K24" s="11">
        <v>83.52</v>
      </c>
      <c r="L24" s="11">
        <v>1594550.3</v>
      </c>
      <c r="M24" s="11">
        <v>11.035199209582164</v>
      </c>
      <c r="N24" s="11">
        <v>3.25</v>
      </c>
      <c r="O24" s="11">
        <v>0</v>
      </c>
      <c r="P24" s="11">
        <v>0.1457349</v>
      </c>
      <c r="Q24" s="11">
        <v>-0.640630483627319</v>
      </c>
      <c r="R24" s="11">
        <v>-1.0898308753967285</v>
      </c>
      <c r="S24" s="11">
        <v>-0.15287169814109802</v>
      </c>
      <c r="T24" s="11">
        <v>-0.51012176275253296</v>
      </c>
      <c r="U24" s="11">
        <v>-0.83081293106079102</v>
      </c>
      <c r="V24" s="11">
        <v>-0.89389538764953613</v>
      </c>
      <c r="W24" s="11">
        <v>75.3</v>
      </c>
      <c r="X24" s="11">
        <v>1573771.7857736901</v>
      </c>
      <c r="Y24" s="11">
        <v>10720.33203125</v>
      </c>
      <c r="Z24" s="11">
        <v>3.6790276454200002</v>
      </c>
      <c r="AA24" s="11">
        <v>432742.2</v>
      </c>
      <c r="AB24" s="11">
        <v>58.310531775050002</v>
      </c>
      <c r="AC24" s="11">
        <v>37.200000000000003</v>
      </c>
      <c r="AD24" s="11">
        <v>10.514106999999999</v>
      </c>
      <c r="AE24" s="11">
        <v>10.001412</v>
      </c>
      <c r="AF24" s="11">
        <v>47.4</v>
      </c>
      <c r="AG24" s="11">
        <v>5.21</v>
      </c>
      <c r="AH24" s="11">
        <f>VLOOKUP(C24,[1]Plan1!$D:$AK,34,0)</f>
        <v>0.84</v>
      </c>
    </row>
    <row r="25" spans="1:34" x14ac:dyDescent="0.3">
      <c r="A25">
        <v>8473</v>
      </c>
      <c r="B25" s="7" t="s">
        <v>59</v>
      </c>
      <c r="C25" s="8" t="s">
        <v>28</v>
      </c>
      <c r="D25" s="8" t="str">
        <f>VLOOKUP(A25,[1]Plan1!$A:$C,3,0)</f>
        <v>Saúde &amp; Bem-Estar</v>
      </c>
      <c r="E25" s="9">
        <v>2018</v>
      </c>
      <c r="F25" s="2">
        <v>1.0999999999999999E-2</v>
      </c>
      <c r="G25" s="13">
        <v>0</v>
      </c>
      <c r="H25" s="4">
        <v>8.9999999999999993E-3</v>
      </c>
      <c r="I25" s="5">
        <v>2E-3</v>
      </c>
      <c r="J25" s="11">
        <v>820000</v>
      </c>
      <c r="K25" s="11">
        <v>88.59</v>
      </c>
      <c r="L25" s="11">
        <v>16773.5</v>
      </c>
      <c r="M25" s="11">
        <v>12.732430331626922</v>
      </c>
      <c r="N25" s="11">
        <v>27.52</v>
      </c>
      <c r="O25" s="11">
        <v>2.87</v>
      </c>
      <c r="P25" s="11">
        <v>0</v>
      </c>
      <c r="Q25" s="11">
        <v>0.64977538585662797</v>
      </c>
      <c r="R25" s="11">
        <v>1.2144448757171631</v>
      </c>
      <c r="S25" s="11">
        <v>1.1051158905029297</v>
      </c>
      <c r="T25" s="11">
        <v>1.6401067972183228</v>
      </c>
      <c r="U25" s="11">
        <v>1.2762539386749268</v>
      </c>
      <c r="V25" s="11">
        <v>1.2380635738372803</v>
      </c>
      <c r="W25" s="11">
        <v>80.7</v>
      </c>
      <c r="X25" s="11">
        <v>26905.554436668299</v>
      </c>
      <c r="Y25" s="11">
        <v>20437.765376736148</v>
      </c>
      <c r="Z25" s="11">
        <v>3.4123489658000001</v>
      </c>
      <c r="AA25" s="11">
        <v>341.42917574276998</v>
      </c>
      <c r="AB25" s="11">
        <v>13.8776516836</v>
      </c>
      <c r="AC25" s="11">
        <v>30.4</v>
      </c>
      <c r="AD25" s="11">
        <v>12.770384</v>
      </c>
      <c r="AE25" s="11">
        <v>0.69839149</v>
      </c>
      <c r="AF25" s="11">
        <v>48.5</v>
      </c>
      <c r="AG25" s="11">
        <v>5.81</v>
      </c>
      <c r="AH25" s="11">
        <f>VLOOKUP(C25,[1]Plan1!$D:$AK,34,0)</f>
        <v>0.89</v>
      </c>
    </row>
    <row r="26" spans="1:34" x14ac:dyDescent="0.3">
      <c r="A26">
        <v>12405</v>
      </c>
      <c r="B26" s="7" t="s">
        <v>61</v>
      </c>
      <c r="C26" s="8" t="s">
        <v>62</v>
      </c>
      <c r="D26" s="8" t="str">
        <f>VLOOKUP(A26,[1]Plan1!$A:$C,3,0)</f>
        <v>Finanças &amp; Economia</v>
      </c>
      <c r="E26" s="9">
        <v>2018</v>
      </c>
      <c r="F26" s="2">
        <v>2E-3</v>
      </c>
      <c r="G26" s="13">
        <v>0</v>
      </c>
      <c r="H26" s="13">
        <v>0</v>
      </c>
      <c r="I26" s="5">
        <v>2E-3</v>
      </c>
      <c r="J26" s="11">
        <v>1585200</v>
      </c>
      <c r="K26" s="11">
        <v>86.9</v>
      </c>
      <c r="L26" s="11">
        <v>39174.9</v>
      </c>
      <c r="M26" s="11">
        <v>7.4237516695193149</v>
      </c>
      <c r="N26" s="11">
        <v>59.52</v>
      </c>
      <c r="O26" s="11">
        <v>2.25</v>
      </c>
      <c r="P26" s="11">
        <v>0.1125072</v>
      </c>
      <c r="Q26" s="11">
        <v>1.1704787015914899</v>
      </c>
      <c r="R26" s="11">
        <v>1.6944094896316528</v>
      </c>
      <c r="S26" s="11">
        <v>1.9773340225219727</v>
      </c>
      <c r="T26" s="11">
        <v>1.8114272356033325</v>
      </c>
      <c r="U26" s="11">
        <v>2.0133774280548096</v>
      </c>
      <c r="V26" s="11">
        <v>2.2327077388763428</v>
      </c>
      <c r="W26" s="11">
        <v>82.4</v>
      </c>
      <c r="X26" s="11">
        <v>404573.73801818199</v>
      </c>
      <c r="Y26" s="11">
        <v>76131.838403276415</v>
      </c>
      <c r="Z26" s="11">
        <v>1.86705295348</v>
      </c>
      <c r="AA26" s="11">
        <v>65969.275181361794</v>
      </c>
      <c r="AB26" s="11">
        <v>8.2676368202900008</v>
      </c>
      <c r="AC26" s="11">
        <v>27</v>
      </c>
      <c r="AD26" s="11">
        <v>0</v>
      </c>
      <c r="AE26" s="11">
        <v>1.0004036000000001</v>
      </c>
      <c r="AF26" s="11">
        <v>39.5</v>
      </c>
      <c r="AG26" s="11">
        <v>4.16</v>
      </c>
      <c r="AH26" s="11">
        <f>VLOOKUP(C26,[1]Plan1!$D:$AK,34,0)</f>
        <v>0.96</v>
      </c>
    </row>
    <row r="27" spans="1:34" x14ac:dyDescent="0.3">
      <c r="A27">
        <v>12683</v>
      </c>
      <c r="B27" s="7" t="s">
        <v>63</v>
      </c>
      <c r="C27" s="8" t="s">
        <v>64</v>
      </c>
      <c r="D27" s="8" t="str">
        <f>VLOOKUP(A27,[1]Plan1!$A:$C,3,0)</f>
        <v>Entretenimento &amp; Mídia</v>
      </c>
      <c r="E27" s="9">
        <v>2018</v>
      </c>
      <c r="F27" s="2">
        <v>8.0000000000000002E-3</v>
      </c>
      <c r="G27" s="13">
        <v>0</v>
      </c>
      <c r="H27" s="13">
        <v>0</v>
      </c>
      <c r="I27" s="5">
        <v>8.0000000000000002E-3</v>
      </c>
      <c r="J27" s="11">
        <v>15726826</v>
      </c>
      <c r="K27" s="11">
        <v>83.24</v>
      </c>
      <c r="L27" s="11">
        <v>74208.100000000006</v>
      </c>
      <c r="M27" s="11">
        <v>3.7883087277547305</v>
      </c>
      <c r="N27" s="11">
        <v>23.35</v>
      </c>
      <c r="O27" s="11">
        <v>1.96</v>
      </c>
      <c r="P27" s="11">
        <v>3.3132599999999998E-2</v>
      </c>
      <c r="Q27" s="11">
        <v>5.6402251124381998E-2</v>
      </c>
      <c r="R27" s="11">
        <v>0.59859782457351685</v>
      </c>
      <c r="S27" s="11">
        <v>-5.8391962200403207E-2</v>
      </c>
      <c r="T27" s="11">
        <v>0.44529432058334351</v>
      </c>
      <c r="U27" s="11">
        <v>0.45880147814750671</v>
      </c>
      <c r="V27" s="11">
        <v>-0.11516448855400085</v>
      </c>
      <c r="W27" s="11">
        <v>72.900000000000006</v>
      </c>
      <c r="X27" s="11">
        <v>209840.647664244</v>
      </c>
      <c r="Y27" s="11">
        <v>10727.971745736078</v>
      </c>
      <c r="Z27" s="11">
        <v>1.3522846340900001</v>
      </c>
      <c r="AA27" s="11">
        <v>9504.3682404824394</v>
      </c>
      <c r="AB27" s="11">
        <v>4.0505274271699996</v>
      </c>
      <c r="AC27" s="11">
        <v>36</v>
      </c>
      <c r="AD27" s="11">
        <v>8.8886471999999994</v>
      </c>
      <c r="AE27" s="11">
        <v>6.4118940999999996</v>
      </c>
      <c r="AF27" s="11">
        <v>40</v>
      </c>
      <c r="AG27" s="11">
        <v>4.93</v>
      </c>
      <c r="AH27" s="11">
        <f>VLOOKUP(C27,[1]Plan1!$D:$AK,34,0)</f>
        <v>0.83</v>
      </c>
    </row>
    <row r="28" spans="1:34" x14ac:dyDescent="0.3">
      <c r="A28">
        <v>22626</v>
      </c>
      <c r="B28" s="7" t="s">
        <v>65</v>
      </c>
      <c r="C28" s="8" t="s">
        <v>28</v>
      </c>
      <c r="D28" s="8" t="str">
        <f>VLOOKUP(A28,[1]Plan1!$A:$C,3,0)</f>
        <v>Tecnologia &amp; Inovação</v>
      </c>
      <c r="E28" s="9">
        <v>2018</v>
      </c>
      <c r="F28" s="2">
        <v>2E-3</v>
      </c>
      <c r="G28" s="13">
        <v>0</v>
      </c>
      <c r="H28" s="13">
        <v>0</v>
      </c>
      <c r="I28" s="5">
        <v>2E-3</v>
      </c>
      <c r="J28" s="11">
        <v>2140000</v>
      </c>
      <c r="K28" s="11">
        <v>88.59</v>
      </c>
      <c r="L28" s="11">
        <v>16773.5</v>
      </c>
      <c r="M28" s="11">
        <v>12.732430331626922</v>
      </c>
      <c r="N28" s="11">
        <v>27.52</v>
      </c>
      <c r="O28" s="11">
        <v>2.87</v>
      </c>
      <c r="P28" s="11">
        <v>0</v>
      </c>
      <c r="Q28" s="11">
        <v>0.64977538585662797</v>
      </c>
      <c r="R28" s="11">
        <v>1.2144448757171631</v>
      </c>
      <c r="S28" s="11">
        <v>1.1051158905029297</v>
      </c>
      <c r="T28" s="11">
        <v>1.6401067972183228</v>
      </c>
      <c r="U28" s="11">
        <v>1.2762539386749268</v>
      </c>
      <c r="V28" s="11">
        <v>1.2380635738372803</v>
      </c>
      <c r="W28" s="11">
        <v>80.7</v>
      </c>
      <c r="X28" s="11">
        <v>26905.554436668299</v>
      </c>
      <c r="Y28" s="11">
        <v>20437.765376736148</v>
      </c>
      <c r="Z28" s="11">
        <v>3.4123489658000001</v>
      </c>
      <c r="AA28" s="11">
        <v>341.42917574276998</v>
      </c>
      <c r="AB28" s="11">
        <v>13.8776516836</v>
      </c>
      <c r="AC28" s="11">
        <v>30.4</v>
      </c>
      <c r="AD28" s="11">
        <v>12.770384</v>
      </c>
      <c r="AE28" s="11">
        <v>0.69839149</v>
      </c>
      <c r="AF28" s="11">
        <v>48.5</v>
      </c>
      <c r="AG28" s="11">
        <v>5.81</v>
      </c>
      <c r="AH28" s="11">
        <f>VLOOKUP(C28,[1]Plan1!$D:$AK,34,0)</f>
        <v>0.89</v>
      </c>
    </row>
    <row r="29" spans="1:34" x14ac:dyDescent="0.3">
      <c r="A29">
        <v>2499</v>
      </c>
      <c r="B29" s="7" t="s">
        <v>66</v>
      </c>
      <c r="C29" s="8" t="s">
        <v>33</v>
      </c>
      <c r="D29" s="8" t="str">
        <f>VLOOKUP(A29,[1]Plan1!$A:$C,3,0)</f>
        <v>Finanças &amp; Economia</v>
      </c>
      <c r="E29" s="9">
        <v>2018</v>
      </c>
      <c r="F29" s="2">
        <v>8.0000000000000002E-3</v>
      </c>
      <c r="G29" s="13">
        <v>0</v>
      </c>
      <c r="H29" s="4">
        <v>4.0000000000000001E-3</v>
      </c>
      <c r="I29" s="5">
        <v>4.0000000000000001E-3</v>
      </c>
      <c r="J29" s="11">
        <v>31169749</v>
      </c>
      <c r="K29" s="11">
        <v>86.93</v>
      </c>
      <c r="L29" s="11">
        <v>38699</v>
      </c>
      <c r="M29" s="11">
        <v>4.5787662804785709</v>
      </c>
      <c r="N29" s="11">
        <v>24.99</v>
      </c>
      <c r="O29" s="11">
        <v>1.4074259594091001</v>
      </c>
      <c r="P29" s="11">
        <v>3.4527599999999999E-2</v>
      </c>
      <c r="Q29" s="11">
        <v>1.2568053007125899</v>
      </c>
      <c r="R29" s="11">
        <v>1.5568757057189941</v>
      </c>
      <c r="S29" s="11">
        <v>2.0502336025238037</v>
      </c>
      <c r="T29" s="11">
        <v>1.881804347038269</v>
      </c>
      <c r="U29" s="11">
        <v>1.9211515188217163</v>
      </c>
      <c r="V29" s="11">
        <v>1.9848957061767578</v>
      </c>
      <c r="W29" s="11">
        <v>76.400000000000006</v>
      </c>
      <c r="X29" s="11">
        <v>695787.24220548698</v>
      </c>
      <c r="Y29" s="11">
        <v>82254.376926976722</v>
      </c>
      <c r="Z29" s="11">
        <v>0.53413215730999997</v>
      </c>
      <c r="AA29" s="11">
        <v>769367.65573023597</v>
      </c>
      <c r="AB29" s="11">
        <v>0.98438601667000003</v>
      </c>
      <c r="AC29" s="11">
        <v>32.700000000000003</v>
      </c>
      <c r="AD29" s="11">
        <v>8.0171069999999993</v>
      </c>
      <c r="AE29" s="11">
        <v>0.63926587999999995</v>
      </c>
      <c r="AF29" s="11">
        <v>28.8</v>
      </c>
      <c r="AG29" s="11">
        <v>4.8</v>
      </c>
      <c r="AH29" s="11">
        <f>VLOOKUP(C29,[1]Plan1!$D:$AK,34,0)</f>
        <v>0.96</v>
      </c>
    </row>
    <row r="30" spans="1:34" x14ac:dyDescent="0.3">
      <c r="A30">
        <v>794</v>
      </c>
      <c r="B30" s="7" t="s">
        <v>67</v>
      </c>
      <c r="C30" s="8" t="s">
        <v>20</v>
      </c>
      <c r="D30" s="8" t="str">
        <f>VLOOKUP(A30,[1]Plan1!$A:$C,3,0)</f>
        <v>Tecnologia &amp; Inovação</v>
      </c>
      <c r="E30" s="9">
        <v>2017</v>
      </c>
      <c r="F30" s="2">
        <v>6.0000000000000001E-3</v>
      </c>
      <c r="G30" s="13">
        <v>0</v>
      </c>
      <c r="H30" s="4">
        <v>6.0000000000000001E-3</v>
      </c>
      <c r="I30" s="5">
        <v>0</v>
      </c>
      <c r="J30" s="11">
        <v>271285</v>
      </c>
      <c r="K30" s="11">
        <v>83.52</v>
      </c>
      <c r="L30" s="11">
        <v>1594550.3</v>
      </c>
      <c r="M30" s="11">
        <v>11.035199209582164</v>
      </c>
      <c r="N30" s="11">
        <v>3.25</v>
      </c>
      <c r="O30" s="11">
        <v>0</v>
      </c>
      <c r="P30" s="11">
        <v>0.1457349</v>
      </c>
      <c r="Q30" s="11">
        <v>-0.640630483627319</v>
      </c>
      <c r="R30" s="11">
        <v>-1.0898308753967285</v>
      </c>
      <c r="S30" s="11">
        <v>-0.15287169814109802</v>
      </c>
      <c r="T30" s="11">
        <v>-0.51012176275253296</v>
      </c>
      <c r="U30" s="11">
        <v>-0.83081293106079102</v>
      </c>
      <c r="V30" s="11">
        <v>-0.89389538764953613</v>
      </c>
      <c r="W30" s="11">
        <v>75.3</v>
      </c>
      <c r="X30" s="11">
        <v>1573771.7857736901</v>
      </c>
      <c r="Y30" s="11">
        <v>10720.33203125</v>
      </c>
      <c r="Z30" s="11">
        <v>3.6790276454200002</v>
      </c>
      <c r="AA30" s="11">
        <v>432742.2</v>
      </c>
      <c r="AB30" s="11">
        <v>58.310531775050002</v>
      </c>
      <c r="AC30" s="11">
        <v>37.200000000000003</v>
      </c>
      <c r="AD30" s="11">
        <v>10.514106999999999</v>
      </c>
      <c r="AE30" s="11">
        <v>10.001412</v>
      </c>
      <c r="AF30" s="11">
        <v>47.4</v>
      </c>
      <c r="AG30" s="11">
        <v>5.21</v>
      </c>
      <c r="AH30" s="11">
        <f>VLOOKUP(C30,[1]Plan1!$D:$AK,34,0)</f>
        <v>0.84</v>
      </c>
    </row>
    <row r="31" spans="1:34" x14ac:dyDescent="0.3">
      <c r="A31">
        <v>13131</v>
      </c>
      <c r="B31" s="7" t="s">
        <v>69</v>
      </c>
      <c r="C31" s="8" t="s">
        <v>70</v>
      </c>
      <c r="D31" s="8" t="str">
        <f>VLOOKUP(A31,[1]Plan1!$A:$C,3,0)</f>
        <v>Entretenimento &amp; Mídia</v>
      </c>
      <c r="E31" s="9">
        <v>2018</v>
      </c>
      <c r="F31" s="2">
        <v>2E-3</v>
      </c>
      <c r="G31" s="13">
        <v>0</v>
      </c>
      <c r="H31" s="4">
        <v>2E-3</v>
      </c>
      <c r="I31" s="5">
        <v>0</v>
      </c>
      <c r="J31" s="11">
        <v>796282</v>
      </c>
      <c r="K31" s="11">
        <v>79.69</v>
      </c>
      <c r="L31" s="11">
        <v>174938.3</v>
      </c>
      <c r="M31" s="11">
        <v>3.9021608531659973</v>
      </c>
      <c r="N31" s="11">
        <v>6.48</v>
      </c>
      <c r="O31" s="11">
        <v>0.15751143175144</v>
      </c>
      <c r="P31" s="11">
        <v>2.63141E-2</v>
      </c>
      <c r="Q31" s="11">
        <v>-1.8705375194549601</v>
      </c>
      <c r="R31" s="11">
        <v>1.4895575121045109E-2</v>
      </c>
      <c r="S31" s="11">
        <v>-0.48890528082847595</v>
      </c>
      <c r="T31" s="11">
        <v>-0.26674902439117432</v>
      </c>
      <c r="U31" s="11">
        <v>-0.73961901664733887</v>
      </c>
      <c r="V31" s="11">
        <v>-0.81083887815475464</v>
      </c>
      <c r="W31" s="11">
        <v>65.400000000000006</v>
      </c>
      <c r="X31" s="11">
        <v>111327.137918976</v>
      </c>
      <c r="Y31" s="11">
        <v>2638.32543945313</v>
      </c>
      <c r="Z31" s="11">
        <v>0</v>
      </c>
      <c r="AA31" s="11">
        <v>18808.45</v>
      </c>
      <c r="AB31" s="11">
        <v>26.616218546550002</v>
      </c>
      <c r="AC31" s="11">
        <v>26</v>
      </c>
      <c r="AD31" s="11">
        <v>11.902913</v>
      </c>
      <c r="AE31" s="11">
        <v>54.541296000000003</v>
      </c>
      <c r="AF31" s="11">
        <v>52.3</v>
      </c>
      <c r="AG31" s="11">
        <v>9.5</v>
      </c>
      <c r="AH31" s="11">
        <f>VLOOKUP(C31,[1]Plan1!$D:$AK,34,0)</f>
        <v>0.78</v>
      </c>
    </row>
    <row r="32" spans="1:34" x14ac:dyDescent="0.3">
      <c r="A32">
        <v>6380</v>
      </c>
      <c r="B32" s="7" t="s">
        <v>71</v>
      </c>
      <c r="C32" s="8" t="s">
        <v>38</v>
      </c>
      <c r="D32" s="8" t="str">
        <f>VLOOKUP(A32,[1]Plan1!$A:$C,3,0)</f>
        <v>Tecnologia &amp; Inovação</v>
      </c>
      <c r="E32" s="9">
        <v>2018</v>
      </c>
      <c r="F32" s="2">
        <v>2E-3</v>
      </c>
      <c r="G32" s="12">
        <v>2E-3</v>
      </c>
      <c r="H32" s="13">
        <v>0</v>
      </c>
      <c r="I32" s="5">
        <v>0</v>
      </c>
      <c r="J32" s="11">
        <v>1150000</v>
      </c>
      <c r="K32" s="11">
        <v>85.71</v>
      </c>
      <c r="L32" s="11">
        <v>7116.7</v>
      </c>
      <c r="M32" s="11">
        <v>3.6641561736709214</v>
      </c>
      <c r="N32" s="11">
        <v>42.6</v>
      </c>
      <c r="O32" s="11">
        <v>3.69</v>
      </c>
      <c r="P32" s="11">
        <v>7.3160100000000006E-2</v>
      </c>
      <c r="Q32" s="11">
        <v>0.46221709251403797</v>
      </c>
      <c r="R32" s="11">
        <v>0.79745465517044067</v>
      </c>
      <c r="S32" s="11">
        <v>0.89994156360626221</v>
      </c>
      <c r="T32" s="11">
        <v>1.1524903774261475</v>
      </c>
      <c r="U32" s="11">
        <v>0.92635619640350342</v>
      </c>
      <c r="V32" s="11">
        <v>0.53127670288085938</v>
      </c>
      <c r="W32" s="11">
        <v>80.599999999999994</v>
      </c>
      <c r="X32" s="11">
        <v>30425.207956654602</v>
      </c>
      <c r="Y32" s="11">
        <v>15695.115154106012</v>
      </c>
      <c r="Z32" s="11">
        <v>2.9211051930799998</v>
      </c>
      <c r="AA32" s="11">
        <v>0</v>
      </c>
      <c r="AB32" s="11">
        <v>0.62332236221000004</v>
      </c>
      <c r="AC32" s="11">
        <v>35.6</v>
      </c>
      <c r="AD32" s="11">
        <v>11.130435</v>
      </c>
      <c r="AE32" s="11">
        <v>5.5069775999999999</v>
      </c>
      <c r="AF32" s="11">
        <v>35.9</v>
      </c>
      <c r="AG32" s="11">
        <v>8.7200000000000006</v>
      </c>
      <c r="AH32" s="11">
        <f>VLOOKUP(C32,[1]Plan1!$D:$AK,34,0)</f>
        <v>0.87</v>
      </c>
    </row>
    <row r="33" spans="1:34" x14ac:dyDescent="0.3">
      <c r="A33">
        <v>12834</v>
      </c>
      <c r="B33" s="7" t="s">
        <v>72</v>
      </c>
      <c r="C33" s="8" t="s">
        <v>73</v>
      </c>
      <c r="D33" s="8" t="str">
        <f>VLOOKUP(A33,[1]Plan1!$A:$C,3,0)</f>
        <v>Energia &amp; Sustentabilidade</v>
      </c>
      <c r="E33" s="9">
        <v>2018</v>
      </c>
      <c r="F33" s="2">
        <v>6.0000000000000001E-3</v>
      </c>
      <c r="G33" s="12">
        <v>6.0000000000000001E-3</v>
      </c>
      <c r="H33" s="13">
        <v>0</v>
      </c>
      <c r="I33" s="5">
        <v>0</v>
      </c>
      <c r="J33" s="11">
        <v>260680</v>
      </c>
      <c r="K33" s="11">
        <v>80.239999999999995</v>
      </c>
      <c r="L33" s="11">
        <v>7361.2</v>
      </c>
      <c r="M33" s="11">
        <v>6.091071498018656</v>
      </c>
      <c r="N33" s="11">
        <v>10.94</v>
      </c>
      <c r="O33" s="11">
        <v>3.01</v>
      </c>
      <c r="P33" s="11">
        <v>0</v>
      </c>
      <c r="Q33" s="11">
        <v>0.53786545991897605</v>
      </c>
      <c r="R33" s="11">
        <v>1.0562444925308228</v>
      </c>
      <c r="S33" s="11">
        <v>0.91609430313110352</v>
      </c>
      <c r="T33" s="11">
        <v>1.0280412435531616</v>
      </c>
      <c r="U33" s="11">
        <v>0.88000756502151489</v>
      </c>
      <c r="V33" s="11">
        <v>0.77825033664703369</v>
      </c>
      <c r="W33" s="11">
        <v>72.3</v>
      </c>
      <c r="X33" s="11">
        <v>22958.333158880501</v>
      </c>
      <c r="Y33" s="11">
        <v>26697.005859375</v>
      </c>
      <c r="Z33" s="11">
        <v>0.53514815911000002</v>
      </c>
      <c r="AA33" s="11">
        <v>330.45548235535</v>
      </c>
      <c r="AB33" s="11">
        <v>0.51917863697</v>
      </c>
      <c r="AC33" s="11">
        <v>31.4</v>
      </c>
      <c r="AD33" s="11">
        <v>9.0369139999999994</v>
      </c>
      <c r="AE33" s="11">
        <v>31.388895000000002</v>
      </c>
      <c r="AF33" s="11">
        <v>24.2</v>
      </c>
      <c r="AG33" s="11">
        <v>11.05</v>
      </c>
      <c r="AH33" s="11">
        <f>VLOOKUP(C33,[1]Plan1!$D:$AK,34,0)</f>
        <v>0.89</v>
      </c>
    </row>
    <row r="34" spans="1:34" x14ac:dyDescent="0.3">
      <c r="A34">
        <v>13133</v>
      </c>
      <c r="B34" s="7" t="s">
        <v>74</v>
      </c>
      <c r="C34" s="8" t="s">
        <v>28</v>
      </c>
      <c r="D34" s="8" t="str">
        <f>VLOOKUP(A34,[1]Plan1!$A:$C,3,0)</f>
        <v>Finanças &amp; Economia</v>
      </c>
      <c r="E34" s="9">
        <v>2018</v>
      </c>
      <c r="F34" s="2">
        <v>4.0000000000000001E-3</v>
      </c>
      <c r="G34" s="12">
        <v>4.0000000000000001E-3</v>
      </c>
      <c r="H34" s="13">
        <v>0</v>
      </c>
      <c r="I34" s="5">
        <v>0</v>
      </c>
      <c r="J34" s="11">
        <v>21673380</v>
      </c>
      <c r="K34" s="11">
        <v>88.59</v>
      </c>
      <c r="L34" s="11">
        <v>16773.5</v>
      </c>
      <c r="M34" s="11">
        <v>12.732430331626922</v>
      </c>
      <c r="N34" s="11">
        <v>27.52</v>
      </c>
      <c r="O34" s="11">
        <v>2.87</v>
      </c>
      <c r="P34" s="11">
        <v>0</v>
      </c>
      <c r="Q34" s="11">
        <v>0.64977538585662797</v>
      </c>
      <c r="R34" s="11">
        <v>1.2144448757171631</v>
      </c>
      <c r="S34" s="11">
        <v>1.1051158905029297</v>
      </c>
      <c r="T34" s="11">
        <v>1.6401067972183228</v>
      </c>
      <c r="U34" s="11">
        <v>1.2762539386749268</v>
      </c>
      <c r="V34" s="11">
        <v>1.2380635738372803</v>
      </c>
      <c r="W34" s="11">
        <v>80.7</v>
      </c>
      <c r="X34" s="11">
        <v>26905.554436668299</v>
      </c>
      <c r="Y34" s="11">
        <v>20437.765376736148</v>
      </c>
      <c r="Z34" s="11">
        <v>3.4123489658000001</v>
      </c>
      <c r="AA34" s="11">
        <v>341.42917574276998</v>
      </c>
      <c r="AB34" s="11">
        <v>13.8776516836</v>
      </c>
      <c r="AC34" s="11">
        <v>30.4</v>
      </c>
      <c r="AD34" s="11">
        <v>12.770384</v>
      </c>
      <c r="AE34" s="11">
        <v>0.69839149</v>
      </c>
      <c r="AF34" s="11">
        <v>48.5</v>
      </c>
      <c r="AG34" s="11">
        <v>5.81</v>
      </c>
      <c r="AH34" s="11">
        <f>VLOOKUP(C34,[1]Plan1!$D:$AK,34,0)</f>
        <v>0.89</v>
      </c>
    </row>
    <row r="35" spans="1:34" x14ac:dyDescent="0.3">
      <c r="A35">
        <v>21431</v>
      </c>
      <c r="B35" s="7" t="s">
        <v>75</v>
      </c>
      <c r="C35" s="8" t="s">
        <v>33</v>
      </c>
      <c r="D35" s="8" t="str">
        <f>VLOOKUP(A35,[1]Plan1!$A:$C,3,0)</f>
        <v>Tecnologia &amp; Inovação</v>
      </c>
      <c r="E35" s="9">
        <v>2018</v>
      </c>
      <c r="F35" s="2">
        <v>6.0000000000000001E-3</v>
      </c>
      <c r="G35" s="12">
        <v>4.0000000000000001E-3</v>
      </c>
      <c r="H35" s="4">
        <v>2E-3</v>
      </c>
      <c r="I35" s="5">
        <v>0</v>
      </c>
      <c r="J35" s="11">
        <v>57783750</v>
      </c>
      <c r="K35" s="11">
        <v>86.93</v>
      </c>
      <c r="L35" s="11">
        <v>38699</v>
      </c>
      <c r="M35" s="11">
        <v>4.5787662804785709</v>
      </c>
      <c r="N35" s="11">
        <v>24.99</v>
      </c>
      <c r="O35" s="11">
        <v>1.4074259594091001</v>
      </c>
      <c r="P35" s="11">
        <v>3.4527599999999999E-2</v>
      </c>
      <c r="Q35" s="11">
        <v>1.2568053007125899</v>
      </c>
      <c r="R35" s="11">
        <v>1.5568757057189941</v>
      </c>
      <c r="S35" s="11">
        <v>2.0502336025238037</v>
      </c>
      <c r="T35" s="11">
        <v>1.881804347038269</v>
      </c>
      <c r="U35" s="11">
        <v>1.9211515188217163</v>
      </c>
      <c r="V35" s="11">
        <v>1.9848957061767578</v>
      </c>
      <c r="W35" s="11">
        <v>76.400000000000006</v>
      </c>
      <c r="X35" s="11">
        <v>695787.24220548698</v>
      </c>
      <c r="Y35" s="11">
        <v>82254.376926976722</v>
      </c>
      <c r="Z35" s="11">
        <v>0.53413215730999997</v>
      </c>
      <c r="AA35" s="11">
        <v>769367.65573023597</v>
      </c>
      <c r="AB35" s="11">
        <v>0.98438601667000003</v>
      </c>
      <c r="AC35" s="11">
        <v>32.700000000000003</v>
      </c>
      <c r="AD35" s="11">
        <v>8.0171069999999993</v>
      </c>
      <c r="AE35" s="11">
        <v>0.63926587999999995</v>
      </c>
      <c r="AF35" s="11">
        <v>28.8</v>
      </c>
      <c r="AG35" s="11">
        <v>4.8</v>
      </c>
      <c r="AH35" s="11">
        <f>VLOOKUP(C35,[1]Plan1!$D:$AK,34,0)</f>
        <v>0.96</v>
      </c>
    </row>
    <row r="36" spans="1:34" x14ac:dyDescent="0.3">
      <c r="A36">
        <v>761</v>
      </c>
      <c r="B36" s="7" t="s">
        <v>76</v>
      </c>
      <c r="C36" s="8" t="s">
        <v>77</v>
      </c>
      <c r="D36" s="8" t="str">
        <f>VLOOKUP(A36,[1]Plan1!$A:$C,3,0)</f>
        <v>Energia &amp; Sustentabilidade</v>
      </c>
      <c r="E36" s="9">
        <v>2017</v>
      </c>
      <c r="F36" s="2">
        <v>0.01</v>
      </c>
      <c r="G36" s="12">
        <v>4.0000000000000001E-3</v>
      </c>
      <c r="H36" s="4">
        <v>6.0000000000000001E-3</v>
      </c>
      <c r="I36" s="5">
        <v>0</v>
      </c>
      <c r="J36" s="11">
        <v>239259</v>
      </c>
      <c r="K36" s="11">
        <v>88.91</v>
      </c>
      <c r="L36" s="11">
        <v>264723.7</v>
      </c>
      <c r="M36" s="11">
        <v>5.6815907785413318</v>
      </c>
      <c r="N36" s="11">
        <v>15.18</v>
      </c>
      <c r="O36" s="11">
        <v>1.8409589055236</v>
      </c>
      <c r="P36" s="11">
        <v>8.3693699999999996E-2</v>
      </c>
      <c r="Q36" s="11">
        <v>0.282884180545807</v>
      </c>
      <c r="R36" s="11">
        <v>1.0214767456054687</v>
      </c>
      <c r="S36" s="11">
        <v>1.032243013381958</v>
      </c>
      <c r="T36" s="11">
        <v>0.94088208675384521</v>
      </c>
      <c r="U36" s="11">
        <v>1.0505656003952026</v>
      </c>
      <c r="V36" s="11">
        <v>0.54055666923522949</v>
      </c>
      <c r="W36" s="11">
        <v>77.599999999999994</v>
      </c>
      <c r="X36" s="11">
        <v>1313766.1701549101</v>
      </c>
      <c r="Y36" s="11">
        <v>28185.321367197186</v>
      </c>
      <c r="Z36" s="11">
        <v>1.9622215805900001</v>
      </c>
      <c r="AA36" s="11">
        <v>58121.0706477286</v>
      </c>
      <c r="AB36" s="11">
        <v>147.57459257471001</v>
      </c>
      <c r="AC36" s="11">
        <v>34.700000000000003</v>
      </c>
      <c r="AD36" s="11">
        <v>7.6159065000000004</v>
      </c>
      <c r="AE36" s="11">
        <v>4.4612021000000004</v>
      </c>
      <c r="AF36" s="11">
        <v>48.7</v>
      </c>
      <c r="AG36" s="11">
        <v>17.22</v>
      </c>
      <c r="AH36" s="11">
        <f>VLOOKUP(C36,[1]Plan1!$D:$AK,34,0)</f>
        <v>0.9</v>
      </c>
    </row>
    <row r="37" spans="1:34" x14ac:dyDescent="0.3">
      <c r="A37">
        <v>20593</v>
      </c>
      <c r="B37" s="7" t="s">
        <v>78</v>
      </c>
      <c r="C37" s="8" t="s">
        <v>11</v>
      </c>
      <c r="D37" s="8" t="str">
        <f>VLOOKUP(A37,[1]Plan1!$A:$C,3,0)</f>
        <v>Governança &amp; Legal</v>
      </c>
      <c r="E37" s="9">
        <v>2018</v>
      </c>
      <c r="F37" s="2">
        <v>6.0000000000000001E-3</v>
      </c>
      <c r="G37" s="12">
        <v>2E-3</v>
      </c>
      <c r="H37" s="13">
        <v>0</v>
      </c>
      <c r="I37" s="5">
        <v>4.0000000000000001E-3</v>
      </c>
      <c r="J37" s="11">
        <v>6326912</v>
      </c>
      <c r="K37" s="11">
        <v>82.03</v>
      </c>
      <c r="L37" s="11">
        <v>155710.9</v>
      </c>
      <c r="M37" s="11">
        <v>9.0892656340769555</v>
      </c>
      <c r="N37" s="11">
        <v>6.39</v>
      </c>
      <c r="O37" s="11">
        <v>3.37</v>
      </c>
      <c r="P37" s="11">
        <v>6.3086799999999998E-2</v>
      </c>
      <c r="Q37" s="11">
        <v>0.92111253738403298</v>
      </c>
      <c r="R37" s="11">
        <v>1.4959717988967896</v>
      </c>
      <c r="S37" s="11">
        <v>1.8463370800018311</v>
      </c>
      <c r="T37" s="11">
        <v>2.0454533100128174</v>
      </c>
      <c r="U37" s="11">
        <v>1.7900030612945557</v>
      </c>
      <c r="V37" s="11">
        <v>1.7844983339309692</v>
      </c>
      <c r="W37" s="11">
        <v>75.599999999999994</v>
      </c>
      <c r="X37" s="11">
        <v>835104.940212499</v>
      </c>
      <c r="Y37" s="11">
        <v>48675.222335021688</v>
      </c>
      <c r="Z37" s="11">
        <v>1.38804668356</v>
      </c>
      <c r="AA37" s="11">
        <v>13899.9114535801</v>
      </c>
      <c r="AB37" s="11">
        <v>1.9546211820999999</v>
      </c>
      <c r="AC37" s="11">
        <v>28.5</v>
      </c>
      <c r="AD37" s="11">
        <v>6.0779958000000001</v>
      </c>
      <c r="AE37" s="11">
        <v>2.3054271000000002</v>
      </c>
      <c r="AF37" s="11">
        <v>40.4</v>
      </c>
      <c r="AG37" s="11">
        <v>4.84</v>
      </c>
      <c r="AH37" s="11">
        <f>VLOOKUP(C37,[1]Plan1!$D:$AK,34,0)</f>
        <v>0.94</v>
      </c>
    </row>
    <row r="38" spans="1:34" x14ac:dyDescent="0.3">
      <c r="A38">
        <v>3407</v>
      </c>
      <c r="B38" s="7" t="s">
        <v>80</v>
      </c>
      <c r="C38" s="8" t="s">
        <v>17</v>
      </c>
      <c r="D38" s="8" t="str">
        <f>VLOOKUP(A38,[1]Plan1!$A:$C,3,0)</f>
        <v>Finanças &amp; Economia</v>
      </c>
      <c r="E38" s="9">
        <v>2018</v>
      </c>
      <c r="F38" s="2">
        <v>8.0000000000000002E-3</v>
      </c>
      <c r="G38" s="13">
        <v>0</v>
      </c>
      <c r="H38" s="4">
        <v>6.0000000000000001E-3</v>
      </c>
      <c r="I38" s="5">
        <v>2E-3</v>
      </c>
      <c r="J38" s="11">
        <v>2400000</v>
      </c>
      <c r="K38" s="11">
        <v>0</v>
      </c>
      <c r="L38" s="11">
        <v>0</v>
      </c>
      <c r="M38" s="11">
        <v>0</v>
      </c>
      <c r="N38" s="11">
        <v>1.1499999999999999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f>VLOOKUP(C38,[1]Plan1!$D:$AK,34,0)</f>
        <v>0</v>
      </c>
    </row>
    <row r="39" spans="1:34" x14ac:dyDescent="0.3">
      <c r="A39">
        <v>5321</v>
      </c>
      <c r="B39" s="7" t="s">
        <v>81</v>
      </c>
      <c r="C39" s="8" t="s">
        <v>51</v>
      </c>
      <c r="D39" s="8" t="str">
        <f>VLOOKUP(A39,[1]Plan1!$A:$C,3,0)</f>
        <v>Entretenimento &amp; Mídia</v>
      </c>
      <c r="E39" s="9">
        <v>2018</v>
      </c>
      <c r="F39" s="2">
        <v>0.01</v>
      </c>
      <c r="G39" s="13">
        <v>0</v>
      </c>
      <c r="H39" s="4">
        <v>6.0000000000000001E-3</v>
      </c>
      <c r="I39" s="5">
        <v>4.0000000000000001E-3</v>
      </c>
      <c r="J39" s="11">
        <v>3670678</v>
      </c>
      <c r="K39" s="11">
        <v>84.26</v>
      </c>
      <c r="L39" s="11">
        <v>732204.2</v>
      </c>
      <c r="M39" s="11">
        <v>8.8583445114546961</v>
      </c>
      <c r="N39" s="11">
        <v>15.22</v>
      </c>
      <c r="O39" s="11">
        <v>1.62</v>
      </c>
      <c r="P39" s="11">
        <v>0.12980749999999999</v>
      </c>
      <c r="Q39" s="11">
        <v>0.587721467018127</v>
      </c>
      <c r="R39" s="11">
        <v>1.4322638511657715</v>
      </c>
      <c r="S39" s="11">
        <v>1.6451241970062256</v>
      </c>
      <c r="T39" s="11">
        <v>1.7811492681503296</v>
      </c>
      <c r="U39" s="11">
        <v>1.6042815446853638</v>
      </c>
      <c r="V39" s="11">
        <v>1.8360143899917603</v>
      </c>
      <c r="W39" s="11">
        <v>79.599999999999994</v>
      </c>
      <c r="X39" s="11">
        <v>3697221.3069433402</v>
      </c>
      <c r="Y39" s="11">
        <v>44652.589172272259</v>
      </c>
      <c r="Z39" s="11">
        <v>1.44749539433</v>
      </c>
      <c r="AA39" s="11">
        <v>64443.261508420102</v>
      </c>
      <c r="AB39" s="11">
        <v>1.7347370342199999</v>
      </c>
      <c r="AC39" s="11">
        <v>31.9</v>
      </c>
      <c r="AD39" s="11">
        <v>6.33</v>
      </c>
      <c r="AE39" s="11">
        <v>1.5</v>
      </c>
      <c r="AF39" s="11">
        <v>48.9</v>
      </c>
      <c r="AG39" s="11">
        <v>3.75</v>
      </c>
      <c r="AH39" s="11">
        <f>VLOOKUP(C39,[1]Plan1!$D:$AK,34,0)</f>
        <v>0.94</v>
      </c>
    </row>
    <row r="40" spans="1:34" x14ac:dyDescent="0.3">
      <c r="A40">
        <v>19899</v>
      </c>
      <c r="B40" s="7" t="s">
        <v>82</v>
      </c>
      <c r="C40" s="8" t="s">
        <v>18</v>
      </c>
      <c r="D40" s="8" t="str">
        <f>VLOOKUP(A40,[1]Plan1!$A:$C,3,0)</f>
        <v>Tecnologia &amp; Inovação</v>
      </c>
      <c r="E40" s="9">
        <v>2018</v>
      </c>
      <c r="F40" s="2">
        <v>4.0000000000000001E-3</v>
      </c>
      <c r="G40" s="13">
        <v>0</v>
      </c>
      <c r="H40" s="4">
        <v>2E-3</v>
      </c>
      <c r="I40" s="5">
        <v>2E-3</v>
      </c>
      <c r="J40" s="11">
        <v>10000000</v>
      </c>
      <c r="K40" s="11">
        <v>87.04</v>
      </c>
      <c r="L40" s="11">
        <v>47324.2</v>
      </c>
      <c r="M40" s="11">
        <v>8.4322998268253393</v>
      </c>
      <c r="N40" s="11">
        <v>0.7</v>
      </c>
      <c r="O40" s="11">
        <v>0.27232218104140998</v>
      </c>
      <c r="P40" s="11">
        <v>0.11867759999999999</v>
      </c>
      <c r="Q40" s="11">
        <v>1.6156699657440201</v>
      </c>
      <c r="R40" s="11">
        <v>-0.16903530061244965</v>
      </c>
      <c r="S40" s="11">
        <v>2.2137622833251953</v>
      </c>
      <c r="T40" s="11">
        <v>2.1130104064941406</v>
      </c>
      <c r="U40" s="11">
        <v>1.8162840604782104</v>
      </c>
      <c r="V40" s="11">
        <v>2.1294841766357422</v>
      </c>
      <c r="W40" s="11">
        <v>85.4</v>
      </c>
      <c r="X40" s="11">
        <v>343357.49418635102</v>
      </c>
      <c r="Y40" s="11">
        <v>61164.897356977272</v>
      </c>
      <c r="Z40" s="11">
        <v>0.57484936660999997</v>
      </c>
      <c r="AA40" s="11">
        <v>371487.4</v>
      </c>
      <c r="AB40" s="11">
        <v>1.3806993159200001</v>
      </c>
      <c r="AC40" s="11">
        <v>0</v>
      </c>
      <c r="AD40" s="11">
        <v>9.1775500999999995</v>
      </c>
      <c r="AE40" s="11">
        <v>1.4002009</v>
      </c>
      <c r="AF40" s="11">
        <v>19.100000000000001</v>
      </c>
      <c r="AG40" s="11">
        <v>4.2</v>
      </c>
      <c r="AH40" s="11">
        <f>VLOOKUP(C40,[1]Plan1!$D:$AK,34,0)</f>
        <v>0.94</v>
      </c>
    </row>
    <row r="41" spans="1:34" x14ac:dyDescent="0.3">
      <c r="A41">
        <v>17330</v>
      </c>
      <c r="B41" s="7" t="s">
        <v>83</v>
      </c>
      <c r="C41" s="8" t="s">
        <v>47</v>
      </c>
      <c r="D41" s="8" t="str">
        <f>VLOOKUP(A41,[1]Plan1!$A:$C,3,0)</f>
        <v>Social &amp; Comunidade</v>
      </c>
      <c r="E41" s="9">
        <v>2018</v>
      </c>
      <c r="F41" s="2">
        <v>6.0000000000000001E-3</v>
      </c>
      <c r="G41" s="13">
        <v>0</v>
      </c>
      <c r="H41" s="4">
        <v>4.0000000000000001E-3</v>
      </c>
      <c r="I41" s="5">
        <v>2E-3</v>
      </c>
      <c r="J41" s="11">
        <v>20172828</v>
      </c>
      <c r="K41" s="11">
        <v>85.06</v>
      </c>
      <c r="L41" s="11">
        <v>568175.9</v>
      </c>
      <c r="M41" s="11">
        <v>15.547194715064913</v>
      </c>
      <c r="N41" s="11">
        <v>22.35</v>
      </c>
      <c r="O41" s="11">
        <v>1.3305686369176</v>
      </c>
      <c r="P41" s="11">
        <v>7.4655700000000005E-2</v>
      </c>
      <c r="Q41" s="11">
        <v>1.10206270217896</v>
      </c>
      <c r="R41" s="11">
        <v>1.4777251482009888</v>
      </c>
      <c r="S41" s="11">
        <v>1.8485144376754761</v>
      </c>
      <c r="T41" s="11">
        <v>1.8845376968383789</v>
      </c>
      <c r="U41" s="11">
        <v>1.7946732044219971</v>
      </c>
      <c r="V41" s="11">
        <v>1.9201008081436157</v>
      </c>
      <c r="W41" s="11">
        <v>79.5</v>
      </c>
      <c r="X41" s="11">
        <v>1650650.96090692</v>
      </c>
      <c r="Y41" s="11">
        <v>45129.429298092233</v>
      </c>
      <c r="Z41" s="11">
        <v>1.6099714359899999</v>
      </c>
      <c r="AA41" s="11">
        <v>86677.668239799095</v>
      </c>
      <c r="AB41" s="11">
        <v>1.2981737246</v>
      </c>
      <c r="AC41" s="11">
        <v>33.299999999999997</v>
      </c>
      <c r="AD41" s="11">
        <v>5.2232447000000004</v>
      </c>
      <c r="AE41" s="11">
        <v>0.44946103999999998</v>
      </c>
      <c r="AF41" s="11">
        <v>21</v>
      </c>
      <c r="AG41" s="11">
        <v>6.34</v>
      </c>
      <c r="AH41" s="11">
        <f>VLOOKUP(C41,[1]Plan1!$D:$AK,34,0)</f>
        <v>0.93</v>
      </c>
    </row>
    <row r="42" spans="1:34" x14ac:dyDescent="0.3">
      <c r="A42">
        <v>1223</v>
      </c>
      <c r="B42" s="7" t="s">
        <v>85</v>
      </c>
      <c r="C42" s="8" t="s">
        <v>86</v>
      </c>
      <c r="D42" s="8" t="str">
        <f>VLOOKUP(A42,[1]Plan1!$A:$C,3,0)</f>
        <v>Finanças &amp; Economia</v>
      </c>
      <c r="E42" s="9">
        <v>2017</v>
      </c>
      <c r="F42" s="2">
        <v>4.0000000000000001E-3</v>
      </c>
      <c r="G42" s="12">
        <v>2E-3</v>
      </c>
      <c r="H42" s="4">
        <v>2E-3</v>
      </c>
      <c r="I42" s="5">
        <v>0</v>
      </c>
      <c r="J42" s="11">
        <v>35000000</v>
      </c>
      <c r="K42" s="11">
        <v>65.849999999999994</v>
      </c>
      <c r="L42" s="11">
        <v>515395.7</v>
      </c>
      <c r="M42" s="11">
        <v>1.9485744308636923</v>
      </c>
      <c r="N42" s="11">
        <v>24.88</v>
      </c>
      <c r="O42" s="11">
        <v>0</v>
      </c>
      <c r="P42" s="11">
        <v>2.9095099999999999E-2</v>
      </c>
      <c r="Q42" s="11">
        <v>-0.49790340662002602</v>
      </c>
      <c r="R42" s="11">
        <v>0.13162344694137573</v>
      </c>
      <c r="S42" s="11">
        <v>1.4091856777667999E-2</v>
      </c>
      <c r="T42" s="11">
        <v>4.1742000728845603E-2</v>
      </c>
      <c r="U42" s="11">
        <v>-0.33198875188827515</v>
      </c>
      <c r="V42" s="11">
        <v>-0.28053587675094604</v>
      </c>
      <c r="W42" s="11">
        <v>64.7</v>
      </c>
      <c r="X42" s="11">
        <v>1015254.62141194</v>
      </c>
      <c r="Y42" s="11">
        <v>3839.7850746367371</v>
      </c>
      <c r="Z42" s="11">
        <v>3.8072517378800002</v>
      </c>
      <c r="AA42" s="11">
        <v>130196.38</v>
      </c>
      <c r="AB42" s="11">
        <v>13380.3276464176</v>
      </c>
      <c r="AC42" s="11">
        <v>38.799999999999997</v>
      </c>
      <c r="AD42" s="11">
        <v>15.217682</v>
      </c>
      <c r="AE42" s="11">
        <v>2.5570048000000001</v>
      </c>
      <c r="AF42" s="11">
        <v>30.6</v>
      </c>
      <c r="AG42" s="11">
        <v>3.78</v>
      </c>
      <c r="AH42" s="11">
        <f>VLOOKUP(C42,[1]Plan1!$D:$AK,34,0)</f>
        <v>0.71</v>
      </c>
    </row>
    <row r="43" spans="1:34" x14ac:dyDescent="0.3">
      <c r="A43">
        <v>1468</v>
      </c>
      <c r="B43" s="7" t="s">
        <v>88</v>
      </c>
      <c r="C43" s="8" t="s">
        <v>18</v>
      </c>
      <c r="D43" s="8" t="str">
        <f>VLOOKUP(A43,[1]Plan1!$A:$C,3,0)</f>
        <v>Finanças &amp; Economia</v>
      </c>
      <c r="E43" s="9">
        <v>2017</v>
      </c>
      <c r="F43" s="2">
        <v>4.0000000000000001E-3</v>
      </c>
      <c r="G43" s="13">
        <v>0</v>
      </c>
      <c r="H43" s="4">
        <v>4.0000000000000001E-3</v>
      </c>
      <c r="I43" s="5">
        <v>0</v>
      </c>
      <c r="J43" s="11">
        <v>20200000</v>
      </c>
      <c r="K43" s="11">
        <v>87.04</v>
      </c>
      <c r="L43" s="11">
        <v>47324.2</v>
      </c>
      <c r="M43" s="11">
        <v>8.4322998268253393</v>
      </c>
      <c r="N43" s="11">
        <v>0.7</v>
      </c>
      <c r="O43" s="11">
        <v>0.27232218104140998</v>
      </c>
      <c r="P43" s="11">
        <v>0.11867759999999999</v>
      </c>
      <c r="Q43" s="11">
        <v>1.6156699657440201</v>
      </c>
      <c r="R43" s="11">
        <v>-0.16903530061244965</v>
      </c>
      <c r="S43" s="11">
        <v>2.2137622833251953</v>
      </c>
      <c r="T43" s="11">
        <v>2.1130104064941406</v>
      </c>
      <c r="U43" s="11">
        <v>1.8162840604782104</v>
      </c>
      <c r="V43" s="11">
        <v>2.1294841766357422</v>
      </c>
      <c r="W43" s="11">
        <v>85.4</v>
      </c>
      <c r="X43" s="11">
        <v>343357.49418635102</v>
      </c>
      <c r="Y43" s="11">
        <v>61164.897356977272</v>
      </c>
      <c r="Z43" s="11">
        <v>0.57484936660999997</v>
      </c>
      <c r="AA43" s="11">
        <v>371487.4</v>
      </c>
      <c r="AB43" s="11">
        <v>1.3806993159200001</v>
      </c>
      <c r="AC43" s="11">
        <v>0</v>
      </c>
      <c r="AD43" s="11">
        <v>9.1775500999999995</v>
      </c>
      <c r="AE43" s="11">
        <v>1.4002009</v>
      </c>
      <c r="AF43" s="11">
        <v>19.100000000000001</v>
      </c>
      <c r="AG43" s="11">
        <v>4.2</v>
      </c>
      <c r="AH43" s="11">
        <f>VLOOKUP(C43,[1]Plan1!$D:$AK,34,0)</f>
        <v>0.94</v>
      </c>
    </row>
    <row r="44" spans="1:34" x14ac:dyDescent="0.3">
      <c r="A44">
        <v>909</v>
      </c>
      <c r="B44" s="7" t="s">
        <v>89</v>
      </c>
      <c r="C44" s="8" t="s">
        <v>28</v>
      </c>
      <c r="D44" s="8" t="str">
        <f>VLOOKUP(A44,[1]Plan1!$A:$C,3,0)</f>
        <v>Finanças &amp; Economia</v>
      </c>
      <c r="E44" s="9">
        <v>2017</v>
      </c>
      <c r="F44" s="2">
        <v>4.0000000000000001E-3</v>
      </c>
      <c r="G44" s="13">
        <v>0</v>
      </c>
      <c r="H44" s="4">
        <v>2E-3</v>
      </c>
      <c r="I44" s="5">
        <v>2E-3</v>
      </c>
      <c r="J44" s="11">
        <v>445000</v>
      </c>
      <c r="K44" s="11">
        <v>88.59</v>
      </c>
      <c r="L44" s="11">
        <v>16773.5</v>
      </c>
      <c r="M44" s="11">
        <v>12.732430331626922</v>
      </c>
      <c r="N44" s="11">
        <v>27.52</v>
      </c>
      <c r="O44" s="11">
        <v>2.87</v>
      </c>
      <c r="P44" s="11">
        <v>0</v>
      </c>
      <c r="Q44" s="11">
        <v>0.64977538585662797</v>
      </c>
      <c r="R44" s="11">
        <v>1.2144448757171631</v>
      </c>
      <c r="S44" s="11">
        <v>1.1051158905029297</v>
      </c>
      <c r="T44" s="11">
        <v>1.6401067972183228</v>
      </c>
      <c r="U44" s="11">
        <v>1.2762539386749268</v>
      </c>
      <c r="V44" s="11">
        <v>1.2380635738372803</v>
      </c>
      <c r="W44" s="11">
        <v>80.7</v>
      </c>
      <c r="X44" s="11">
        <v>26905.554436668299</v>
      </c>
      <c r="Y44" s="11">
        <v>20437.765376736148</v>
      </c>
      <c r="Z44" s="11">
        <v>3.4123489658000001</v>
      </c>
      <c r="AA44" s="11">
        <v>341.42917574276998</v>
      </c>
      <c r="AB44" s="11">
        <v>13.8776516836</v>
      </c>
      <c r="AC44" s="11">
        <v>30.4</v>
      </c>
      <c r="AD44" s="11">
        <v>12.770384</v>
      </c>
      <c r="AE44" s="11">
        <v>0.69839149</v>
      </c>
      <c r="AF44" s="11">
        <v>48.5</v>
      </c>
      <c r="AG44" s="11">
        <v>5.81</v>
      </c>
      <c r="AH44" s="11">
        <f>VLOOKUP(C44,[1]Plan1!$D:$AK,34,0)</f>
        <v>0.89</v>
      </c>
    </row>
    <row r="45" spans="1:34" x14ac:dyDescent="0.3">
      <c r="A45">
        <v>14506</v>
      </c>
      <c r="B45" s="7" t="s">
        <v>91</v>
      </c>
      <c r="C45" s="8" t="s">
        <v>92</v>
      </c>
      <c r="D45" s="8" t="str">
        <f>VLOOKUP(A45,[1]Plan1!$A:$C,3,0)</f>
        <v>Governança &amp; Legal</v>
      </c>
      <c r="E45" s="9">
        <v>2018</v>
      </c>
      <c r="F45" s="2">
        <v>2E-3</v>
      </c>
      <c r="G45" s="13">
        <v>0</v>
      </c>
      <c r="H45" s="13">
        <v>0</v>
      </c>
      <c r="I45" s="5">
        <v>2E-3</v>
      </c>
      <c r="J45" s="11">
        <v>2501733</v>
      </c>
      <c r="K45" s="11">
        <v>88.2</v>
      </c>
      <c r="L45" s="11">
        <v>317721.2</v>
      </c>
      <c r="M45" s="11">
        <v>4.7479169288033329</v>
      </c>
      <c r="N45" s="11">
        <v>14.12</v>
      </c>
      <c r="O45" s="11">
        <v>2.42</v>
      </c>
      <c r="P45" s="11">
        <v>5.44076E-2</v>
      </c>
      <c r="Q45" s="11">
        <v>0.279077589511871</v>
      </c>
      <c r="R45" s="11">
        <v>1.1524217128753662</v>
      </c>
      <c r="S45" s="11">
        <v>1.3408480882644653</v>
      </c>
      <c r="T45" s="11">
        <v>1.1549841165542603</v>
      </c>
      <c r="U45" s="11">
        <v>1.4263193607330322</v>
      </c>
      <c r="V45" s="11">
        <v>1.2597219944000244</v>
      </c>
      <c r="W45" s="11">
        <v>76.3</v>
      </c>
      <c r="X45" s="11">
        <v>2598768.0934865801</v>
      </c>
      <c r="Y45" s="11">
        <v>38781.049487083968</v>
      </c>
      <c r="Z45" s="11">
        <v>1.0331145659200001</v>
      </c>
      <c r="AA45" s="11">
        <v>58710.330008573503</v>
      </c>
      <c r="AB45" s="11">
        <v>5.8180133278200001</v>
      </c>
      <c r="AC45" s="11">
        <v>31.6</v>
      </c>
      <c r="AD45" s="11">
        <v>6.5940085000000002</v>
      </c>
      <c r="AE45" s="11">
        <v>3.1235957000000001</v>
      </c>
      <c r="AF45" s="11">
        <v>64.099999999999994</v>
      </c>
      <c r="AG45" s="11">
        <v>9.41</v>
      </c>
      <c r="AH45" s="11">
        <f>VLOOKUP(C45,[1]Plan1!$D:$AK,34,0)</f>
        <v>0.9</v>
      </c>
    </row>
    <row r="46" spans="1:34" x14ac:dyDescent="0.3">
      <c r="A46">
        <v>5182</v>
      </c>
      <c r="B46" s="7" t="s">
        <v>93</v>
      </c>
      <c r="C46" s="8" t="s">
        <v>20</v>
      </c>
      <c r="D46" s="8" t="str">
        <f>VLOOKUP(A46,[1]Plan1!$A:$C,3,0)</f>
        <v>Energia &amp; Sustentabilidade</v>
      </c>
      <c r="E46" s="9">
        <v>2018</v>
      </c>
      <c r="F46" s="2">
        <v>2E-3</v>
      </c>
      <c r="G46" s="12">
        <v>2E-3</v>
      </c>
      <c r="H46" s="13">
        <v>0</v>
      </c>
      <c r="I46" s="5">
        <v>0</v>
      </c>
      <c r="J46" s="11">
        <v>299624</v>
      </c>
      <c r="K46" s="11">
        <v>83.52</v>
      </c>
      <c r="L46" s="11">
        <v>1594550.3</v>
      </c>
      <c r="M46" s="11">
        <v>11.035199209582164</v>
      </c>
      <c r="N46" s="11">
        <v>3.25</v>
      </c>
      <c r="O46" s="11">
        <v>0</v>
      </c>
      <c r="P46" s="11">
        <v>0.1457349</v>
      </c>
      <c r="Q46" s="11">
        <v>-0.640630483627319</v>
      </c>
      <c r="R46" s="11">
        <v>-1.0898308753967285</v>
      </c>
      <c r="S46" s="11">
        <v>-0.15287169814109802</v>
      </c>
      <c r="T46" s="11">
        <v>-0.51012176275253296</v>
      </c>
      <c r="U46" s="11">
        <v>-0.83081293106079102</v>
      </c>
      <c r="V46" s="11">
        <v>-0.89389538764953613</v>
      </c>
      <c r="W46" s="11">
        <v>75.3</v>
      </c>
      <c r="X46" s="11">
        <v>1573771.7857736901</v>
      </c>
      <c r="Y46" s="11">
        <v>10720.33203125</v>
      </c>
      <c r="Z46" s="11">
        <v>3.6790276454200002</v>
      </c>
      <c r="AA46" s="11">
        <v>432742.2</v>
      </c>
      <c r="AB46" s="11">
        <v>58.310531775050002</v>
      </c>
      <c r="AC46" s="11">
        <v>37.200000000000003</v>
      </c>
      <c r="AD46" s="11">
        <v>10.514106999999999</v>
      </c>
      <c r="AE46" s="11">
        <v>10.001412</v>
      </c>
      <c r="AF46" s="11">
        <v>47.4</v>
      </c>
      <c r="AG46" s="11">
        <v>5.21</v>
      </c>
      <c r="AH46" s="11">
        <f>VLOOKUP(C46,[1]Plan1!$D:$AK,34,0)</f>
        <v>0.84</v>
      </c>
    </row>
    <row r="47" spans="1:34" x14ac:dyDescent="0.3">
      <c r="A47" s="16">
        <v>16754</v>
      </c>
      <c r="B47" s="7" t="s">
        <v>95</v>
      </c>
      <c r="C47" s="8" t="s">
        <v>15</v>
      </c>
      <c r="D47" s="8" t="str">
        <f>VLOOKUP(A47,[1]Plan1!$A:$C,3,0)</f>
        <v>Finanças &amp; Economia</v>
      </c>
      <c r="E47" s="9">
        <v>2018</v>
      </c>
      <c r="F47" s="2">
        <v>6.0000000000000001E-3</v>
      </c>
      <c r="G47" s="12">
        <v>2E-3</v>
      </c>
      <c r="H47" s="4">
        <v>2E-3</v>
      </c>
      <c r="I47" s="5">
        <v>2E-3</v>
      </c>
      <c r="J47" s="11">
        <v>7570000</v>
      </c>
      <c r="K47" s="11">
        <v>84.72</v>
      </c>
      <c r="L47" s="11">
        <v>4819365.0999999996</v>
      </c>
      <c r="M47" s="11">
        <v>14.823245435942765</v>
      </c>
      <c r="N47" s="11">
        <v>9.92</v>
      </c>
      <c r="O47" s="11">
        <v>0.73620741014562996</v>
      </c>
      <c r="P47" s="11">
        <v>4.03144E-2</v>
      </c>
      <c r="Q47" s="11">
        <v>0.291817456483841</v>
      </c>
      <c r="R47" s="11">
        <v>1.0089972019195557</v>
      </c>
      <c r="S47" s="11">
        <v>1.5492182970046997</v>
      </c>
      <c r="T47" s="11">
        <v>1.6261337995529175</v>
      </c>
      <c r="U47" s="11">
        <v>1.6385074853897095</v>
      </c>
      <c r="V47" s="11">
        <v>1.37693190574646</v>
      </c>
      <c r="W47" s="11">
        <v>83.6</v>
      </c>
      <c r="X47" s="11">
        <v>19477400</v>
      </c>
      <c r="Y47" s="11">
        <v>59907.754260885005</v>
      </c>
      <c r="Z47" s="11">
        <v>2.1314449500300001</v>
      </c>
      <c r="AA47" s="11">
        <v>125206.556485842</v>
      </c>
      <c r="AB47" s="11">
        <v>1</v>
      </c>
      <c r="AC47" s="11">
        <v>41.2</v>
      </c>
      <c r="AD47" s="11">
        <v>11.65001</v>
      </c>
      <c r="AE47" s="11">
        <v>1.1268241999999999</v>
      </c>
      <c r="AF47" s="11">
        <v>44</v>
      </c>
      <c r="AG47" s="11">
        <v>4.3600000000000003</v>
      </c>
      <c r="AH47" s="11">
        <f>VLOOKUP(C47,[1]Plan1!$D:$AK,34,0)</f>
        <v>0.93</v>
      </c>
    </row>
    <row r="48" spans="1:34" x14ac:dyDescent="0.3">
      <c r="A48" s="16">
        <v>4418</v>
      </c>
      <c r="B48" s="7" t="s">
        <v>97</v>
      </c>
      <c r="C48" s="8" t="s">
        <v>10</v>
      </c>
      <c r="D48" s="8" t="str">
        <f>VLOOKUP(A48,[1]Plan1!$A:$C,3,0)</f>
        <v>Finanças &amp; Economia</v>
      </c>
      <c r="E48" s="9">
        <v>2018</v>
      </c>
      <c r="F48" s="2">
        <v>2E-3</v>
      </c>
      <c r="G48" s="13">
        <v>0</v>
      </c>
      <c r="H48" s="4">
        <v>2E-3</v>
      </c>
      <c r="I48" s="5">
        <v>0</v>
      </c>
      <c r="J48" s="11">
        <v>23904700</v>
      </c>
      <c r="K48" s="11">
        <v>85.49</v>
      </c>
      <c r="L48" s="11">
        <v>11222.2</v>
      </c>
      <c r="M48" s="11">
        <v>3.9676807017953246</v>
      </c>
      <c r="N48" s="11">
        <v>33.78</v>
      </c>
      <c r="O48" s="11">
        <v>2.06</v>
      </c>
      <c r="P48" s="11">
        <v>1.4708199999999999E-2</v>
      </c>
      <c r="Q48" s="11">
        <v>0.77579724788665805</v>
      </c>
      <c r="R48" s="11">
        <v>0.98651707172393799</v>
      </c>
      <c r="S48" s="11">
        <v>0.9613679051399231</v>
      </c>
      <c r="T48" s="11">
        <v>1.1541240215301514</v>
      </c>
      <c r="U48" s="11">
        <v>0.98752230405807495</v>
      </c>
      <c r="V48" s="11">
        <v>0.54918670654296875</v>
      </c>
      <c r="W48" s="11">
        <v>79.2</v>
      </c>
      <c r="X48" s="11">
        <v>47769.7655946874</v>
      </c>
      <c r="Y48" s="11">
        <v>16885.407394837479</v>
      </c>
      <c r="Z48" s="11">
        <v>3.7232899639600001</v>
      </c>
      <c r="AA48" s="11">
        <v>4461.7</v>
      </c>
      <c r="AB48" s="11">
        <v>3.0625056543700002</v>
      </c>
      <c r="AC48" s="11">
        <v>37.299999999999997</v>
      </c>
      <c r="AD48" s="11">
        <v>9.3860354000000008</v>
      </c>
      <c r="AE48" s="11">
        <v>3.1770958</v>
      </c>
      <c r="AF48" s="11">
        <v>42.6</v>
      </c>
      <c r="AG48" s="11">
        <v>7.07</v>
      </c>
      <c r="AH48" s="11">
        <f>VLOOKUP(C48,[1]Plan1!$D:$AK,34,0)</f>
        <v>0.88</v>
      </c>
    </row>
    <row r="49" spans="1:34" x14ac:dyDescent="0.3">
      <c r="A49" s="16">
        <v>11097</v>
      </c>
      <c r="B49" s="7" t="s">
        <v>98</v>
      </c>
      <c r="C49" s="8" t="s">
        <v>14</v>
      </c>
      <c r="D49" s="8" t="str">
        <f>VLOOKUP(A49,[1]Plan1!$A:$C,3,0)</f>
        <v>Entretenimento &amp; Mídia</v>
      </c>
      <c r="E49" s="9">
        <v>2018</v>
      </c>
      <c r="F49" s="2">
        <v>0</v>
      </c>
      <c r="G49" s="13">
        <v>0</v>
      </c>
      <c r="H49" s="13">
        <v>0</v>
      </c>
      <c r="I49" s="5">
        <v>0</v>
      </c>
      <c r="J49" s="11">
        <v>5323610</v>
      </c>
      <c r="K49" s="11">
        <v>65.099999999999994</v>
      </c>
      <c r="L49" s="11">
        <v>0</v>
      </c>
      <c r="M49" s="11">
        <v>0</v>
      </c>
      <c r="N49" s="11">
        <v>0.2</v>
      </c>
      <c r="O49" s="11">
        <v>0</v>
      </c>
      <c r="P49" s="11">
        <v>0.11434859999999999</v>
      </c>
      <c r="Q49" s="11">
        <v>0.82948386669158902</v>
      </c>
      <c r="R49" s="11">
        <v>0.42827814817428589</v>
      </c>
      <c r="S49" s="11">
        <v>1.896662712097168</v>
      </c>
      <c r="T49" s="11">
        <v>2.161466121673584</v>
      </c>
      <c r="U49" s="11">
        <v>1.7114636898040771</v>
      </c>
      <c r="V49" s="11">
        <v>1.6106843948364258</v>
      </c>
      <c r="W49" s="11">
        <v>84.8</v>
      </c>
      <c r="X49" s="11">
        <v>341223.61241528398</v>
      </c>
      <c r="Y49" s="11">
        <v>46160.429791492985</v>
      </c>
      <c r="Z49" s="11">
        <v>1.48492709545</v>
      </c>
      <c r="AA49" s="11">
        <v>431370</v>
      </c>
      <c r="AB49" s="11">
        <v>7.7925944572199999</v>
      </c>
      <c r="AC49" s="11">
        <v>0</v>
      </c>
      <c r="AD49" s="11">
        <v>9.8335922999999994</v>
      </c>
      <c r="AE49" s="11">
        <v>0.66892574999999999</v>
      </c>
      <c r="AF49" s="11">
        <v>22.9</v>
      </c>
      <c r="AG49" s="11">
        <v>3.12</v>
      </c>
      <c r="AH49" s="11">
        <f>VLOOKUP(C49,[1]Plan1!$D:$AK,34,0)</f>
        <v>0</v>
      </c>
    </row>
    <row r="50" spans="1:34" x14ac:dyDescent="0.3">
      <c r="A50" s="16">
        <v>425</v>
      </c>
      <c r="B50" s="7" t="s">
        <v>99</v>
      </c>
      <c r="C50" s="8" t="s">
        <v>17</v>
      </c>
      <c r="D50" s="8" t="str">
        <f>VLOOKUP(A50,[1]Plan1!$A:$C,3,0)</f>
        <v>Entretenimento &amp; Mídia</v>
      </c>
      <c r="E50" s="9">
        <v>2017</v>
      </c>
      <c r="F50" s="2">
        <v>8.0000000000000002E-3</v>
      </c>
      <c r="G50" s="13">
        <v>0</v>
      </c>
      <c r="H50" s="13">
        <v>0</v>
      </c>
      <c r="I50" s="5">
        <v>8.0000000000000002E-3</v>
      </c>
      <c r="J50" s="11">
        <v>5000000</v>
      </c>
      <c r="K50" s="11">
        <v>0</v>
      </c>
      <c r="L50" s="11">
        <v>0</v>
      </c>
      <c r="M50" s="11">
        <v>0</v>
      </c>
      <c r="N50" s="11">
        <v>1.1499999999999999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f>VLOOKUP(C50,[1]Plan1!$D:$AK,34,0)</f>
        <v>0</v>
      </c>
    </row>
    <row r="51" spans="1:34" x14ac:dyDescent="0.3">
      <c r="A51" s="16">
        <v>1860</v>
      </c>
      <c r="B51" s="7" t="s">
        <v>100</v>
      </c>
      <c r="C51" s="8" t="s">
        <v>11</v>
      </c>
      <c r="D51" s="8" t="str">
        <f>VLOOKUP(A51,[1]Plan1!$A:$C,3,0)</f>
        <v>Social &amp; Comunidade</v>
      </c>
      <c r="E51" s="9">
        <v>2018</v>
      </c>
      <c r="F51" s="2">
        <v>2E-3</v>
      </c>
      <c r="G51" s="13">
        <v>0</v>
      </c>
      <c r="H51" s="4">
        <v>2E-3</v>
      </c>
      <c r="I51" s="5">
        <v>0</v>
      </c>
      <c r="J51" s="11">
        <v>263508</v>
      </c>
      <c r="K51" s="11">
        <v>82.03</v>
      </c>
      <c r="L51" s="11">
        <v>155710.9</v>
      </c>
      <c r="M51" s="11">
        <v>9.0892656340769555</v>
      </c>
      <c r="N51" s="11">
        <v>6.39</v>
      </c>
      <c r="O51" s="11">
        <v>3.37</v>
      </c>
      <c r="P51" s="11">
        <v>6.3086799999999998E-2</v>
      </c>
      <c r="Q51" s="11">
        <v>0.92111253738403298</v>
      </c>
      <c r="R51" s="11">
        <v>1.4959717988967896</v>
      </c>
      <c r="S51" s="11">
        <v>1.8463370800018311</v>
      </c>
      <c r="T51" s="11">
        <v>2.0454533100128174</v>
      </c>
      <c r="U51" s="11">
        <v>1.7900030612945557</v>
      </c>
      <c r="V51" s="11">
        <v>1.7844983339309692</v>
      </c>
      <c r="W51" s="11">
        <v>75.599999999999994</v>
      </c>
      <c r="X51" s="11">
        <v>835104.940212499</v>
      </c>
      <c r="Y51" s="11">
        <v>48675.222335021688</v>
      </c>
      <c r="Z51" s="11">
        <v>1.38804668356</v>
      </c>
      <c r="AA51" s="11">
        <v>13899.9114535801</v>
      </c>
      <c r="AB51" s="11">
        <v>1.9546211820999999</v>
      </c>
      <c r="AC51" s="11">
        <v>28.5</v>
      </c>
      <c r="AD51" s="11">
        <v>6.0779958000000001</v>
      </c>
      <c r="AE51" s="11">
        <v>2.3054271000000002</v>
      </c>
      <c r="AF51" s="11">
        <v>40.4</v>
      </c>
      <c r="AG51" s="11">
        <v>4.84</v>
      </c>
      <c r="AH51" s="11">
        <f>VLOOKUP(C51,[1]Plan1!$D:$AK,34,0)</f>
        <v>0.94</v>
      </c>
    </row>
    <row r="52" spans="1:34" x14ac:dyDescent="0.3">
      <c r="A52" s="16">
        <v>6247</v>
      </c>
      <c r="B52" s="7" t="s">
        <v>101</v>
      </c>
      <c r="C52" s="8" t="s">
        <v>25</v>
      </c>
      <c r="D52" s="8" t="str">
        <f>VLOOKUP(A52,[1]Plan1!$A:$C,3,0)</f>
        <v>Social &amp; Comunidade</v>
      </c>
      <c r="E52" s="9">
        <v>2018</v>
      </c>
      <c r="F52" s="2">
        <v>2E-3</v>
      </c>
      <c r="G52" s="13">
        <v>0</v>
      </c>
      <c r="H52" s="13">
        <v>0</v>
      </c>
      <c r="I52" s="5">
        <v>2E-3</v>
      </c>
      <c r="J52" s="11">
        <v>8158090</v>
      </c>
      <c r="K52" s="11">
        <v>87.38</v>
      </c>
      <c r="L52" s="11">
        <v>366844.1</v>
      </c>
      <c r="M52" s="11">
        <v>5.5532914972085718</v>
      </c>
      <c r="N52" s="11">
        <v>8.81</v>
      </c>
      <c r="O52" s="11">
        <v>2.35</v>
      </c>
      <c r="P52" s="11">
        <v>9.3678200000000003E-2</v>
      </c>
      <c r="Q52" s="11">
        <v>0.38615787029266402</v>
      </c>
      <c r="R52" s="11">
        <v>1.3632533550262451</v>
      </c>
      <c r="S52" s="11">
        <v>1.4620949029922485</v>
      </c>
      <c r="T52" s="11">
        <v>1.7124937772750854</v>
      </c>
      <c r="U52" s="11">
        <v>1.6752963066101074</v>
      </c>
      <c r="V52" s="11">
        <v>1.8526737689971924</v>
      </c>
      <c r="W52" s="11">
        <v>83.3</v>
      </c>
      <c r="X52" s="11">
        <v>2688678.9929530402</v>
      </c>
      <c r="Y52" s="11">
        <v>40622.689388323204</v>
      </c>
      <c r="Z52" s="11">
        <v>2.5797922599600001</v>
      </c>
      <c r="AA52" s="11">
        <v>138421.20329039299</v>
      </c>
      <c r="AB52" s="11">
        <v>0.77623035970999998</v>
      </c>
      <c r="AC52" s="11">
        <v>32.6</v>
      </c>
      <c r="AD52" s="11">
        <v>6.7846916999999998</v>
      </c>
      <c r="AE52" s="11">
        <v>0.73465974999999994</v>
      </c>
      <c r="AF52" s="11">
        <v>30.9</v>
      </c>
      <c r="AG52" s="11">
        <v>4.33</v>
      </c>
      <c r="AH52" s="11">
        <f>VLOOKUP(C52,[1]Plan1!$D:$AK,34,0)</f>
        <v>0.93</v>
      </c>
    </row>
    <row r="53" spans="1:34" x14ac:dyDescent="0.3">
      <c r="A53" s="16">
        <v>7901</v>
      </c>
      <c r="B53" s="7" t="s">
        <v>102</v>
      </c>
      <c r="C53" s="8" t="s">
        <v>15</v>
      </c>
      <c r="D53" s="8" t="str">
        <f>VLOOKUP(A53,[1]Plan1!$A:$C,3,0)</f>
        <v>Saúde &amp; Bem-Estar</v>
      </c>
      <c r="E53" s="9">
        <v>2018</v>
      </c>
      <c r="F53" s="2">
        <v>2E-3</v>
      </c>
      <c r="G53" s="12">
        <v>2E-3</v>
      </c>
      <c r="H53" s="13">
        <v>0</v>
      </c>
      <c r="I53" s="5">
        <v>0</v>
      </c>
      <c r="J53" s="11">
        <v>28200</v>
      </c>
      <c r="K53" s="11">
        <v>84.72</v>
      </c>
      <c r="L53" s="11">
        <v>4819365.0999999996</v>
      </c>
      <c r="M53" s="11">
        <v>14.823245435942765</v>
      </c>
      <c r="N53" s="11">
        <v>9.92</v>
      </c>
      <c r="O53" s="11">
        <v>0.73620741014562996</v>
      </c>
      <c r="P53" s="11">
        <v>4.03144E-2</v>
      </c>
      <c r="Q53" s="11">
        <v>0.291817456483841</v>
      </c>
      <c r="R53" s="11">
        <v>1.0089972019195557</v>
      </c>
      <c r="S53" s="11">
        <v>1.5492182970046997</v>
      </c>
      <c r="T53" s="11">
        <v>1.6261337995529175</v>
      </c>
      <c r="U53" s="11">
        <v>1.6385074853897095</v>
      </c>
      <c r="V53" s="11">
        <v>1.37693190574646</v>
      </c>
      <c r="W53" s="11">
        <v>83.6</v>
      </c>
      <c r="X53" s="11">
        <v>19477400</v>
      </c>
      <c r="Y53" s="11">
        <v>59907.754260885005</v>
      </c>
      <c r="Z53" s="11">
        <v>2.1314449500300001</v>
      </c>
      <c r="AA53" s="11">
        <v>125206.556485842</v>
      </c>
      <c r="AB53" s="11">
        <v>1</v>
      </c>
      <c r="AC53" s="11">
        <v>41.2</v>
      </c>
      <c r="AD53" s="11">
        <v>11.65001</v>
      </c>
      <c r="AE53" s="11">
        <v>1.1268241999999999</v>
      </c>
      <c r="AF53" s="11">
        <v>44</v>
      </c>
      <c r="AG53" s="11">
        <v>4.3600000000000003</v>
      </c>
      <c r="AH53" s="11">
        <f>VLOOKUP(C53,[1]Plan1!$D:$AK,34,0)</f>
        <v>0.93</v>
      </c>
    </row>
    <row r="54" spans="1:34" x14ac:dyDescent="0.3">
      <c r="A54" s="16">
        <v>8400</v>
      </c>
      <c r="B54" s="7" t="s">
        <v>103</v>
      </c>
      <c r="C54" s="8" t="s">
        <v>104</v>
      </c>
      <c r="D54" s="8" t="str">
        <f>VLOOKUP(A54,[1]Plan1!$A:$C,3,0)</f>
        <v>Entretenimento &amp; Mídia</v>
      </c>
      <c r="E54" s="9">
        <v>2018</v>
      </c>
      <c r="F54" s="2">
        <v>2E-3</v>
      </c>
      <c r="G54" s="13">
        <v>0</v>
      </c>
      <c r="H54" s="13">
        <v>0</v>
      </c>
      <c r="I54" s="5">
        <v>2E-3</v>
      </c>
      <c r="J54" s="11">
        <v>735917</v>
      </c>
      <c r="K54" s="11">
        <v>53.58</v>
      </c>
      <c r="L54" s="11">
        <v>2308804.4</v>
      </c>
      <c r="M54" s="11">
        <v>1.704926720782332</v>
      </c>
      <c r="N54" s="11">
        <v>32.57</v>
      </c>
      <c r="O54" s="11">
        <v>0</v>
      </c>
      <c r="P54" s="11">
        <v>2.1366900000000001E-2</v>
      </c>
      <c r="Q54" s="11">
        <v>-0.76480191946029696</v>
      </c>
      <c r="R54" s="11">
        <v>0.38706639409065247</v>
      </c>
      <c r="S54" s="11">
        <v>6.8934470415115356E-2</v>
      </c>
      <c r="T54" s="11">
        <v>-0.24082094430923462</v>
      </c>
      <c r="U54" s="11">
        <v>-9.6271568909287505E-3</v>
      </c>
      <c r="V54" s="11">
        <v>-0.26685535907745361</v>
      </c>
      <c r="W54" s="11">
        <v>55.9</v>
      </c>
      <c r="X54" s="11">
        <v>2554683.8661857098</v>
      </c>
      <c r="Y54" s="11">
        <v>1957.9698136809548</v>
      </c>
      <c r="Z54" s="11">
        <v>3.3217234262100002</v>
      </c>
      <c r="AA54" s="11">
        <v>409072</v>
      </c>
      <c r="AB54" s="11">
        <v>65.1101154009</v>
      </c>
      <c r="AC54" s="11">
        <v>35.9</v>
      </c>
      <c r="AD54" s="11">
        <v>7.39</v>
      </c>
      <c r="AE54" s="11">
        <v>9.98</v>
      </c>
      <c r="AF54" s="11">
        <v>56.2</v>
      </c>
      <c r="AG54" s="11">
        <v>7.7329999999999997</v>
      </c>
      <c r="AH54" s="11">
        <f>VLOOKUP(C54,[1]Plan1!$D:$AK,34,0)</f>
        <v>0.64</v>
      </c>
    </row>
    <row r="55" spans="1:34" x14ac:dyDescent="0.3">
      <c r="A55" s="16">
        <v>10667</v>
      </c>
      <c r="B55" s="7" t="s">
        <v>106</v>
      </c>
      <c r="C55" s="8" t="s">
        <v>13</v>
      </c>
      <c r="D55" s="8" t="str">
        <f>VLOOKUP(A55,[1]Plan1!$A:$C,3,0)</f>
        <v>Finanças &amp; Economia</v>
      </c>
      <c r="E55" s="9">
        <v>2018</v>
      </c>
      <c r="F55" s="2">
        <v>1.0999999999999999E-2</v>
      </c>
      <c r="G55" s="13">
        <v>0</v>
      </c>
      <c r="H55" s="4">
        <v>8.9999999999999993E-3</v>
      </c>
      <c r="I55" s="5">
        <v>2E-3</v>
      </c>
      <c r="J55" s="11">
        <v>1620000</v>
      </c>
      <c r="K55" s="11">
        <v>86.64</v>
      </c>
      <c r="L55" s="11">
        <v>65867.7</v>
      </c>
      <c r="M55" s="11">
        <v>7.48703675539348</v>
      </c>
      <c r="N55" s="11">
        <v>33.97</v>
      </c>
      <c r="O55" s="11">
        <v>2.5299999999999998</v>
      </c>
      <c r="P55" s="11">
        <v>7.2337399999999996E-2</v>
      </c>
      <c r="Q55" s="11">
        <v>1.0468325614929199</v>
      </c>
      <c r="R55" s="11">
        <v>1.3859155178070068</v>
      </c>
      <c r="S55" s="11">
        <v>1.4995377063751221</v>
      </c>
      <c r="T55" s="11">
        <v>1.4354202747344971</v>
      </c>
      <c r="U55" s="11">
        <v>1.8308765888214111</v>
      </c>
      <c r="V55" s="11">
        <v>1.5378210544586182</v>
      </c>
      <c r="W55" s="11">
        <v>78.900000000000006</v>
      </c>
      <c r="X55" s="11">
        <v>417617.97829606</v>
      </c>
      <c r="Y55" s="11">
        <v>47429.15845643908</v>
      </c>
      <c r="Z55" s="11">
        <v>2.0734650102800001</v>
      </c>
      <c r="AA55" s="11">
        <v>10344.892843646199</v>
      </c>
      <c r="AB55" s="11">
        <v>12.204659855599999</v>
      </c>
      <c r="AC55" s="11">
        <v>29.7</v>
      </c>
      <c r="AD55" s="11">
        <v>7.5419923000000004</v>
      </c>
      <c r="AE55" s="11">
        <v>2.3688954</v>
      </c>
      <c r="AF55" s="11">
        <v>51.6</v>
      </c>
      <c r="AG55" s="11">
        <v>5.5</v>
      </c>
      <c r="AH55" s="11">
        <f>VLOOKUP(C55,[1]Plan1!$D:$AK,34,0)</f>
        <v>0.92</v>
      </c>
    </row>
    <row r="56" spans="1:34" x14ac:dyDescent="0.3">
      <c r="A56" s="16">
        <v>11287</v>
      </c>
      <c r="B56" s="7" t="s">
        <v>107</v>
      </c>
      <c r="C56" s="8" t="s">
        <v>17</v>
      </c>
      <c r="D56" s="8" t="str">
        <f>VLOOKUP(A56,[1]Plan1!$A:$C,3,0)</f>
        <v>Saúde &amp; Bem-Estar</v>
      </c>
      <c r="E56" s="9">
        <v>2018</v>
      </c>
      <c r="F56" s="2">
        <v>4.0000000000000001E-3</v>
      </c>
      <c r="G56" s="13">
        <v>0</v>
      </c>
      <c r="H56" s="4">
        <v>2E-3</v>
      </c>
      <c r="I56" s="5">
        <v>2E-3</v>
      </c>
      <c r="J56" s="11">
        <v>2000000</v>
      </c>
      <c r="K56" s="11">
        <v>0</v>
      </c>
      <c r="L56" s="11">
        <v>0</v>
      </c>
      <c r="M56" s="11">
        <v>0</v>
      </c>
      <c r="N56" s="11">
        <v>1.1499999999999999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f>VLOOKUP(C56,[1]Plan1!$D:$AK,34,0)</f>
        <v>0</v>
      </c>
    </row>
    <row r="57" spans="1:34" x14ac:dyDescent="0.3">
      <c r="A57" s="16">
        <v>14573</v>
      </c>
      <c r="B57" s="7" t="s">
        <v>108</v>
      </c>
      <c r="C57" s="8" t="s">
        <v>109</v>
      </c>
      <c r="D57" s="8" t="str">
        <f>VLOOKUP(A57,[1]Plan1!$A:$C,3,0)</f>
        <v>Saúde &amp; Bem-Estar</v>
      </c>
      <c r="E57" s="9">
        <v>2018</v>
      </c>
      <c r="F57" s="2">
        <v>6.0000000000000001E-3</v>
      </c>
      <c r="G57" s="13">
        <v>0</v>
      </c>
      <c r="H57" s="4">
        <v>4.0000000000000001E-3</v>
      </c>
      <c r="I57" s="5">
        <v>2E-3</v>
      </c>
      <c r="J57" s="11">
        <v>16456000</v>
      </c>
      <c r="K57" s="11">
        <v>54.5</v>
      </c>
      <c r="L57" s="11">
        <v>248.7</v>
      </c>
      <c r="M57" s="11">
        <v>1.1859743158115603</v>
      </c>
      <c r="N57" s="11">
        <v>36.630000000000003</v>
      </c>
      <c r="O57" s="11">
        <v>0</v>
      </c>
      <c r="P57" s="11">
        <v>0</v>
      </c>
      <c r="Q57" s="11">
        <v>1.1678037643432599</v>
      </c>
      <c r="R57" s="11">
        <v>0.77217108011245728</v>
      </c>
      <c r="S57" s="11">
        <v>0.67410272359848022</v>
      </c>
      <c r="T57" s="11">
        <v>-8.3310894668102264E-2</v>
      </c>
      <c r="U57" s="11">
        <v>0.94696640968322754</v>
      </c>
      <c r="V57" s="11">
        <v>0.67459404468536377</v>
      </c>
      <c r="W57" s="11">
        <v>62.1</v>
      </c>
      <c r="X57" s="11">
        <v>0</v>
      </c>
      <c r="Y57" s="11">
        <v>4189.0522193681663</v>
      </c>
      <c r="Z57" s="11">
        <v>4.2068336970900004</v>
      </c>
      <c r="AA57" s="11">
        <v>162.55914790438001</v>
      </c>
      <c r="AB57" s="11">
        <v>2.5391472184000001</v>
      </c>
      <c r="AC57" s="11">
        <v>0</v>
      </c>
      <c r="AD57" s="11">
        <v>16.616114</v>
      </c>
      <c r="AE57" s="11">
        <v>3.6041615</v>
      </c>
      <c r="AF57" s="11">
        <v>19.3</v>
      </c>
      <c r="AG57" s="11">
        <v>9.4719999999999995</v>
      </c>
      <c r="AH57" s="11">
        <f>VLOOKUP(C57,[1]Plan1!$D:$AK,34,0)</f>
        <v>0.72</v>
      </c>
    </row>
    <row r="58" spans="1:34" x14ac:dyDescent="0.3">
      <c r="A58" s="16">
        <v>16793</v>
      </c>
      <c r="B58" s="7" t="s">
        <v>110</v>
      </c>
      <c r="C58" s="8" t="s">
        <v>58</v>
      </c>
      <c r="D58" s="8" t="str">
        <f>VLOOKUP(A58,[1]Plan1!$A:$C,3,0)</f>
        <v>Educação &amp; Pesquisa</v>
      </c>
      <c r="E58" s="9">
        <v>2018</v>
      </c>
      <c r="F58" s="2">
        <v>6.0000000000000001E-3</v>
      </c>
      <c r="G58" s="13">
        <v>0</v>
      </c>
      <c r="H58" s="4">
        <v>4.0000000000000001E-3</v>
      </c>
      <c r="I58" s="5">
        <v>2E-3</v>
      </c>
      <c r="J58" s="11">
        <v>500100</v>
      </c>
      <c r="K58" s="11">
        <v>83.4</v>
      </c>
      <c r="L58" s="11">
        <v>43885.1</v>
      </c>
      <c r="M58" s="11">
        <v>6.2020108403864525</v>
      </c>
      <c r="N58" s="11">
        <v>17.11</v>
      </c>
      <c r="O58" s="11">
        <v>2.8</v>
      </c>
      <c r="P58" s="11">
        <v>5.4643700000000003E-2</v>
      </c>
      <c r="Q58" s="11">
        <v>0.33204990625381497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71.599999999999994</v>
      </c>
      <c r="X58" s="11">
        <v>59300.416050467</v>
      </c>
      <c r="Y58" s="11">
        <v>8386.5892022407734</v>
      </c>
      <c r="Z58" s="11">
        <v>2.0658448699899998</v>
      </c>
      <c r="AA58" s="11">
        <v>28446.86</v>
      </c>
      <c r="AB58" s="11">
        <v>1.7347720062200001</v>
      </c>
      <c r="AC58" s="11">
        <v>40.4</v>
      </c>
      <c r="AD58" s="11">
        <v>11.393405</v>
      </c>
      <c r="AE58" s="11">
        <v>10.434453</v>
      </c>
      <c r="AF58" s="11">
        <v>27</v>
      </c>
      <c r="AG58" s="11">
        <v>6.16</v>
      </c>
      <c r="AH58" s="11">
        <f>VLOOKUP(C58,[1]Plan1!$D:$AK,34,0)</f>
        <v>0.81</v>
      </c>
    </row>
    <row r="59" spans="1:34" x14ac:dyDescent="0.3">
      <c r="A59">
        <v>21631</v>
      </c>
      <c r="B59" s="7" t="s">
        <v>111</v>
      </c>
      <c r="C59" s="8" t="s">
        <v>25</v>
      </c>
      <c r="D59" s="8" t="str">
        <f>VLOOKUP(A59,[1]Plan1!$A:$C,3,0)</f>
        <v>Finanças &amp; Economia</v>
      </c>
      <c r="E59" s="9">
        <v>2018</v>
      </c>
      <c r="F59" s="2">
        <v>4.0000000000000001E-3</v>
      </c>
      <c r="G59" s="13">
        <v>0</v>
      </c>
      <c r="H59" s="13">
        <v>0</v>
      </c>
      <c r="I59" s="5">
        <v>4.0000000000000001E-3</v>
      </c>
      <c r="J59" s="11">
        <v>1000000</v>
      </c>
      <c r="K59" s="11">
        <v>87.38</v>
      </c>
      <c r="L59" s="11">
        <v>366844.1</v>
      </c>
      <c r="M59" s="11">
        <v>5.5532914972085718</v>
      </c>
      <c r="N59" s="11">
        <v>8.81</v>
      </c>
      <c r="O59" s="11">
        <v>2.35</v>
      </c>
      <c r="P59" s="11">
        <v>9.3678200000000003E-2</v>
      </c>
      <c r="Q59" s="11">
        <v>0.38615787029266402</v>
      </c>
      <c r="R59" s="11">
        <v>1.3632533550262451</v>
      </c>
      <c r="S59" s="11">
        <v>1.4620949029922485</v>
      </c>
      <c r="T59" s="11">
        <v>1.7124937772750854</v>
      </c>
      <c r="U59" s="11">
        <v>1.6752963066101074</v>
      </c>
      <c r="V59" s="11">
        <v>1.8526737689971924</v>
      </c>
      <c r="W59" s="11">
        <v>83.3</v>
      </c>
      <c r="X59" s="11">
        <v>2688678.9929530402</v>
      </c>
      <c r="Y59" s="11">
        <v>40622.689388323204</v>
      </c>
      <c r="Z59" s="11">
        <v>2.5797922599600001</v>
      </c>
      <c r="AA59" s="11">
        <v>138421.20329039299</v>
      </c>
      <c r="AB59" s="11">
        <v>0.77623035970999998</v>
      </c>
      <c r="AC59" s="11">
        <v>32.6</v>
      </c>
      <c r="AD59" s="11">
        <v>6.7846916999999998</v>
      </c>
      <c r="AE59" s="11">
        <v>0.73465974999999994</v>
      </c>
      <c r="AF59" s="11">
        <v>30.9</v>
      </c>
      <c r="AG59" s="11">
        <v>4.33</v>
      </c>
      <c r="AH59" s="11">
        <f>VLOOKUP(C59,[1]Plan1!$D:$AK,34,0)</f>
        <v>0.93</v>
      </c>
    </row>
    <row r="60" spans="1:34" x14ac:dyDescent="0.3">
      <c r="A60">
        <v>14348</v>
      </c>
      <c r="B60" s="7" t="s">
        <v>112</v>
      </c>
      <c r="C60" s="8" t="s">
        <v>113</v>
      </c>
      <c r="D60" s="8" t="str">
        <f>VLOOKUP(A60,[1]Plan1!$A:$C,3,0)</f>
        <v>Comércio &amp; Varejo</v>
      </c>
      <c r="E60" s="9">
        <v>2018</v>
      </c>
      <c r="F60" s="2">
        <v>6.0000000000000001E-3</v>
      </c>
      <c r="G60" s="13">
        <v>0</v>
      </c>
      <c r="H60" s="4">
        <v>2E-3</v>
      </c>
      <c r="I60" s="5">
        <v>4.0000000000000001E-3</v>
      </c>
      <c r="J60" s="11">
        <v>10000000</v>
      </c>
      <c r="K60" s="11">
        <v>78</v>
      </c>
      <c r="L60" s="11">
        <v>10136.4</v>
      </c>
      <c r="M60" s="11">
        <v>2.4746689687145924</v>
      </c>
      <c r="N60" s="11">
        <v>23.6</v>
      </c>
      <c r="O60" s="11">
        <v>0.6</v>
      </c>
      <c r="P60" s="11">
        <v>0.1070035</v>
      </c>
      <c r="Q60" s="11">
        <v>0.38981696963310197</v>
      </c>
      <c r="R60" s="11">
        <v>0.51949679851531982</v>
      </c>
      <c r="S60" s="11">
        <v>5.7655349373817437E-2</v>
      </c>
      <c r="T60" s="11">
        <v>0.43703719973564148</v>
      </c>
      <c r="U60" s="11">
        <v>2.7954056859016418E-2</v>
      </c>
      <c r="V60" s="11">
        <v>-0.59101194143295288</v>
      </c>
      <c r="W60" s="11">
        <v>64.7</v>
      </c>
      <c r="X60" s="11">
        <v>0</v>
      </c>
      <c r="Y60" s="11">
        <v>15185.972481380291</v>
      </c>
      <c r="Z60" s="11">
        <v>0.88002771060999996</v>
      </c>
      <c r="AA60" s="11">
        <v>2703.3361615267299</v>
      </c>
      <c r="AB60" s="11">
        <v>1</v>
      </c>
      <c r="AC60" s="11">
        <v>49.9</v>
      </c>
      <c r="AD60" s="11">
        <v>12.480979</v>
      </c>
      <c r="AE60" s="11">
        <v>1.4209860999999999</v>
      </c>
      <c r="AF60" s="11">
        <v>37.200000000000003</v>
      </c>
      <c r="AG60" s="11">
        <v>5.3920000000000003</v>
      </c>
      <c r="AH60" s="11">
        <f>VLOOKUP(C60,[1]Plan1!$D:$AK,34,0)</f>
        <v>0.81</v>
      </c>
    </row>
    <row r="61" spans="1:34" x14ac:dyDescent="0.3">
      <c r="A61">
        <v>1188</v>
      </c>
      <c r="B61" s="7" t="s">
        <v>115</v>
      </c>
      <c r="C61" s="8" t="s">
        <v>28</v>
      </c>
      <c r="D61" s="8" t="str">
        <f>VLOOKUP(A61,[1]Plan1!$A:$C,3,0)</f>
        <v>Finanças &amp; Economia</v>
      </c>
      <c r="E61" s="9">
        <v>2017</v>
      </c>
      <c r="F61" s="2">
        <v>6.0000000000000001E-3</v>
      </c>
      <c r="G61" s="13">
        <v>0</v>
      </c>
      <c r="H61" s="4">
        <v>2E-3</v>
      </c>
      <c r="I61" s="5">
        <v>4.0000000000000001E-3</v>
      </c>
      <c r="J61" s="11">
        <v>7234387</v>
      </c>
      <c r="K61" s="11">
        <v>88.59</v>
      </c>
      <c r="L61" s="11">
        <v>16773.5</v>
      </c>
      <c r="M61" s="11">
        <v>12.732430331626922</v>
      </c>
      <c r="N61" s="11">
        <v>27.52</v>
      </c>
      <c r="O61" s="11">
        <v>2.87</v>
      </c>
      <c r="P61" s="11">
        <v>0</v>
      </c>
      <c r="Q61" s="11">
        <v>0.64977538585662797</v>
      </c>
      <c r="R61" s="11">
        <v>1.2144448757171631</v>
      </c>
      <c r="S61" s="11">
        <v>1.1051158905029297</v>
      </c>
      <c r="T61" s="11">
        <v>1.6401067972183228</v>
      </c>
      <c r="U61" s="11">
        <v>1.2762539386749268</v>
      </c>
      <c r="V61" s="11">
        <v>1.2380635738372803</v>
      </c>
      <c r="W61" s="11">
        <v>80.7</v>
      </c>
      <c r="X61" s="11">
        <v>26905.554436668299</v>
      </c>
      <c r="Y61" s="11">
        <v>20437.765376736148</v>
      </c>
      <c r="Z61" s="11">
        <v>3.4123489658000001</v>
      </c>
      <c r="AA61" s="11">
        <v>341.42917574276998</v>
      </c>
      <c r="AB61" s="11">
        <v>13.8776516836</v>
      </c>
      <c r="AC61" s="11">
        <v>30.4</v>
      </c>
      <c r="AD61" s="11">
        <v>12.770384</v>
      </c>
      <c r="AE61" s="11">
        <v>0.69839149</v>
      </c>
      <c r="AF61" s="11">
        <v>48.5</v>
      </c>
      <c r="AG61" s="11">
        <v>5.81</v>
      </c>
      <c r="AH61" s="11">
        <f>VLOOKUP(C61,[1]Plan1!$D:$AK,34,0)</f>
        <v>0.89</v>
      </c>
    </row>
    <row r="62" spans="1:34" x14ac:dyDescent="0.3">
      <c r="A62">
        <v>3032</v>
      </c>
      <c r="B62" s="7" t="s">
        <v>116</v>
      </c>
      <c r="C62" s="8" t="s">
        <v>87</v>
      </c>
      <c r="D62" s="8" t="str">
        <f>VLOOKUP(A62,[1]Plan1!$A:$C,3,0)</f>
        <v>Finanças &amp; Economia</v>
      </c>
      <c r="E62" s="9">
        <v>2018</v>
      </c>
      <c r="F62" s="2">
        <v>4.0000000000000001E-3</v>
      </c>
      <c r="G62" s="13">
        <v>0</v>
      </c>
      <c r="H62" s="4">
        <v>4.0000000000000001E-3</v>
      </c>
      <c r="I62" s="5">
        <v>0</v>
      </c>
      <c r="J62" s="11">
        <v>12300000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f>VLOOKUP(C62,[1]Plan1!$D:$AK,34,0)</f>
        <v>0</v>
      </c>
    </row>
    <row r="63" spans="1:34" x14ac:dyDescent="0.3">
      <c r="A63">
        <v>3256</v>
      </c>
      <c r="B63" s="7" t="s">
        <v>117</v>
      </c>
      <c r="C63" s="8" t="s">
        <v>77</v>
      </c>
      <c r="D63" s="8" t="str">
        <f>VLOOKUP(A63,[1]Plan1!$A:$C,3,0)</f>
        <v>Finanças &amp; Economia</v>
      </c>
      <c r="E63" s="9">
        <v>2018</v>
      </c>
      <c r="F63" s="2">
        <v>4.0000000000000001E-3</v>
      </c>
      <c r="G63" s="13">
        <v>0</v>
      </c>
      <c r="H63" s="4">
        <v>4.0000000000000001E-3</v>
      </c>
      <c r="I63" s="5">
        <v>0</v>
      </c>
      <c r="J63" s="11">
        <v>55385</v>
      </c>
      <c r="K63" s="11">
        <v>88.91</v>
      </c>
      <c r="L63" s="11">
        <v>264723.7</v>
      </c>
      <c r="M63" s="11">
        <v>5.6815907785413318</v>
      </c>
      <c r="N63" s="11">
        <v>15.18</v>
      </c>
      <c r="O63" s="11">
        <v>1.8409589055236</v>
      </c>
      <c r="P63" s="11">
        <v>8.3693699999999996E-2</v>
      </c>
      <c r="Q63" s="11">
        <v>0.282884180545807</v>
      </c>
      <c r="R63" s="11">
        <v>1.0214767456054687</v>
      </c>
      <c r="S63" s="11">
        <v>1.032243013381958</v>
      </c>
      <c r="T63" s="11">
        <v>0.94088208675384521</v>
      </c>
      <c r="U63" s="11">
        <v>1.0505656003952026</v>
      </c>
      <c r="V63" s="11">
        <v>0.54055666923522949</v>
      </c>
      <c r="W63" s="11">
        <v>77.599999999999994</v>
      </c>
      <c r="X63" s="11">
        <v>1313766.1701549101</v>
      </c>
      <c r="Y63" s="11">
        <v>28185.321367197186</v>
      </c>
      <c r="Z63" s="11">
        <v>1.9622215805900001</v>
      </c>
      <c r="AA63" s="11">
        <v>58121.0706477286</v>
      </c>
      <c r="AB63" s="11">
        <v>147.57459257471001</v>
      </c>
      <c r="AC63" s="11">
        <v>34.700000000000003</v>
      </c>
      <c r="AD63" s="11">
        <v>7.6159065000000004</v>
      </c>
      <c r="AE63" s="11">
        <v>4.4612021000000004</v>
      </c>
      <c r="AF63" s="11">
        <v>48.7</v>
      </c>
      <c r="AG63" s="11">
        <v>17.22</v>
      </c>
      <c r="AH63" s="11">
        <f>VLOOKUP(C63,[1]Plan1!$D:$AK,34,0)</f>
        <v>0.9</v>
      </c>
    </row>
    <row r="64" spans="1:34" x14ac:dyDescent="0.3">
      <c r="A64">
        <v>2774</v>
      </c>
      <c r="B64" s="18" t="s">
        <v>119</v>
      </c>
      <c r="C64" s="8" t="s">
        <v>120</v>
      </c>
      <c r="D64" s="8" t="str">
        <f>VLOOKUP(A64,[1]Plan1!$A:$C,3,0)</f>
        <v>Finanças &amp; Economia</v>
      </c>
      <c r="E64" s="9">
        <v>2018</v>
      </c>
      <c r="F64" s="2">
        <v>4.0000000000000001E-3</v>
      </c>
      <c r="G64" s="13">
        <v>0</v>
      </c>
      <c r="H64" s="4">
        <v>4.0000000000000001E-3</v>
      </c>
      <c r="I64" s="5">
        <v>0</v>
      </c>
      <c r="J64" s="11">
        <v>735000000</v>
      </c>
      <c r="K64" s="11">
        <v>63.89</v>
      </c>
      <c r="L64" s="11">
        <v>130158</v>
      </c>
      <c r="M64" s="11">
        <v>4.363961452914376</v>
      </c>
      <c r="N64" s="11">
        <v>14.57</v>
      </c>
      <c r="O64" s="11">
        <v>0</v>
      </c>
      <c r="P64" s="11">
        <v>0</v>
      </c>
      <c r="Q64" s="11">
        <v>-1.35114586353302</v>
      </c>
      <c r="R64" s="11">
        <v>-1.4371644258499146</v>
      </c>
      <c r="S64" s="11">
        <v>-1.6443736553192139</v>
      </c>
      <c r="T64" s="11">
        <v>-2.3660421371459961</v>
      </c>
      <c r="U64" s="11">
        <v>-2.2611558437347412</v>
      </c>
      <c r="V64" s="11">
        <v>-1.4949880838394165</v>
      </c>
      <c r="W64" s="11">
        <v>30</v>
      </c>
      <c r="X64" s="11">
        <v>0</v>
      </c>
      <c r="Y64" s="11">
        <v>0</v>
      </c>
      <c r="Z64" s="11">
        <v>0</v>
      </c>
      <c r="AA64" s="11">
        <v>0</v>
      </c>
      <c r="AB64" s="11">
        <v>77629.490583309802</v>
      </c>
      <c r="AC64" s="11">
        <v>0</v>
      </c>
      <c r="AD64" s="11">
        <v>0</v>
      </c>
      <c r="AE64" s="11">
        <v>0</v>
      </c>
      <c r="AF64" s="11">
        <v>70.099999999999994</v>
      </c>
      <c r="AG64" s="11">
        <v>5.0199999999999996</v>
      </c>
      <c r="AH64" s="11">
        <f>VLOOKUP(C64,[1]Plan1!$D:$AK,34,0)</f>
        <v>0.74</v>
      </c>
    </row>
    <row r="65" spans="1:34" x14ac:dyDescent="0.3">
      <c r="A65">
        <v>7028</v>
      </c>
      <c r="B65" s="7" t="s">
        <v>121</v>
      </c>
      <c r="C65" s="8" t="s">
        <v>14</v>
      </c>
      <c r="D65" s="8" t="str">
        <f>VLOOKUP(A65,[1]Plan1!$A:$C,3,0)</f>
        <v>Finanças &amp; Economia</v>
      </c>
      <c r="E65" s="9">
        <v>2018</v>
      </c>
      <c r="F65" s="2">
        <v>8.0000000000000002E-3</v>
      </c>
      <c r="G65" s="13">
        <v>0</v>
      </c>
      <c r="H65" s="4">
        <v>4.0000000000000001E-3</v>
      </c>
      <c r="I65" s="5">
        <v>4.0000000000000001E-3</v>
      </c>
      <c r="J65" s="11">
        <v>14815330</v>
      </c>
      <c r="K65" s="11">
        <v>65.099999999999994</v>
      </c>
      <c r="L65" s="11">
        <v>0</v>
      </c>
      <c r="M65" s="11">
        <v>0</v>
      </c>
      <c r="N65" s="11">
        <v>0.2</v>
      </c>
      <c r="O65" s="11">
        <v>0</v>
      </c>
      <c r="P65" s="11">
        <v>0.11434859999999999</v>
      </c>
      <c r="Q65" s="11">
        <v>0.82948386669158902</v>
      </c>
      <c r="R65" s="11">
        <v>0.42827814817428589</v>
      </c>
      <c r="S65" s="11">
        <v>1.896662712097168</v>
      </c>
      <c r="T65" s="11">
        <v>2.161466121673584</v>
      </c>
      <c r="U65" s="11">
        <v>1.7114636898040771</v>
      </c>
      <c r="V65" s="11">
        <v>1.6106843948364258</v>
      </c>
      <c r="W65" s="11">
        <v>84.8</v>
      </c>
      <c r="X65" s="11">
        <v>341223.61241528398</v>
      </c>
      <c r="Y65" s="11">
        <v>46160.429791492985</v>
      </c>
      <c r="Z65" s="11">
        <v>1.48492709545</v>
      </c>
      <c r="AA65" s="11">
        <v>431370</v>
      </c>
      <c r="AB65" s="11">
        <v>7.7925944572199999</v>
      </c>
      <c r="AC65" s="11">
        <v>0</v>
      </c>
      <c r="AD65" s="11">
        <v>9.8335922999999994</v>
      </c>
      <c r="AE65" s="11">
        <v>0.66892574999999999</v>
      </c>
      <c r="AF65" s="11">
        <v>22.9</v>
      </c>
      <c r="AG65" s="11">
        <v>3.12</v>
      </c>
      <c r="AH65" s="11">
        <f>VLOOKUP(C65,[1]Plan1!$D:$AK,34,0)</f>
        <v>0</v>
      </c>
    </row>
    <row r="66" spans="1:34" x14ac:dyDescent="0.3">
      <c r="A66">
        <v>22615</v>
      </c>
      <c r="B66" s="7" t="s">
        <v>122</v>
      </c>
      <c r="C66" s="8" t="s">
        <v>18</v>
      </c>
      <c r="D66" s="8" t="str">
        <f>VLOOKUP(A66,[1]Plan1!$A:$C,3,0)</f>
        <v>Tecnologia &amp; Inovação</v>
      </c>
      <c r="E66" s="9">
        <v>2018</v>
      </c>
      <c r="F66" s="2">
        <v>6.0000000000000001E-3</v>
      </c>
      <c r="G66" s="13">
        <v>0</v>
      </c>
      <c r="H66" s="4">
        <v>6.0000000000000001E-3</v>
      </c>
      <c r="I66" s="5">
        <v>0</v>
      </c>
      <c r="J66" s="11">
        <v>6000000</v>
      </c>
      <c r="K66" s="11">
        <v>87.04</v>
      </c>
      <c r="L66" s="11">
        <v>47324.2</v>
      </c>
      <c r="M66" s="11">
        <v>8.4322998268253393</v>
      </c>
      <c r="N66" s="11">
        <v>0.7</v>
      </c>
      <c r="O66" s="11">
        <v>0.27232218104140998</v>
      </c>
      <c r="P66" s="11">
        <v>0.11867759999999999</v>
      </c>
      <c r="Q66" s="11">
        <v>1.6156699657440201</v>
      </c>
      <c r="R66" s="11">
        <v>-0.16903530061244965</v>
      </c>
      <c r="S66" s="11">
        <v>2.2137622833251953</v>
      </c>
      <c r="T66" s="11">
        <v>2.1130104064941406</v>
      </c>
      <c r="U66" s="11">
        <v>1.8162840604782104</v>
      </c>
      <c r="V66" s="11">
        <v>2.1294841766357422</v>
      </c>
      <c r="W66" s="11">
        <v>85.4</v>
      </c>
      <c r="X66" s="11">
        <v>343357.49418635102</v>
      </c>
      <c r="Y66" s="11">
        <v>61164.897356977272</v>
      </c>
      <c r="Z66" s="11">
        <v>0.57484936660999997</v>
      </c>
      <c r="AA66" s="11">
        <v>371487.4</v>
      </c>
      <c r="AB66" s="11">
        <v>1.3806993159200001</v>
      </c>
      <c r="AC66" s="11">
        <v>0</v>
      </c>
      <c r="AD66" s="11">
        <v>9.1775500999999995</v>
      </c>
      <c r="AE66" s="11">
        <v>1.4002009</v>
      </c>
      <c r="AF66" s="11">
        <v>19.100000000000001</v>
      </c>
      <c r="AG66" s="11">
        <v>4.2</v>
      </c>
      <c r="AH66" s="11">
        <f>VLOOKUP(C66,[1]Plan1!$D:$AK,34,0)</f>
        <v>0.94</v>
      </c>
    </row>
    <row r="67" spans="1:34" x14ac:dyDescent="0.3">
      <c r="A67">
        <v>1531</v>
      </c>
      <c r="B67" s="7" t="s">
        <v>124</v>
      </c>
      <c r="C67" s="8" t="s">
        <v>10</v>
      </c>
      <c r="D67" s="8" t="str">
        <f>VLOOKUP(A67,[1]Plan1!$A:$C,3,0)</f>
        <v>Educação &amp; Pesquisa</v>
      </c>
      <c r="E67" s="9">
        <v>2017</v>
      </c>
      <c r="F67" s="2">
        <v>8.0000000000000002E-3</v>
      </c>
      <c r="G67" s="13">
        <v>0</v>
      </c>
      <c r="H67" s="4">
        <v>6.0000000000000001E-3</v>
      </c>
      <c r="I67" s="5">
        <v>2E-3</v>
      </c>
      <c r="J67" s="11">
        <v>22500000</v>
      </c>
      <c r="K67" s="11">
        <v>85.49</v>
      </c>
      <c r="L67" s="11">
        <v>11222.2</v>
      </c>
      <c r="M67" s="11">
        <v>3.9676807017953246</v>
      </c>
      <c r="N67" s="11">
        <v>33.78</v>
      </c>
      <c r="O67" s="11">
        <v>2.06</v>
      </c>
      <c r="P67" s="11">
        <v>1.4708199999999999E-2</v>
      </c>
      <c r="Q67" s="11">
        <v>0.77579724788665805</v>
      </c>
      <c r="R67" s="11">
        <v>0.98651707172393799</v>
      </c>
      <c r="S67" s="11">
        <v>0.9613679051399231</v>
      </c>
      <c r="T67" s="11">
        <v>1.1541240215301514</v>
      </c>
      <c r="U67" s="11">
        <v>0.98752230405807495</v>
      </c>
      <c r="V67" s="11">
        <v>0.54918670654296875</v>
      </c>
      <c r="W67" s="11">
        <v>79.2</v>
      </c>
      <c r="X67" s="11">
        <v>47769.7655946874</v>
      </c>
      <c r="Y67" s="11">
        <v>16885.407394837479</v>
      </c>
      <c r="Z67" s="11">
        <v>3.7232899639600001</v>
      </c>
      <c r="AA67" s="11">
        <v>4461.7</v>
      </c>
      <c r="AB67" s="11">
        <v>3.0625056543700002</v>
      </c>
      <c r="AC67" s="11">
        <v>37.299999999999997</v>
      </c>
      <c r="AD67" s="11">
        <v>9.3860354000000008</v>
      </c>
      <c r="AE67" s="11">
        <v>3.1770958</v>
      </c>
      <c r="AF67" s="11">
        <v>42.6</v>
      </c>
      <c r="AG67" s="11">
        <v>7.07</v>
      </c>
      <c r="AH67" s="11">
        <f>VLOOKUP(C67,[1]Plan1!$D:$AK,34,0)</f>
        <v>0.88</v>
      </c>
    </row>
    <row r="68" spans="1:34" x14ac:dyDescent="0.3">
      <c r="A68">
        <v>3160</v>
      </c>
      <c r="B68" s="30" t="s">
        <v>125</v>
      </c>
      <c r="C68" s="8" t="s">
        <v>15</v>
      </c>
      <c r="D68" s="8" t="str">
        <f>VLOOKUP(A68,[1]Plan1!$A:$C,3,0)</f>
        <v>Educação &amp; Pesquisa</v>
      </c>
      <c r="E68" s="9">
        <v>2018</v>
      </c>
      <c r="F68" s="2">
        <v>4.0000000000000001E-3</v>
      </c>
      <c r="G68" s="13">
        <v>0</v>
      </c>
      <c r="H68" s="4">
        <v>4.0000000000000001E-3</v>
      </c>
      <c r="I68" s="5">
        <v>0</v>
      </c>
      <c r="J68" s="11">
        <v>5194362</v>
      </c>
      <c r="K68" s="11">
        <v>84.72</v>
      </c>
      <c r="L68" s="11">
        <v>4819365.0999999996</v>
      </c>
      <c r="M68" s="11">
        <v>14.823245435942765</v>
      </c>
      <c r="N68" s="11">
        <v>9.92</v>
      </c>
      <c r="O68" s="11">
        <v>0.73620741014562996</v>
      </c>
      <c r="P68" s="11">
        <v>4.03144E-2</v>
      </c>
      <c r="Q68" s="11">
        <v>0.291817456483841</v>
      </c>
      <c r="R68" s="11">
        <v>1.0089972019195557</v>
      </c>
      <c r="S68" s="11">
        <v>1.5492182970046997</v>
      </c>
      <c r="T68" s="11">
        <v>1.6261337995529175</v>
      </c>
      <c r="U68" s="11">
        <v>1.6385074853897095</v>
      </c>
      <c r="V68" s="11">
        <v>1.37693190574646</v>
      </c>
      <c r="W68" s="11">
        <v>83.6</v>
      </c>
      <c r="X68" s="11">
        <v>19477400</v>
      </c>
      <c r="Y68" s="11">
        <v>59907.754260885005</v>
      </c>
      <c r="Z68" s="11">
        <v>2.1314449500300001</v>
      </c>
      <c r="AA68" s="11">
        <v>125206.556485842</v>
      </c>
      <c r="AB68" s="11">
        <v>1</v>
      </c>
      <c r="AC68" s="11">
        <v>41.2</v>
      </c>
      <c r="AD68" s="11">
        <v>11.65001</v>
      </c>
      <c r="AE68" s="11">
        <v>1.1268241999999999</v>
      </c>
      <c r="AF68" s="11">
        <v>44</v>
      </c>
      <c r="AG68" s="11">
        <v>4.3600000000000003</v>
      </c>
      <c r="AH68" s="11">
        <f>VLOOKUP(C68,[1]Plan1!$D:$AK,34,0)</f>
        <v>0.93</v>
      </c>
    </row>
    <row r="69" spans="1:34" x14ac:dyDescent="0.3">
      <c r="A69" s="16">
        <v>9635</v>
      </c>
      <c r="B69" s="7" t="s">
        <v>126</v>
      </c>
      <c r="C69" s="8" t="s">
        <v>11</v>
      </c>
      <c r="D69" s="8" t="str">
        <f>VLOOKUP(A69,[1]Plan1!$A:$C,3,0)</f>
        <v>Entretenimento &amp; Mídia</v>
      </c>
      <c r="E69" s="9">
        <v>2018</v>
      </c>
      <c r="F69" s="2">
        <v>0</v>
      </c>
      <c r="G69" s="13">
        <v>0</v>
      </c>
      <c r="H69" s="13">
        <v>0</v>
      </c>
      <c r="I69" s="5">
        <v>0</v>
      </c>
      <c r="J69" s="11">
        <v>147232</v>
      </c>
      <c r="K69" s="11">
        <v>82.03</v>
      </c>
      <c r="L69" s="11">
        <v>155710.9</v>
      </c>
      <c r="M69" s="11">
        <v>9.0892656340769555</v>
      </c>
      <c r="N69" s="11">
        <v>6.39</v>
      </c>
      <c r="O69" s="11">
        <v>3.37</v>
      </c>
      <c r="P69" s="11">
        <v>6.3086799999999998E-2</v>
      </c>
      <c r="Q69" s="11">
        <v>0.92111253738403298</v>
      </c>
      <c r="R69" s="11">
        <v>1.4959717988967896</v>
      </c>
      <c r="S69" s="11">
        <v>1.8463370800018311</v>
      </c>
      <c r="T69" s="11">
        <v>2.0454533100128174</v>
      </c>
      <c r="U69" s="11">
        <v>1.7900030612945557</v>
      </c>
      <c r="V69" s="11">
        <v>1.7844983339309692</v>
      </c>
      <c r="W69" s="11">
        <v>75.599999999999994</v>
      </c>
      <c r="X69" s="11">
        <v>835104.940212499</v>
      </c>
      <c r="Y69" s="11">
        <v>48675.222335021688</v>
      </c>
      <c r="Z69" s="11">
        <v>1.38804668356</v>
      </c>
      <c r="AA69" s="11">
        <v>13899.9114535801</v>
      </c>
      <c r="AB69" s="11">
        <v>1.9546211820999999</v>
      </c>
      <c r="AC69" s="11">
        <v>28.5</v>
      </c>
      <c r="AD69" s="11">
        <v>6.0779958000000001</v>
      </c>
      <c r="AE69" s="11">
        <v>2.3054271000000002</v>
      </c>
      <c r="AF69" s="11">
        <v>40.4</v>
      </c>
      <c r="AG69" s="11">
        <v>4.84</v>
      </c>
      <c r="AH69" s="11">
        <f>VLOOKUP(C69,[1]Plan1!$D:$AK,34,0)</f>
        <v>0.94</v>
      </c>
    </row>
    <row r="70" spans="1:34" x14ac:dyDescent="0.3">
      <c r="A70">
        <v>12893</v>
      </c>
      <c r="B70" s="7" t="s">
        <v>127</v>
      </c>
      <c r="C70" s="8" t="s">
        <v>15</v>
      </c>
      <c r="D70" s="8" t="str">
        <f>VLOOKUP(A70,[1]Plan1!$A:$C,3,0)</f>
        <v>Governança &amp; Legal</v>
      </c>
      <c r="E70" s="9">
        <v>2018</v>
      </c>
      <c r="F70" s="2">
        <v>8.0000000000000002E-3</v>
      </c>
      <c r="G70" s="13">
        <v>0</v>
      </c>
      <c r="H70" s="4">
        <v>6.0000000000000001E-3</v>
      </c>
      <c r="I70" s="5">
        <v>2E-3</v>
      </c>
      <c r="J70" s="11">
        <v>17490000</v>
      </c>
      <c r="K70" s="11">
        <v>84.72</v>
      </c>
      <c r="L70" s="11">
        <v>4819365.0999999996</v>
      </c>
      <c r="M70" s="11">
        <v>14.823245435942765</v>
      </c>
      <c r="N70" s="11">
        <v>9.92</v>
      </c>
      <c r="O70" s="11">
        <v>0.73620741014562996</v>
      </c>
      <c r="P70" s="11">
        <v>4.03144E-2</v>
      </c>
      <c r="Q70" s="11">
        <v>0.291817456483841</v>
      </c>
      <c r="R70" s="11">
        <v>1.0089972019195557</v>
      </c>
      <c r="S70" s="11">
        <v>1.5492182970046997</v>
      </c>
      <c r="T70" s="11">
        <v>1.6261337995529175</v>
      </c>
      <c r="U70" s="11">
        <v>1.6385074853897095</v>
      </c>
      <c r="V70" s="11">
        <v>1.37693190574646</v>
      </c>
      <c r="W70" s="11">
        <v>83.6</v>
      </c>
      <c r="X70" s="11">
        <v>19477400</v>
      </c>
      <c r="Y70" s="11">
        <v>59907.754260885005</v>
      </c>
      <c r="Z70" s="11">
        <v>2.1314449500300001</v>
      </c>
      <c r="AA70" s="11">
        <v>125206.556485842</v>
      </c>
      <c r="AB70" s="11">
        <v>1</v>
      </c>
      <c r="AC70" s="11">
        <v>41.2</v>
      </c>
      <c r="AD70" s="11">
        <v>11.65001</v>
      </c>
      <c r="AE70" s="11">
        <v>1.1268241999999999</v>
      </c>
      <c r="AF70" s="11">
        <v>44</v>
      </c>
      <c r="AG70" s="11">
        <v>4.3600000000000003</v>
      </c>
      <c r="AH70" s="11">
        <f>VLOOKUP(C70,[1]Plan1!$D:$AK,34,0)</f>
        <v>0.93</v>
      </c>
    </row>
    <row r="71" spans="1:34" x14ac:dyDescent="0.3">
      <c r="A71">
        <v>14008</v>
      </c>
      <c r="B71" s="7" t="s">
        <v>129</v>
      </c>
      <c r="C71" s="8" t="s">
        <v>64</v>
      </c>
      <c r="D71" s="8" t="str">
        <f>VLOOKUP(A71,[1]Plan1!$A:$C,3,0)</f>
        <v>Educação &amp; Pesquisa</v>
      </c>
      <c r="E71" s="9">
        <v>2018</v>
      </c>
      <c r="F71" s="2">
        <v>1.0999999999999999E-2</v>
      </c>
      <c r="G71" s="13">
        <v>0</v>
      </c>
      <c r="H71" s="4">
        <v>8.9999999999999993E-3</v>
      </c>
      <c r="I71" s="5">
        <v>2E-3</v>
      </c>
      <c r="J71" s="11">
        <v>3805714</v>
      </c>
      <c r="K71" s="11">
        <v>83.24</v>
      </c>
      <c r="L71" s="11">
        <v>74208.100000000006</v>
      </c>
      <c r="M71" s="11">
        <v>3.7883087277547305</v>
      </c>
      <c r="N71" s="11">
        <v>23.35</v>
      </c>
      <c r="O71" s="11">
        <v>1.96</v>
      </c>
      <c r="P71" s="11">
        <v>3.3132599999999998E-2</v>
      </c>
      <c r="Q71" s="11">
        <v>5.6402251124381998E-2</v>
      </c>
      <c r="R71" s="11">
        <v>0.59859782457351685</v>
      </c>
      <c r="S71" s="11">
        <v>-5.8391962200403207E-2</v>
      </c>
      <c r="T71" s="11">
        <v>0.44529432058334351</v>
      </c>
      <c r="U71" s="11">
        <v>0.45880147814750671</v>
      </c>
      <c r="V71" s="11">
        <v>-0.11516448855400085</v>
      </c>
      <c r="W71" s="11">
        <v>72.900000000000006</v>
      </c>
      <c r="X71" s="11">
        <v>209840.647664244</v>
      </c>
      <c r="Y71" s="11">
        <v>10727.971745736078</v>
      </c>
      <c r="Z71" s="11">
        <v>1.3522846340900001</v>
      </c>
      <c r="AA71" s="11">
        <v>9504.3682404824394</v>
      </c>
      <c r="AB71" s="11">
        <v>4.0505274271699996</v>
      </c>
      <c r="AC71" s="11">
        <v>36</v>
      </c>
      <c r="AD71" s="11">
        <v>8.8886471999999994</v>
      </c>
      <c r="AE71" s="11">
        <v>6.4118940999999996</v>
      </c>
      <c r="AF71" s="11">
        <v>40</v>
      </c>
      <c r="AG71" s="11">
        <v>4.93</v>
      </c>
      <c r="AH71" s="11">
        <f>VLOOKUP(C71,[1]Plan1!$D:$AK,34,0)</f>
        <v>0.83</v>
      </c>
    </row>
    <row r="72" spans="1:34" x14ac:dyDescent="0.3">
      <c r="A72">
        <v>15469</v>
      </c>
      <c r="B72" s="7" t="s">
        <v>131</v>
      </c>
      <c r="C72" s="8" t="s">
        <v>36</v>
      </c>
      <c r="D72" s="8" t="str">
        <f>VLOOKUP(A72,[1]Plan1!$A:$C,3,0)</f>
        <v>Saúde &amp; Bem-Estar</v>
      </c>
      <c r="E72" s="9">
        <v>2018</v>
      </c>
      <c r="F72" s="2">
        <v>2E-3</v>
      </c>
      <c r="G72" s="13">
        <v>0</v>
      </c>
      <c r="H72" s="4">
        <v>2E-3</v>
      </c>
      <c r="I72" s="5">
        <v>0</v>
      </c>
      <c r="J72" s="11">
        <v>9000000</v>
      </c>
      <c r="K72" s="11">
        <v>0</v>
      </c>
      <c r="L72" s="11">
        <v>0</v>
      </c>
      <c r="M72" s="11">
        <v>0</v>
      </c>
      <c r="N72" s="11">
        <v>0.01</v>
      </c>
      <c r="O72" s="11">
        <v>0</v>
      </c>
      <c r="P72" s="11">
        <v>0</v>
      </c>
      <c r="Q72" s="11">
        <v>1.19080126285553</v>
      </c>
      <c r="R72" s="11">
        <v>0.48549586534500122</v>
      </c>
      <c r="S72" s="11">
        <v>1.2219994068145752</v>
      </c>
      <c r="T72" s="11">
        <v>0.75133717060089111</v>
      </c>
      <c r="U72" s="11">
        <v>0.77179282903671265</v>
      </c>
      <c r="V72" s="11">
        <v>0.52229255437850952</v>
      </c>
      <c r="W72" s="11">
        <v>0</v>
      </c>
      <c r="X72" s="11">
        <v>0</v>
      </c>
      <c r="Y72" s="11">
        <v>81255.112269186589</v>
      </c>
      <c r="Z72" s="11">
        <v>0</v>
      </c>
      <c r="AA72" s="11">
        <v>0</v>
      </c>
      <c r="AB72" s="11">
        <v>0.83333000000000002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f>VLOOKUP(C72,[1]Plan1!$D:$AK,34,0)</f>
        <v>0</v>
      </c>
    </row>
    <row r="73" spans="1:34" x14ac:dyDescent="0.3">
      <c r="A73">
        <v>21141</v>
      </c>
      <c r="B73" s="7" t="s">
        <v>134</v>
      </c>
      <c r="C73" s="8" t="s">
        <v>29</v>
      </c>
      <c r="D73" s="8" t="str">
        <f>VLOOKUP(A73,[1]Plan1!$A:$C,3,0)</f>
        <v>Finanças &amp; Economia</v>
      </c>
      <c r="E73" s="9">
        <v>2018</v>
      </c>
      <c r="F73" s="2">
        <v>2E-3</v>
      </c>
      <c r="G73" s="13">
        <v>0</v>
      </c>
      <c r="H73" s="4">
        <v>2E-3</v>
      </c>
      <c r="I73" s="5">
        <v>0</v>
      </c>
      <c r="J73" s="11">
        <v>6700000</v>
      </c>
      <c r="K73" s="11">
        <v>65.099999999999994</v>
      </c>
      <c r="L73" s="11">
        <v>10089273.199999999</v>
      </c>
      <c r="M73" s="11">
        <v>7.2261601544174789</v>
      </c>
      <c r="N73" s="11">
        <v>13.14</v>
      </c>
      <c r="O73" s="11">
        <v>0.67</v>
      </c>
      <c r="P73" s="11">
        <v>3.65136E-2</v>
      </c>
      <c r="Q73" s="11">
        <v>-0.231018081307411</v>
      </c>
      <c r="R73" s="11">
        <v>-1.5037304162979126</v>
      </c>
      <c r="S73" s="11">
        <v>0.4386172890663147</v>
      </c>
      <c r="T73" s="11">
        <v>-0.16430710256099701</v>
      </c>
      <c r="U73" s="11">
        <v>-0.23770210146903992</v>
      </c>
      <c r="V73" s="11">
        <v>-0.26622778177261353</v>
      </c>
      <c r="W73" s="11">
        <v>64.599999999999994</v>
      </c>
      <c r="X73" s="11">
        <v>12298675.2923871</v>
      </c>
      <c r="Y73" s="11">
        <v>8817.045495663162</v>
      </c>
      <c r="Z73" s="11">
        <v>1.5205805853100001</v>
      </c>
      <c r="AA73" s="11">
        <v>3161814.4269153699</v>
      </c>
      <c r="AB73" s="11">
        <v>6.7574464331100002</v>
      </c>
      <c r="AC73" s="11">
        <v>39.1</v>
      </c>
      <c r="AD73" s="11">
        <v>8.5560930000000006</v>
      </c>
      <c r="AE73" s="11">
        <v>1.7443546000000001</v>
      </c>
      <c r="AF73" s="11">
        <v>68.2</v>
      </c>
      <c r="AG73" s="11">
        <v>4.47</v>
      </c>
      <c r="AH73" s="11">
        <f>VLOOKUP(C73,[1]Plan1!$D:$AK,34,0)</f>
        <v>0.76</v>
      </c>
    </row>
    <row r="74" spans="1:34" x14ac:dyDescent="0.3">
      <c r="A74">
        <v>3411</v>
      </c>
      <c r="B74" s="7" t="s">
        <v>136</v>
      </c>
      <c r="C74" s="8" t="s">
        <v>137</v>
      </c>
      <c r="D74" s="8" t="str">
        <f>VLOOKUP(A74,[1]Plan1!$A:$C,3,0)</f>
        <v>Energia &amp; Sustentabilidade</v>
      </c>
      <c r="E74" s="9">
        <v>2018</v>
      </c>
      <c r="F74" s="2">
        <v>4.0000000000000001E-3</v>
      </c>
      <c r="G74" s="12">
        <v>4.0000000000000001E-3</v>
      </c>
      <c r="H74" s="13">
        <v>0</v>
      </c>
      <c r="I74" s="5">
        <v>0</v>
      </c>
      <c r="J74" s="11">
        <v>9100000</v>
      </c>
      <c r="K74" s="11">
        <v>90.43</v>
      </c>
      <c r="L74" s="11">
        <v>38168.199999999997</v>
      </c>
      <c r="M74" s="11">
        <v>3.7949240472322785</v>
      </c>
      <c r="N74" s="11">
        <v>51.82</v>
      </c>
      <c r="O74" s="11">
        <v>2.14</v>
      </c>
      <c r="P74" s="11">
        <v>4.5812400000000003E-2</v>
      </c>
      <c r="Q74" s="11">
        <v>0.98441678285598799</v>
      </c>
      <c r="R74" s="11">
        <v>1.5692533254623413</v>
      </c>
      <c r="S74" s="11">
        <v>1.7082126140594482</v>
      </c>
      <c r="T74" s="11">
        <v>1.7964065074920654</v>
      </c>
      <c r="U74" s="11">
        <v>1.8503137826919556</v>
      </c>
      <c r="V74" s="11">
        <v>2.1407873630523682</v>
      </c>
      <c r="W74" s="11">
        <v>82.2</v>
      </c>
      <c r="X74" s="11">
        <v>542086.28067225602</v>
      </c>
      <c r="Y74" s="11">
        <v>53791.50872984028</v>
      </c>
      <c r="Z74" s="11">
        <v>1.7951013958399999</v>
      </c>
      <c r="AA74" s="11">
        <v>57152.687923568497</v>
      </c>
      <c r="AB74" s="11">
        <v>8.5465259009800008</v>
      </c>
      <c r="AC74" s="11">
        <v>28.8</v>
      </c>
      <c r="AD74" s="11">
        <v>6.1282943999999997</v>
      </c>
      <c r="AE74" s="11">
        <v>1.1197808</v>
      </c>
      <c r="AF74" s="11">
        <v>49.1</v>
      </c>
      <c r="AG74" s="11">
        <v>6.72</v>
      </c>
      <c r="AH74" s="11">
        <f>VLOOKUP(C74,[1]Plan1!$D:$AK,34,0)</f>
        <v>0.94</v>
      </c>
    </row>
    <row r="75" spans="1:34" x14ac:dyDescent="0.3">
      <c r="A75">
        <v>7044</v>
      </c>
      <c r="B75" s="7" t="s">
        <v>138</v>
      </c>
      <c r="C75" s="8" t="s">
        <v>25</v>
      </c>
      <c r="D75" s="8" t="str">
        <f>VLOOKUP(A75,[1]Plan1!$A:$C,3,0)</f>
        <v>Finanças &amp; Economia</v>
      </c>
      <c r="E75" s="9">
        <v>2018</v>
      </c>
      <c r="F75" s="2">
        <v>4.0000000000000001E-3</v>
      </c>
      <c r="G75" s="12">
        <v>2E-3</v>
      </c>
      <c r="H75" s="4">
        <v>2E-3</v>
      </c>
      <c r="I75" s="5">
        <v>0</v>
      </c>
      <c r="J75" s="11">
        <v>28370420</v>
      </c>
      <c r="K75" s="11">
        <v>87.38</v>
      </c>
      <c r="L75" s="11">
        <v>366844.1</v>
      </c>
      <c r="M75" s="11">
        <v>5.5532914972085718</v>
      </c>
      <c r="N75" s="11">
        <v>8.81</v>
      </c>
      <c r="O75" s="11">
        <v>2.35</v>
      </c>
      <c r="P75" s="11">
        <v>9.3678200000000003E-2</v>
      </c>
      <c r="Q75" s="11">
        <v>0.38615787029266402</v>
      </c>
      <c r="R75" s="11">
        <v>1.3632533550262451</v>
      </c>
      <c r="S75" s="11">
        <v>1.4620949029922485</v>
      </c>
      <c r="T75" s="11">
        <v>1.7124937772750854</v>
      </c>
      <c r="U75" s="11">
        <v>1.6752963066101074</v>
      </c>
      <c r="V75" s="11">
        <v>1.8526737689971924</v>
      </c>
      <c r="W75" s="11">
        <v>83.3</v>
      </c>
      <c r="X75" s="11">
        <v>2688678.9929530402</v>
      </c>
      <c r="Y75" s="11">
        <v>40622.689388323204</v>
      </c>
      <c r="Z75" s="11">
        <v>2.5797922599600001</v>
      </c>
      <c r="AA75" s="11">
        <v>138421.20329039299</v>
      </c>
      <c r="AB75" s="11">
        <v>0.77623035970999998</v>
      </c>
      <c r="AC75" s="11">
        <v>32.6</v>
      </c>
      <c r="AD75" s="11">
        <v>6.7846916999999998</v>
      </c>
      <c r="AE75" s="11">
        <v>0.73465974999999994</v>
      </c>
      <c r="AF75" s="11">
        <v>30.9</v>
      </c>
      <c r="AG75" s="11">
        <v>4.33</v>
      </c>
      <c r="AH75" s="11">
        <f>VLOOKUP(C75,[1]Plan1!$D:$AK,34,0)</f>
        <v>0.93</v>
      </c>
    </row>
    <row r="76" spans="1:34" x14ac:dyDescent="0.3">
      <c r="A76">
        <v>10490</v>
      </c>
      <c r="B76" s="7" t="s">
        <v>139</v>
      </c>
      <c r="C76" s="8" t="s">
        <v>140</v>
      </c>
      <c r="D76" s="8" t="str">
        <f>VLOOKUP(A76,[1]Plan1!$A:$C,3,0)</f>
        <v>Energia &amp; Sustentabilidade</v>
      </c>
      <c r="E76" s="9">
        <v>2018</v>
      </c>
      <c r="F76" s="2">
        <v>4.0000000000000001E-3</v>
      </c>
      <c r="G76" s="12">
        <v>4.0000000000000001E-3</v>
      </c>
      <c r="H76" s="13">
        <v>0</v>
      </c>
      <c r="I76" s="5">
        <v>0</v>
      </c>
      <c r="J76" s="11">
        <v>9000000</v>
      </c>
      <c r="K76" s="11">
        <v>69.349999999999994</v>
      </c>
      <c r="L76" s="11">
        <v>191935</v>
      </c>
      <c r="M76" s="11">
        <v>21.165497906111575</v>
      </c>
      <c r="N76" s="11">
        <v>0.19</v>
      </c>
      <c r="O76" s="11">
        <v>0</v>
      </c>
      <c r="P76" s="11">
        <v>8.2829799999999995E-2</v>
      </c>
      <c r="Q76" s="11">
        <v>0.618641376495361</v>
      </c>
      <c r="R76" s="11">
        <v>-1.0968049764633179</v>
      </c>
      <c r="S76" s="11">
        <v>1.4107615947723389</v>
      </c>
      <c r="T76" s="11">
        <v>1.0108141899108887</v>
      </c>
      <c r="U76" s="11">
        <v>0.7928779125213623</v>
      </c>
      <c r="V76" s="11">
        <v>1.1292243003845215</v>
      </c>
      <c r="W76" s="11">
        <v>77.400000000000006</v>
      </c>
      <c r="X76" s="11">
        <v>385488.67988378799</v>
      </c>
      <c r="Y76" s="11">
        <v>43063.967478559622</v>
      </c>
      <c r="Z76" s="11">
        <v>1.9604878540499999</v>
      </c>
      <c r="AA76" s="11">
        <v>0</v>
      </c>
      <c r="AB76" s="11">
        <v>3.673</v>
      </c>
      <c r="AC76" s="11">
        <v>0</v>
      </c>
      <c r="AD76" s="11">
        <v>0</v>
      </c>
      <c r="AE76" s="11">
        <v>5.2952864999999996</v>
      </c>
      <c r="AF76" s="11">
        <v>15.9</v>
      </c>
      <c r="AG76" s="11">
        <v>2.46</v>
      </c>
      <c r="AH76" s="11">
        <f>VLOOKUP(C76,[1]Plan1!$D:$AK,34,0)</f>
        <v>0.91</v>
      </c>
    </row>
    <row r="77" spans="1:34" x14ac:dyDescent="0.3">
      <c r="A77">
        <v>9726</v>
      </c>
      <c r="B77" s="7" t="s">
        <v>143</v>
      </c>
      <c r="C77" s="8" t="s">
        <v>33</v>
      </c>
      <c r="D77" s="8" t="str">
        <f>VLOOKUP(A77,[1]Plan1!$A:$C,3,0)</f>
        <v>Energia &amp; Sustentabilidade</v>
      </c>
      <c r="E77" s="9">
        <v>2018</v>
      </c>
      <c r="F77" s="2">
        <v>2E-3</v>
      </c>
      <c r="G77" s="12">
        <v>2E-3</v>
      </c>
      <c r="H77" s="13">
        <v>0</v>
      </c>
      <c r="I77" s="5">
        <v>0</v>
      </c>
      <c r="J77" s="11">
        <v>59024</v>
      </c>
      <c r="K77" s="11">
        <v>86.93</v>
      </c>
      <c r="L77" s="11">
        <v>38699</v>
      </c>
      <c r="M77" s="11">
        <v>4.5787662804785709</v>
      </c>
      <c r="N77" s="11">
        <v>24.99</v>
      </c>
      <c r="O77" s="11">
        <v>1.4074259594091001</v>
      </c>
      <c r="P77" s="11">
        <v>3.4527599999999999E-2</v>
      </c>
      <c r="Q77" s="11">
        <v>1.2568053007125899</v>
      </c>
      <c r="R77" s="11">
        <v>1.5568757057189941</v>
      </c>
      <c r="S77" s="11">
        <v>2.0502336025238037</v>
      </c>
      <c r="T77" s="11">
        <v>1.881804347038269</v>
      </c>
      <c r="U77" s="11">
        <v>1.9211515188217163</v>
      </c>
      <c r="V77" s="11">
        <v>1.9848957061767578</v>
      </c>
      <c r="W77" s="11">
        <v>76.400000000000006</v>
      </c>
      <c r="X77" s="11">
        <v>695787.24220548698</v>
      </c>
      <c r="Y77" s="11">
        <v>82254.376926976722</v>
      </c>
      <c r="Z77" s="11">
        <v>0.53413215730999997</v>
      </c>
      <c r="AA77" s="11">
        <v>769367.65573023597</v>
      </c>
      <c r="AB77" s="11">
        <v>0.98438601667000003</v>
      </c>
      <c r="AC77" s="11">
        <v>32.700000000000003</v>
      </c>
      <c r="AD77" s="11">
        <v>8.0171069999999993</v>
      </c>
      <c r="AE77" s="11">
        <v>0.63926587999999995</v>
      </c>
      <c r="AF77" s="11">
        <v>28.8</v>
      </c>
      <c r="AG77" s="11">
        <v>4.8</v>
      </c>
      <c r="AH77" s="11">
        <f>VLOOKUP(C77,[1]Plan1!$D:$AK,34,0)</f>
        <v>0.96</v>
      </c>
    </row>
    <row r="78" spans="1:34" x14ac:dyDescent="0.3">
      <c r="A78">
        <v>11357</v>
      </c>
      <c r="B78" s="7" t="s">
        <v>144</v>
      </c>
      <c r="C78" s="8" t="s">
        <v>18</v>
      </c>
      <c r="D78" s="8" t="str">
        <f>VLOOKUP(A78,[1]Plan1!$A:$C,3,0)</f>
        <v>Energia &amp; Sustentabilidade</v>
      </c>
      <c r="E78" s="9">
        <v>2018</v>
      </c>
      <c r="F78" s="2">
        <v>8.0000000000000002E-3</v>
      </c>
      <c r="G78" s="12">
        <v>4.0000000000000001E-3</v>
      </c>
      <c r="H78" s="4">
        <v>2E-3</v>
      </c>
      <c r="I78" s="5">
        <v>2E-3</v>
      </c>
      <c r="J78" s="11">
        <v>20000000</v>
      </c>
      <c r="K78" s="11">
        <v>87.04</v>
      </c>
      <c r="L78" s="11">
        <v>47324.2</v>
      </c>
      <c r="M78" s="11">
        <v>8.4322998268253393</v>
      </c>
      <c r="N78" s="11">
        <v>0.7</v>
      </c>
      <c r="O78" s="11">
        <v>0.27232218104140998</v>
      </c>
      <c r="P78" s="11">
        <v>0.11867759999999999</v>
      </c>
      <c r="Q78" s="11">
        <v>1.6156699657440201</v>
      </c>
      <c r="R78" s="11">
        <v>-0.16903530061244965</v>
      </c>
      <c r="S78" s="11">
        <v>2.2137622833251953</v>
      </c>
      <c r="T78" s="11">
        <v>2.1130104064941406</v>
      </c>
      <c r="U78" s="11">
        <v>1.8162840604782104</v>
      </c>
      <c r="V78" s="11">
        <v>2.1294841766357422</v>
      </c>
      <c r="W78" s="11">
        <v>85.4</v>
      </c>
      <c r="X78" s="11">
        <v>343357.49418635102</v>
      </c>
      <c r="Y78" s="11">
        <v>61164.897356977272</v>
      </c>
      <c r="Z78" s="11">
        <v>0.57484936660999997</v>
      </c>
      <c r="AA78" s="11">
        <v>371487.4</v>
      </c>
      <c r="AB78" s="11">
        <v>1.3806993159200001</v>
      </c>
      <c r="AC78" s="11">
        <v>0</v>
      </c>
      <c r="AD78" s="11">
        <v>9.1775500999999995</v>
      </c>
      <c r="AE78" s="11">
        <v>1.4002009</v>
      </c>
      <c r="AF78" s="11">
        <v>19.100000000000001</v>
      </c>
      <c r="AG78" s="11">
        <v>4.2</v>
      </c>
      <c r="AH78" s="11">
        <f>VLOOKUP(C78,[1]Plan1!$D:$AK,34,0)</f>
        <v>0.94</v>
      </c>
    </row>
    <row r="79" spans="1:34" x14ac:dyDescent="0.3">
      <c r="A79">
        <v>13868</v>
      </c>
      <c r="B79" s="7" t="s">
        <v>145</v>
      </c>
      <c r="C79" s="8" t="s">
        <v>10</v>
      </c>
      <c r="D79" s="8" t="str">
        <f>VLOOKUP(A79,[1]Plan1!$A:$C,3,0)</f>
        <v>Entretenimento &amp; Mídia</v>
      </c>
      <c r="E79" s="9">
        <v>2018</v>
      </c>
      <c r="F79" s="2">
        <v>1.2E-2</v>
      </c>
      <c r="G79" s="12">
        <v>0.01</v>
      </c>
      <c r="H79" s="13">
        <v>0</v>
      </c>
      <c r="I79" s="5">
        <v>2E-3</v>
      </c>
      <c r="J79" s="11">
        <v>449889</v>
      </c>
      <c r="K79" s="11">
        <v>85.49</v>
      </c>
      <c r="L79" s="11">
        <v>11222.2</v>
      </c>
      <c r="M79" s="11">
        <v>3.9676807017953246</v>
      </c>
      <c r="N79" s="11">
        <v>33.78</v>
      </c>
      <c r="O79" s="11">
        <v>2.06</v>
      </c>
      <c r="P79" s="11">
        <v>1.4708199999999999E-2</v>
      </c>
      <c r="Q79" s="11">
        <v>0.77579724788665805</v>
      </c>
      <c r="R79" s="11">
        <v>0.98651707172393799</v>
      </c>
      <c r="S79" s="11">
        <v>0.9613679051399231</v>
      </c>
      <c r="T79" s="11">
        <v>1.1541240215301514</v>
      </c>
      <c r="U79" s="11">
        <v>0.98752230405807495</v>
      </c>
      <c r="V79" s="11">
        <v>0.54918670654296875</v>
      </c>
      <c r="W79" s="11">
        <v>79.2</v>
      </c>
      <c r="X79" s="11">
        <v>47769.7655946874</v>
      </c>
      <c r="Y79" s="11">
        <v>16885.407394837479</v>
      </c>
      <c r="Z79" s="11">
        <v>3.7232899639600001</v>
      </c>
      <c r="AA79" s="11">
        <v>4461.7</v>
      </c>
      <c r="AB79" s="11">
        <v>3.0625056543700002</v>
      </c>
      <c r="AC79" s="11">
        <v>37.299999999999997</v>
      </c>
      <c r="AD79" s="11">
        <v>9.3860354000000008</v>
      </c>
      <c r="AE79" s="11">
        <v>3.1770958</v>
      </c>
      <c r="AF79" s="11">
        <v>42.6</v>
      </c>
      <c r="AG79" s="11">
        <v>7.07</v>
      </c>
      <c r="AH79" s="11">
        <f>VLOOKUP(C79,[1]Plan1!$D:$AK,34,0)</f>
        <v>0.88</v>
      </c>
    </row>
    <row r="80" spans="1:34" x14ac:dyDescent="0.3">
      <c r="A80">
        <v>14763</v>
      </c>
      <c r="B80" s="7" t="s">
        <v>146</v>
      </c>
      <c r="C80" s="8" t="s">
        <v>18</v>
      </c>
      <c r="D80" s="8" t="str">
        <f>VLOOKUP(A80,[1]Plan1!$A:$C,3,0)</f>
        <v>Energia &amp; Sustentabilidade</v>
      </c>
      <c r="E80" s="9">
        <v>2018</v>
      </c>
      <c r="F80" s="2">
        <v>0.01</v>
      </c>
      <c r="G80" s="12">
        <v>8.0000000000000002E-3</v>
      </c>
      <c r="H80" s="13">
        <v>0</v>
      </c>
      <c r="I80" s="5">
        <v>2E-3</v>
      </c>
      <c r="J80" s="11">
        <v>1060000</v>
      </c>
      <c r="K80" s="11">
        <v>87.04</v>
      </c>
      <c r="L80" s="11">
        <v>47324.2</v>
      </c>
      <c r="M80" s="11">
        <v>8.4322998268253393</v>
      </c>
      <c r="N80" s="11">
        <v>0.7</v>
      </c>
      <c r="O80" s="11">
        <v>0.27232218104140998</v>
      </c>
      <c r="P80" s="11">
        <v>0.11867759999999999</v>
      </c>
      <c r="Q80" s="11">
        <v>1.6156699657440201</v>
      </c>
      <c r="R80" s="11">
        <v>-0.16903530061244965</v>
      </c>
      <c r="S80" s="11">
        <v>2.2137622833251953</v>
      </c>
      <c r="T80" s="11">
        <v>2.1130104064941406</v>
      </c>
      <c r="U80" s="11">
        <v>1.8162840604782104</v>
      </c>
      <c r="V80" s="11">
        <v>2.1294841766357422</v>
      </c>
      <c r="W80" s="11">
        <v>85.4</v>
      </c>
      <c r="X80" s="11">
        <v>343357.49418635102</v>
      </c>
      <c r="Y80" s="11">
        <v>61164.897356977272</v>
      </c>
      <c r="Z80" s="11">
        <v>0.57484936660999997</v>
      </c>
      <c r="AA80" s="11">
        <v>371487.4</v>
      </c>
      <c r="AB80" s="11">
        <v>1.3806993159200001</v>
      </c>
      <c r="AC80" s="11">
        <v>0</v>
      </c>
      <c r="AD80" s="11">
        <v>9.1775500999999995</v>
      </c>
      <c r="AE80" s="11">
        <v>1.4002009</v>
      </c>
      <c r="AF80" s="11">
        <v>19.100000000000001</v>
      </c>
      <c r="AG80" s="11">
        <v>4.2</v>
      </c>
      <c r="AH80" s="11">
        <f>VLOOKUP(C80,[1]Plan1!$D:$AK,34,0)</f>
        <v>0.94</v>
      </c>
    </row>
    <row r="81" spans="1:34" x14ac:dyDescent="0.3">
      <c r="A81">
        <v>11108</v>
      </c>
      <c r="B81" s="7" t="s">
        <v>147</v>
      </c>
      <c r="C81" s="8" t="s">
        <v>18</v>
      </c>
      <c r="D81" s="8" t="str">
        <f>VLOOKUP(A81,[1]Plan1!$A:$C,3,0)</f>
        <v>Finanças &amp; Economia</v>
      </c>
      <c r="E81" s="9">
        <v>2018</v>
      </c>
      <c r="F81" s="2">
        <v>1.0999999999999999E-2</v>
      </c>
      <c r="G81" s="13">
        <v>0</v>
      </c>
      <c r="H81" s="4">
        <v>8.9999999999999993E-3</v>
      </c>
      <c r="I81" s="5">
        <v>2E-3</v>
      </c>
      <c r="J81" s="11">
        <v>26400000</v>
      </c>
      <c r="K81" s="11">
        <v>87.04</v>
      </c>
      <c r="L81" s="11">
        <v>47324.2</v>
      </c>
      <c r="M81" s="11">
        <v>8.4322998268253393</v>
      </c>
      <c r="N81" s="11">
        <v>0.7</v>
      </c>
      <c r="O81" s="11">
        <v>0.27232218104140998</v>
      </c>
      <c r="P81" s="11">
        <v>0.11867759999999999</v>
      </c>
      <c r="Q81" s="11">
        <v>1.6156699657440201</v>
      </c>
      <c r="R81" s="11">
        <v>-0.16903530061244965</v>
      </c>
      <c r="S81" s="11">
        <v>2.2137622833251953</v>
      </c>
      <c r="T81" s="11">
        <v>2.1130104064941406</v>
      </c>
      <c r="U81" s="11">
        <v>1.8162840604782104</v>
      </c>
      <c r="V81" s="11">
        <v>2.1294841766357422</v>
      </c>
      <c r="W81" s="11">
        <v>85.4</v>
      </c>
      <c r="X81" s="11">
        <v>343357.49418635102</v>
      </c>
      <c r="Y81" s="11">
        <v>61164.897356977272</v>
      </c>
      <c r="Z81" s="11">
        <v>0.57484936660999997</v>
      </c>
      <c r="AA81" s="11">
        <v>371487.4</v>
      </c>
      <c r="AB81" s="11">
        <v>1.3806993159200001</v>
      </c>
      <c r="AC81" s="11">
        <v>0</v>
      </c>
      <c r="AD81" s="11">
        <v>9.1775500999999995</v>
      </c>
      <c r="AE81" s="11">
        <v>1.4002009</v>
      </c>
      <c r="AF81" s="11">
        <v>19.100000000000001</v>
      </c>
      <c r="AG81" s="11">
        <v>4.2</v>
      </c>
      <c r="AH81" s="11">
        <f>VLOOKUP(C81,[1]Plan1!$D:$AK,34,0)</f>
        <v>0.94</v>
      </c>
    </row>
    <row r="82" spans="1:34" x14ac:dyDescent="0.3">
      <c r="A82">
        <v>18462</v>
      </c>
      <c r="B82" s="7" t="s">
        <v>148</v>
      </c>
      <c r="C82" s="8" t="s">
        <v>28</v>
      </c>
      <c r="D82" s="8" t="str">
        <f>VLOOKUP(A82,[1]Plan1!$A:$C,3,0)</f>
        <v>Logística &amp; Transporte</v>
      </c>
      <c r="E82" s="9">
        <v>2018</v>
      </c>
      <c r="F82" s="2">
        <v>2E-3</v>
      </c>
      <c r="G82" s="13">
        <v>0</v>
      </c>
      <c r="H82" s="4">
        <v>2E-3</v>
      </c>
      <c r="I82" s="5">
        <v>0</v>
      </c>
      <c r="J82" s="11">
        <v>1240000</v>
      </c>
      <c r="K82" s="11">
        <v>88.59</v>
      </c>
      <c r="L82" s="11">
        <v>16773.5</v>
      </c>
      <c r="M82" s="11">
        <v>12.732430331626922</v>
      </c>
      <c r="N82" s="11">
        <v>27.52</v>
      </c>
      <c r="O82" s="11">
        <v>2.87</v>
      </c>
      <c r="P82" s="11">
        <v>0</v>
      </c>
      <c r="Q82" s="11">
        <v>0.64977538585662797</v>
      </c>
      <c r="R82" s="11">
        <v>1.2144448757171631</v>
      </c>
      <c r="S82" s="11">
        <v>1.1051158905029297</v>
      </c>
      <c r="T82" s="11">
        <v>1.6401067972183228</v>
      </c>
      <c r="U82" s="11">
        <v>1.2762539386749268</v>
      </c>
      <c r="V82" s="11">
        <v>1.2380635738372803</v>
      </c>
      <c r="W82" s="11">
        <v>80.7</v>
      </c>
      <c r="X82" s="11">
        <v>26905.554436668299</v>
      </c>
      <c r="Y82" s="11">
        <v>20437.765376736148</v>
      </c>
      <c r="Z82" s="11">
        <v>3.4123489658000001</v>
      </c>
      <c r="AA82" s="11">
        <v>341.42917574276998</v>
      </c>
      <c r="AB82" s="11">
        <v>13.8776516836</v>
      </c>
      <c r="AC82" s="11">
        <v>30.4</v>
      </c>
      <c r="AD82" s="11">
        <v>12.770384</v>
      </c>
      <c r="AE82" s="11">
        <v>0.69839149</v>
      </c>
      <c r="AF82" s="11">
        <v>48.5</v>
      </c>
      <c r="AG82" s="11">
        <v>5.81</v>
      </c>
      <c r="AH82" s="11">
        <f>VLOOKUP(C82,[1]Plan1!$D:$AK,34,0)</f>
        <v>0.89</v>
      </c>
    </row>
    <row r="83" spans="1:34" x14ac:dyDescent="0.3">
      <c r="A83">
        <v>2189</v>
      </c>
      <c r="B83" s="7" t="s">
        <v>149</v>
      </c>
      <c r="C83" s="8" t="s">
        <v>25</v>
      </c>
      <c r="D83" s="8" t="str">
        <f>VLOOKUP(A83,[1]Plan1!$A:$C,3,0)</f>
        <v>Saúde &amp; Bem-Estar</v>
      </c>
      <c r="E83" s="9">
        <v>2018</v>
      </c>
      <c r="F83" s="2">
        <v>4.0000000000000001E-3</v>
      </c>
      <c r="G83" s="12">
        <v>2E-3</v>
      </c>
      <c r="H83" s="4">
        <v>2E-3</v>
      </c>
      <c r="I83" s="5">
        <v>0</v>
      </c>
      <c r="J83" s="11">
        <v>39224000</v>
      </c>
      <c r="K83" s="11">
        <v>87.38</v>
      </c>
      <c r="L83" s="11">
        <v>366844.1</v>
      </c>
      <c r="M83" s="11">
        <v>5.5532914972085718</v>
      </c>
      <c r="N83" s="11">
        <v>8.81</v>
      </c>
      <c r="O83" s="11">
        <v>2.35</v>
      </c>
      <c r="P83" s="11">
        <v>9.3678200000000003E-2</v>
      </c>
      <c r="Q83" s="11">
        <v>0.38615787029266402</v>
      </c>
      <c r="R83" s="11">
        <v>1.3632533550262451</v>
      </c>
      <c r="S83" s="11">
        <v>1.4620949029922485</v>
      </c>
      <c r="T83" s="11">
        <v>1.7124937772750854</v>
      </c>
      <c r="U83" s="11">
        <v>1.6752963066101074</v>
      </c>
      <c r="V83" s="11">
        <v>1.8526737689971924</v>
      </c>
      <c r="W83" s="11">
        <v>83.3</v>
      </c>
      <c r="X83" s="11">
        <v>2688678.9929530402</v>
      </c>
      <c r="Y83" s="11">
        <v>40622.689388323204</v>
      </c>
      <c r="Z83" s="11">
        <v>2.5797922599600001</v>
      </c>
      <c r="AA83" s="11">
        <v>138421.20329039299</v>
      </c>
      <c r="AB83" s="11">
        <v>0.77623035970999998</v>
      </c>
      <c r="AC83" s="11">
        <v>32.6</v>
      </c>
      <c r="AD83" s="11">
        <v>6.7846916999999998</v>
      </c>
      <c r="AE83" s="11">
        <v>0.73465974999999994</v>
      </c>
      <c r="AF83" s="11">
        <v>30.9</v>
      </c>
      <c r="AG83" s="11">
        <v>4.33</v>
      </c>
      <c r="AH83" s="11">
        <f>VLOOKUP(C83,[1]Plan1!$D:$AK,34,0)</f>
        <v>0.93</v>
      </c>
    </row>
    <row r="84" spans="1:34" x14ac:dyDescent="0.3">
      <c r="A84">
        <v>4111</v>
      </c>
      <c r="B84" s="7" t="s">
        <v>150</v>
      </c>
      <c r="C84" s="8" t="s">
        <v>28</v>
      </c>
      <c r="D84" s="8" t="str">
        <f>VLOOKUP(A84,[1]Plan1!$A:$C,3,0)</f>
        <v>Saúde &amp; Bem-Estar</v>
      </c>
      <c r="E84" s="9">
        <v>2018</v>
      </c>
      <c r="F84" s="2">
        <v>4.0000000000000001E-3</v>
      </c>
      <c r="G84" s="13">
        <v>0</v>
      </c>
      <c r="H84" s="4">
        <v>2E-3</v>
      </c>
      <c r="I84" s="5">
        <v>2E-3</v>
      </c>
      <c r="J84" s="11">
        <v>16857899</v>
      </c>
      <c r="K84" s="11">
        <v>88.59</v>
      </c>
      <c r="L84" s="11">
        <v>16773.5</v>
      </c>
      <c r="M84" s="11">
        <v>12.732430331626922</v>
      </c>
      <c r="N84" s="11">
        <v>27.52</v>
      </c>
      <c r="O84" s="11">
        <v>2.87</v>
      </c>
      <c r="P84" s="11">
        <v>0</v>
      </c>
      <c r="Q84" s="11">
        <v>0.64977538585662797</v>
      </c>
      <c r="R84" s="11">
        <v>1.2144448757171631</v>
      </c>
      <c r="S84" s="11">
        <v>1.1051158905029297</v>
      </c>
      <c r="T84" s="11">
        <v>1.6401067972183228</v>
      </c>
      <c r="U84" s="11">
        <v>1.2762539386749268</v>
      </c>
      <c r="V84" s="11">
        <v>1.2380635738372803</v>
      </c>
      <c r="W84" s="11">
        <v>80.7</v>
      </c>
      <c r="X84" s="11">
        <v>26905.554436668299</v>
      </c>
      <c r="Y84" s="11">
        <v>20437.765376736148</v>
      </c>
      <c r="Z84" s="11">
        <v>3.4123489658000001</v>
      </c>
      <c r="AA84" s="11">
        <v>341.42917574276998</v>
      </c>
      <c r="AB84" s="11">
        <v>13.8776516836</v>
      </c>
      <c r="AC84" s="11">
        <v>30.4</v>
      </c>
      <c r="AD84" s="11">
        <v>12.770384</v>
      </c>
      <c r="AE84" s="11">
        <v>0.69839149</v>
      </c>
      <c r="AF84" s="11">
        <v>48.5</v>
      </c>
      <c r="AG84" s="11">
        <v>5.81</v>
      </c>
      <c r="AH84" s="11">
        <f>VLOOKUP(C84,[1]Plan1!$D:$AK,34,0)</f>
        <v>0.89</v>
      </c>
    </row>
    <row r="85" spans="1:34" x14ac:dyDescent="0.3">
      <c r="A85">
        <v>7917</v>
      </c>
      <c r="B85" s="7" t="s">
        <v>151</v>
      </c>
      <c r="C85" s="8" t="s">
        <v>25</v>
      </c>
      <c r="D85" s="8" t="str">
        <f>VLOOKUP(A85,[1]Plan1!$A:$C,3,0)</f>
        <v>Saúde &amp; Bem-Estar</v>
      </c>
      <c r="E85" s="9">
        <v>2018</v>
      </c>
      <c r="F85" s="2">
        <v>4.0000000000000001E-3</v>
      </c>
      <c r="G85" s="13">
        <v>0</v>
      </c>
      <c r="H85" s="4">
        <v>2E-3</v>
      </c>
      <c r="I85" s="5">
        <v>2E-3</v>
      </c>
      <c r="J85" s="11">
        <v>35000000</v>
      </c>
      <c r="K85" s="11">
        <v>87.38</v>
      </c>
      <c r="L85" s="11">
        <v>366844.1</v>
      </c>
      <c r="M85" s="11">
        <v>5.5532914972085718</v>
      </c>
      <c r="N85" s="11">
        <v>8.81</v>
      </c>
      <c r="O85" s="11">
        <v>2.35</v>
      </c>
      <c r="P85" s="11">
        <v>9.3678200000000003E-2</v>
      </c>
      <c r="Q85" s="11">
        <v>0.38615787029266402</v>
      </c>
      <c r="R85" s="11">
        <v>1.3632533550262451</v>
      </c>
      <c r="S85" s="11">
        <v>1.4620949029922485</v>
      </c>
      <c r="T85" s="11">
        <v>1.7124937772750854</v>
      </c>
      <c r="U85" s="11">
        <v>1.6752963066101074</v>
      </c>
      <c r="V85" s="11">
        <v>1.8526737689971924</v>
      </c>
      <c r="W85" s="11">
        <v>83.3</v>
      </c>
      <c r="X85" s="11">
        <v>2688678.9929530402</v>
      </c>
      <c r="Y85" s="11">
        <v>40622.689388323204</v>
      </c>
      <c r="Z85" s="11">
        <v>2.5797922599600001</v>
      </c>
      <c r="AA85" s="11">
        <v>138421.20329039299</v>
      </c>
      <c r="AB85" s="11">
        <v>0.77623035970999998</v>
      </c>
      <c r="AC85" s="11">
        <v>32.6</v>
      </c>
      <c r="AD85" s="11">
        <v>6.7846916999999998</v>
      </c>
      <c r="AE85" s="11">
        <v>0.73465974999999994</v>
      </c>
      <c r="AF85" s="11">
        <v>30.9</v>
      </c>
      <c r="AG85" s="11">
        <v>4.33</v>
      </c>
      <c r="AH85" s="11">
        <f>VLOOKUP(C85,[1]Plan1!$D:$AK,34,0)</f>
        <v>0.93</v>
      </c>
    </row>
    <row r="86" spans="1:34" x14ac:dyDescent="0.3">
      <c r="A86">
        <v>16301</v>
      </c>
      <c r="B86" s="7" t="s">
        <v>152</v>
      </c>
      <c r="C86" s="8" t="s">
        <v>36</v>
      </c>
      <c r="D86" s="8" t="str">
        <f>VLOOKUP(A86,[1]Plan1!$A:$C,3,0)</f>
        <v>Saúde &amp; Bem-Estar</v>
      </c>
      <c r="E86" s="9">
        <v>2018</v>
      </c>
      <c r="F86" s="2">
        <v>1.0999999999999999E-2</v>
      </c>
      <c r="G86" s="13">
        <v>0</v>
      </c>
      <c r="H86" s="13">
        <v>0</v>
      </c>
      <c r="I86" s="5">
        <v>1.0999999999999999E-2</v>
      </c>
      <c r="J86" s="11">
        <v>12724751</v>
      </c>
      <c r="K86" s="11">
        <v>0</v>
      </c>
      <c r="L86" s="11">
        <v>0</v>
      </c>
      <c r="M86" s="11">
        <v>0</v>
      </c>
      <c r="N86" s="11">
        <v>0.01</v>
      </c>
      <c r="O86" s="11">
        <v>0</v>
      </c>
      <c r="P86" s="11">
        <v>0</v>
      </c>
      <c r="Q86" s="11">
        <v>1.19080126285553</v>
      </c>
      <c r="R86" s="11">
        <v>0.48549586534500122</v>
      </c>
      <c r="S86" s="11">
        <v>1.2219994068145752</v>
      </c>
      <c r="T86" s="11">
        <v>0.75133717060089111</v>
      </c>
      <c r="U86" s="11">
        <v>0.77179282903671265</v>
      </c>
      <c r="V86" s="11">
        <v>0.52229255437850952</v>
      </c>
      <c r="W86" s="11">
        <v>0</v>
      </c>
      <c r="X86" s="11">
        <v>0</v>
      </c>
      <c r="Y86" s="11">
        <v>81255.112269186589</v>
      </c>
      <c r="Z86" s="11">
        <v>0</v>
      </c>
      <c r="AA86" s="11">
        <v>0</v>
      </c>
      <c r="AB86" s="11">
        <v>0.83333000000000002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f>VLOOKUP(C86,[1]Plan1!$D:$AK,34,0)</f>
        <v>0</v>
      </c>
    </row>
    <row r="87" spans="1:34" x14ac:dyDescent="0.3">
      <c r="A87">
        <v>17639</v>
      </c>
      <c r="B87" s="7" t="s">
        <v>153</v>
      </c>
      <c r="C87" s="8" t="s">
        <v>28</v>
      </c>
      <c r="D87" s="8" t="str">
        <f>VLOOKUP(A87,[1]Plan1!$A:$C,3,0)</f>
        <v>Saúde &amp; Bem-Estar</v>
      </c>
      <c r="E87" s="9">
        <v>2018</v>
      </c>
      <c r="F87" s="2">
        <v>6.0000000000000001E-3</v>
      </c>
      <c r="G87" s="13">
        <v>0</v>
      </c>
      <c r="H87" s="4">
        <v>4.0000000000000001E-3</v>
      </c>
      <c r="I87" s="5">
        <v>2E-3</v>
      </c>
      <c r="J87" s="11">
        <v>1771690</v>
      </c>
      <c r="K87" s="11">
        <v>88.59</v>
      </c>
      <c r="L87" s="11">
        <v>16773.5</v>
      </c>
      <c r="M87" s="11">
        <v>12.732430331626922</v>
      </c>
      <c r="N87" s="11">
        <v>27.52</v>
      </c>
      <c r="O87" s="11">
        <v>2.87</v>
      </c>
      <c r="P87" s="11">
        <v>0</v>
      </c>
      <c r="Q87" s="11">
        <v>0.64977538585662797</v>
      </c>
      <c r="R87" s="11">
        <v>1.2144448757171631</v>
      </c>
      <c r="S87" s="11">
        <v>1.1051158905029297</v>
      </c>
      <c r="T87" s="11">
        <v>1.6401067972183228</v>
      </c>
      <c r="U87" s="11">
        <v>1.2762539386749268</v>
      </c>
      <c r="V87" s="11">
        <v>1.2380635738372803</v>
      </c>
      <c r="W87" s="11">
        <v>80.7</v>
      </c>
      <c r="X87" s="11">
        <v>26905.554436668299</v>
      </c>
      <c r="Y87" s="11">
        <v>20437.765376736148</v>
      </c>
      <c r="Z87" s="11">
        <v>3.4123489658000001</v>
      </c>
      <c r="AA87" s="11">
        <v>341.42917574276998</v>
      </c>
      <c r="AB87" s="11">
        <v>13.8776516836</v>
      </c>
      <c r="AC87" s="11">
        <v>30.4</v>
      </c>
      <c r="AD87" s="11">
        <v>12.770384</v>
      </c>
      <c r="AE87" s="11">
        <v>0.69839149</v>
      </c>
      <c r="AF87" s="11">
        <v>48.5</v>
      </c>
      <c r="AG87" s="11">
        <v>5.81</v>
      </c>
      <c r="AH87" s="11">
        <f>VLOOKUP(C87,[1]Plan1!$D:$AK,34,0)</f>
        <v>0.89</v>
      </c>
    </row>
    <row r="88" spans="1:34" x14ac:dyDescent="0.3">
      <c r="A88">
        <v>21799</v>
      </c>
      <c r="B88" s="7" t="s">
        <v>154</v>
      </c>
      <c r="C88" s="8" t="s">
        <v>77</v>
      </c>
      <c r="D88" s="8" t="str">
        <f>VLOOKUP(A88,[1]Plan1!$A:$C,3,0)</f>
        <v>Comércio &amp; Varejo</v>
      </c>
      <c r="E88" s="9">
        <v>2018</v>
      </c>
      <c r="F88" s="2">
        <v>6.0000000000000001E-3</v>
      </c>
      <c r="G88" s="13">
        <v>0</v>
      </c>
      <c r="H88" s="4">
        <v>4.0000000000000001E-3</v>
      </c>
      <c r="I88" s="5">
        <v>2E-3</v>
      </c>
      <c r="J88" s="11">
        <v>4920507</v>
      </c>
      <c r="K88" s="11">
        <v>88.91</v>
      </c>
      <c r="L88" s="11">
        <v>264723.7</v>
      </c>
      <c r="M88" s="11">
        <v>5.6815907785413318</v>
      </c>
      <c r="N88" s="11">
        <v>15.18</v>
      </c>
      <c r="O88" s="11">
        <v>1.8409589055236</v>
      </c>
      <c r="P88" s="11">
        <v>8.3693699999999996E-2</v>
      </c>
      <c r="Q88" s="11">
        <v>0.282884180545807</v>
      </c>
      <c r="R88" s="11">
        <v>1.0214767456054687</v>
      </c>
      <c r="S88" s="11">
        <v>1.032243013381958</v>
      </c>
      <c r="T88" s="11">
        <v>0.94088208675384521</v>
      </c>
      <c r="U88" s="11">
        <v>1.0505656003952026</v>
      </c>
      <c r="V88" s="11">
        <v>0.54055666923522949</v>
      </c>
      <c r="W88" s="11">
        <v>77.599999999999994</v>
      </c>
      <c r="X88" s="11">
        <v>1313766.1701549101</v>
      </c>
      <c r="Y88" s="11">
        <v>28185.321367197186</v>
      </c>
      <c r="Z88" s="11">
        <v>1.9622215805900001</v>
      </c>
      <c r="AA88" s="11">
        <v>58121.0706477286</v>
      </c>
      <c r="AB88" s="11">
        <v>147.57459257471001</v>
      </c>
      <c r="AC88" s="11">
        <v>34.700000000000003</v>
      </c>
      <c r="AD88" s="11">
        <v>7.6159065000000004</v>
      </c>
      <c r="AE88" s="11">
        <v>4.4612021000000004</v>
      </c>
      <c r="AF88" s="11">
        <v>48.7</v>
      </c>
      <c r="AG88" s="11">
        <v>17.22</v>
      </c>
      <c r="AH88" s="11">
        <f>VLOOKUP(C88,[1]Plan1!$D:$AK,34,0)</f>
        <v>0.9</v>
      </c>
    </row>
    <row r="89" spans="1:34" x14ac:dyDescent="0.3">
      <c r="A89">
        <v>1990</v>
      </c>
      <c r="B89" s="7" t="s">
        <v>156</v>
      </c>
      <c r="C89" s="8" t="s">
        <v>28</v>
      </c>
      <c r="D89" s="8" t="str">
        <f>VLOOKUP(A89,[1]Plan1!$A:$C,3,0)</f>
        <v>Finanças &amp; Economia</v>
      </c>
      <c r="E89" s="9">
        <v>2018</v>
      </c>
      <c r="F89" s="2">
        <v>6.0000000000000001E-3</v>
      </c>
      <c r="G89" s="13">
        <v>0</v>
      </c>
      <c r="H89" s="4">
        <v>2E-3</v>
      </c>
      <c r="I89" s="5">
        <v>4.0000000000000001E-3</v>
      </c>
      <c r="J89" s="11">
        <v>40000000</v>
      </c>
      <c r="K89" s="11">
        <v>88.59</v>
      </c>
      <c r="L89" s="11">
        <v>16773.5</v>
      </c>
      <c r="M89" s="11">
        <v>12.732430331626922</v>
      </c>
      <c r="N89" s="11">
        <v>27.52</v>
      </c>
      <c r="O89" s="11">
        <v>2.87</v>
      </c>
      <c r="P89" s="11">
        <v>0</v>
      </c>
      <c r="Q89" s="11">
        <v>0.64977538585662797</v>
      </c>
      <c r="R89" s="11">
        <v>1.2144448757171631</v>
      </c>
      <c r="S89" s="11">
        <v>1.1051158905029297</v>
      </c>
      <c r="T89" s="11">
        <v>1.6401067972183228</v>
      </c>
      <c r="U89" s="11">
        <v>1.2762539386749268</v>
      </c>
      <c r="V89" s="11">
        <v>1.2380635738372803</v>
      </c>
      <c r="W89" s="11">
        <v>80.7</v>
      </c>
      <c r="X89" s="11">
        <v>26905.554436668299</v>
      </c>
      <c r="Y89" s="11">
        <v>20437.765376736148</v>
      </c>
      <c r="Z89" s="11">
        <v>3.4123489658000001</v>
      </c>
      <c r="AA89" s="11">
        <v>341.42917574276998</v>
      </c>
      <c r="AB89" s="11">
        <v>13.8776516836</v>
      </c>
      <c r="AC89" s="11">
        <v>30.4</v>
      </c>
      <c r="AD89" s="11">
        <v>12.770384</v>
      </c>
      <c r="AE89" s="11">
        <v>0.69839149</v>
      </c>
      <c r="AF89" s="11">
        <v>48.5</v>
      </c>
      <c r="AG89" s="11">
        <v>5.81</v>
      </c>
      <c r="AH89" s="11">
        <f>VLOOKUP(C89,[1]Plan1!$D:$AK,34,0)</f>
        <v>0.89</v>
      </c>
    </row>
    <row r="90" spans="1:34" x14ac:dyDescent="0.3">
      <c r="A90">
        <v>9131</v>
      </c>
      <c r="B90" s="7" t="s">
        <v>157</v>
      </c>
      <c r="C90" s="8" t="s">
        <v>11</v>
      </c>
      <c r="D90" s="8" t="str">
        <f>VLOOKUP(A90,[1]Plan1!$A:$C,3,0)</f>
        <v>Governança &amp; Legal</v>
      </c>
      <c r="E90" s="9">
        <v>2018</v>
      </c>
      <c r="F90" s="2">
        <v>8.0000000000000002E-3</v>
      </c>
      <c r="G90" s="13">
        <v>0</v>
      </c>
      <c r="H90" s="4">
        <v>2E-3</v>
      </c>
      <c r="I90" s="5">
        <v>6.0000000000000001E-3</v>
      </c>
      <c r="J90" s="11">
        <v>630213</v>
      </c>
      <c r="K90" s="11">
        <v>82.03</v>
      </c>
      <c r="L90" s="11">
        <v>155710.9</v>
      </c>
      <c r="M90" s="11">
        <v>9.0892656340769555</v>
      </c>
      <c r="N90" s="11">
        <v>6.39</v>
      </c>
      <c r="O90" s="11">
        <v>3.37</v>
      </c>
      <c r="P90" s="11">
        <v>6.3086799999999998E-2</v>
      </c>
      <c r="Q90" s="11">
        <v>0.92111253738403298</v>
      </c>
      <c r="R90" s="11">
        <v>1.4959717988967896</v>
      </c>
      <c r="S90" s="11">
        <v>1.8463370800018311</v>
      </c>
      <c r="T90" s="11">
        <v>2.0454533100128174</v>
      </c>
      <c r="U90" s="11">
        <v>1.7900030612945557</v>
      </c>
      <c r="V90" s="11">
        <v>1.7844983339309692</v>
      </c>
      <c r="W90" s="11">
        <v>75.599999999999994</v>
      </c>
      <c r="X90" s="11">
        <v>835104.940212499</v>
      </c>
      <c r="Y90" s="11">
        <v>48675.222335021688</v>
      </c>
      <c r="Z90" s="11">
        <v>1.38804668356</v>
      </c>
      <c r="AA90" s="11">
        <v>13899.9114535801</v>
      </c>
      <c r="AB90" s="11">
        <v>1.9546211820999999</v>
      </c>
      <c r="AC90" s="11">
        <v>28.5</v>
      </c>
      <c r="AD90" s="11">
        <v>6.0779958000000001</v>
      </c>
      <c r="AE90" s="11">
        <v>2.3054271000000002</v>
      </c>
      <c r="AF90" s="11">
        <v>40.4</v>
      </c>
      <c r="AG90" s="11">
        <v>4.84</v>
      </c>
      <c r="AH90" s="11">
        <f>VLOOKUP(C90,[1]Plan1!$D:$AK,34,0)</f>
        <v>0.94</v>
      </c>
    </row>
    <row r="91" spans="1:34" x14ac:dyDescent="0.3">
      <c r="A91">
        <v>18741</v>
      </c>
      <c r="B91" s="7" t="s">
        <v>158</v>
      </c>
      <c r="C91" s="8" t="s">
        <v>87</v>
      </c>
      <c r="D91" s="8" t="str">
        <f>VLOOKUP(A91,[1]Plan1!$A:$C,3,0)</f>
        <v>Finanças &amp; Economia</v>
      </c>
      <c r="E91" s="9">
        <v>2018</v>
      </c>
      <c r="F91" s="2">
        <v>6.0000000000000001E-3</v>
      </c>
      <c r="G91" s="13">
        <v>0</v>
      </c>
      <c r="H91" s="4">
        <v>6.0000000000000001E-3</v>
      </c>
      <c r="I91" s="5">
        <v>0</v>
      </c>
      <c r="J91" s="11">
        <v>12600000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f>VLOOKUP(C91,[1]Plan1!$D:$AK,34,0)</f>
        <v>0</v>
      </c>
    </row>
    <row r="92" spans="1:34" x14ac:dyDescent="0.3">
      <c r="A92">
        <v>1362</v>
      </c>
      <c r="B92" s="7" t="s">
        <v>159</v>
      </c>
      <c r="C92" s="8" t="s">
        <v>18</v>
      </c>
      <c r="D92" s="8" t="str">
        <f>VLOOKUP(A92,[1]Plan1!$A:$C,3,0)</f>
        <v>Finanças &amp; Economia</v>
      </c>
      <c r="E92" s="9">
        <v>2017</v>
      </c>
      <c r="F92" s="2">
        <v>0.01</v>
      </c>
      <c r="G92" s="13">
        <v>0</v>
      </c>
      <c r="H92" s="4">
        <v>2E-3</v>
      </c>
      <c r="I92" s="5">
        <v>8.0000000000000002E-3</v>
      </c>
      <c r="J92" s="11">
        <v>920000</v>
      </c>
      <c r="K92" s="11">
        <v>87.04</v>
      </c>
      <c r="L92" s="11">
        <v>47324.2</v>
      </c>
      <c r="M92" s="11">
        <v>8.4322998268253393</v>
      </c>
      <c r="N92" s="11">
        <v>0.7</v>
      </c>
      <c r="O92" s="11">
        <v>0.27232218104140998</v>
      </c>
      <c r="P92" s="11">
        <v>0.11867759999999999</v>
      </c>
      <c r="Q92" s="11">
        <v>1.6156699657440201</v>
      </c>
      <c r="R92" s="11">
        <v>-0.16903530061244965</v>
      </c>
      <c r="S92" s="11">
        <v>2.2137622833251953</v>
      </c>
      <c r="T92" s="11">
        <v>2.1130104064941406</v>
      </c>
      <c r="U92" s="11">
        <v>1.8162840604782104</v>
      </c>
      <c r="V92" s="11">
        <v>2.1294841766357422</v>
      </c>
      <c r="W92" s="11">
        <v>85.4</v>
      </c>
      <c r="X92" s="11">
        <v>343357.49418635102</v>
      </c>
      <c r="Y92" s="11">
        <v>61164.897356977272</v>
      </c>
      <c r="Z92" s="11">
        <v>0.57484936660999997</v>
      </c>
      <c r="AA92" s="11">
        <v>371487.4</v>
      </c>
      <c r="AB92" s="11">
        <v>1.3806993159200001</v>
      </c>
      <c r="AC92" s="11">
        <v>0</v>
      </c>
      <c r="AD92" s="11">
        <v>9.1775500999999995</v>
      </c>
      <c r="AE92" s="11">
        <v>1.4002009</v>
      </c>
      <c r="AF92" s="11">
        <v>19.100000000000001</v>
      </c>
      <c r="AG92" s="11">
        <v>4.2</v>
      </c>
      <c r="AH92" s="11">
        <f>VLOOKUP(C92,[1]Plan1!$D:$AK,34,0)</f>
        <v>0.94</v>
      </c>
    </row>
    <row r="93" spans="1:34" x14ac:dyDescent="0.3">
      <c r="A93">
        <v>186</v>
      </c>
      <c r="B93" s="7" t="s">
        <v>161</v>
      </c>
      <c r="C93" s="8" t="s">
        <v>36</v>
      </c>
      <c r="D93" s="8" t="str">
        <f>VLOOKUP(A93,[1]Plan1!$A:$C,3,0)</f>
        <v>Finanças &amp; Economia</v>
      </c>
      <c r="E93" s="9">
        <v>2017</v>
      </c>
      <c r="F93" s="2">
        <v>6.0000000000000001E-3</v>
      </c>
      <c r="G93" s="13">
        <v>0</v>
      </c>
      <c r="H93" s="13">
        <v>0</v>
      </c>
      <c r="I93" s="5">
        <v>6.0000000000000001E-3</v>
      </c>
      <c r="J93" s="11">
        <v>2000000</v>
      </c>
      <c r="K93" s="11">
        <v>0</v>
      </c>
      <c r="L93" s="11">
        <v>0</v>
      </c>
      <c r="M93" s="11">
        <v>0</v>
      </c>
      <c r="N93" s="11">
        <v>0.01</v>
      </c>
      <c r="O93" s="11">
        <v>0</v>
      </c>
      <c r="P93" s="11">
        <v>0</v>
      </c>
      <c r="Q93" s="11">
        <v>1.19080126285553</v>
      </c>
      <c r="R93" s="11">
        <v>0.48549586534500122</v>
      </c>
      <c r="S93" s="11">
        <v>1.2219994068145752</v>
      </c>
      <c r="T93" s="11">
        <v>0.75133717060089111</v>
      </c>
      <c r="U93" s="11">
        <v>0.77179282903671265</v>
      </c>
      <c r="V93" s="11">
        <v>0.52229255437850952</v>
      </c>
      <c r="W93" s="11">
        <v>0</v>
      </c>
      <c r="X93" s="11">
        <v>0</v>
      </c>
      <c r="Y93" s="11">
        <v>81255.112269186589</v>
      </c>
      <c r="Z93" s="11">
        <v>0</v>
      </c>
      <c r="AA93" s="11">
        <v>0</v>
      </c>
      <c r="AB93" s="11">
        <v>0.83333000000000002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f>VLOOKUP(C93,[1]Plan1!$D:$AK,34,0)</f>
        <v>0</v>
      </c>
    </row>
    <row r="94" spans="1:34" x14ac:dyDescent="0.3">
      <c r="A94">
        <v>205</v>
      </c>
      <c r="B94" s="7" t="s">
        <v>162</v>
      </c>
      <c r="C94" s="8" t="s">
        <v>11</v>
      </c>
      <c r="D94" s="8" t="str">
        <f>VLOOKUP(A94,[1]Plan1!$A:$C,3,0)</f>
        <v>Saúde &amp; Bem-Estar</v>
      </c>
      <c r="E94" s="9">
        <v>2017</v>
      </c>
      <c r="F94" s="2">
        <v>4.0000000000000001E-3</v>
      </c>
      <c r="G94" s="13">
        <v>0</v>
      </c>
      <c r="H94" s="4">
        <v>2E-3</v>
      </c>
      <c r="I94" s="5">
        <v>2E-3</v>
      </c>
      <c r="J94" s="11">
        <v>2100000</v>
      </c>
      <c r="K94" s="11">
        <v>82.03</v>
      </c>
      <c r="L94" s="11">
        <v>155710.9</v>
      </c>
      <c r="M94" s="11">
        <v>9.0892656340769555</v>
      </c>
      <c r="N94" s="11">
        <v>6.39</v>
      </c>
      <c r="O94" s="11">
        <v>3.37</v>
      </c>
      <c r="P94" s="11">
        <v>6.3086799999999998E-2</v>
      </c>
      <c r="Q94" s="11">
        <v>0.92111253738403298</v>
      </c>
      <c r="R94" s="11">
        <v>1.4959717988967896</v>
      </c>
      <c r="S94" s="11">
        <v>1.8463370800018311</v>
      </c>
      <c r="T94" s="11">
        <v>2.0454533100128174</v>
      </c>
      <c r="U94" s="11">
        <v>1.7900030612945557</v>
      </c>
      <c r="V94" s="11">
        <v>1.7844983339309692</v>
      </c>
      <c r="W94" s="11">
        <v>75.599999999999994</v>
      </c>
      <c r="X94" s="11">
        <v>835104.940212499</v>
      </c>
      <c r="Y94" s="11">
        <v>48675.222335021688</v>
      </c>
      <c r="Z94" s="11">
        <v>1.38804668356</v>
      </c>
      <c r="AA94" s="11">
        <v>13899.9114535801</v>
      </c>
      <c r="AB94" s="11">
        <v>1.9546211820999999</v>
      </c>
      <c r="AC94" s="11">
        <v>28.5</v>
      </c>
      <c r="AD94" s="11">
        <v>6.0779958000000001</v>
      </c>
      <c r="AE94" s="11">
        <v>2.3054271000000002</v>
      </c>
      <c r="AF94" s="11">
        <v>40.4</v>
      </c>
      <c r="AG94" s="11">
        <v>4.84</v>
      </c>
      <c r="AH94" s="11">
        <f>VLOOKUP(C94,[1]Plan1!$D:$AK,34,0)</f>
        <v>0.94</v>
      </c>
    </row>
    <row r="95" spans="1:34" x14ac:dyDescent="0.3">
      <c r="A95">
        <v>261</v>
      </c>
      <c r="B95" s="7" t="s">
        <v>163</v>
      </c>
      <c r="C95" s="8" t="s">
        <v>11</v>
      </c>
      <c r="D95" s="8" t="str">
        <f>VLOOKUP(A95,[1]Plan1!$A:$C,3,0)</f>
        <v>Saúde &amp; Bem-Estar</v>
      </c>
      <c r="E95" s="9">
        <v>2017</v>
      </c>
      <c r="F95" s="2">
        <v>2E-3</v>
      </c>
      <c r="G95" s="13">
        <v>0</v>
      </c>
      <c r="H95" s="4">
        <v>2E-3</v>
      </c>
      <c r="I95" s="13">
        <v>0</v>
      </c>
      <c r="J95" s="11">
        <v>6250000</v>
      </c>
      <c r="K95" s="11">
        <v>82.03</v>
      </c>
      <c r="L95" s="11">
        <v>155710.9</v>
      </c>
      <c r="M95" s="11">
        <v>9.0892656340769555</v>
      </c>
      <c r="N95" s="11">
        <v>6.39</v>
      </c>
      <c r="O95" s="11">
        <v>3.37</v>
      </c>
      <c r="P95" s="11">
        <v>6.3086799999999998E-2</v>
      </c>
      <c r="Q95" s="11">
        <v>0.92111253738403298</v>
      </c>
      <c r="R95" s="11">
        <v>1.4959717988967896</v>
      </c>
      <c r="S95" s="11">
        <v>1.8463370800018311</v>
      </c>
      <c r="T95" s="11">
        <v>2.0454533100128174</v>
      </c>
      <c r="U95" s="11">
        <v>1.7900030612945557</v>
      </c>
      <c r="V95" s="11">
        <v>1.7844983339309692</v>
      </c>
      <c r="W95" s="11">
        <v>75.599999999999994</v>
      </c>
      <c r="X95" s="11">
        <v>835104.940212499</v>
      </c>
      <c r="Y95" s="11">
        <v>48675.222335021688</v>
      </c>
      <c r="Z95" s="11">
        <v>1.38804668356</v>
      </c>
      <c r="AA95" s="11">
        <v>13899.9114535801</v>
      </c>
      <c r="AB95" s="11">
        <v>1.9546211820999999</v>
      </c>
      <c r="AC95" s="11">
        <v>28.5</v>
      </c>
      <c r="AD95" s="11">
        <v>6.0779958000000001</v>
      </c>
      <c r="AE95" s="11">
        <v>2.3054271000000002</v>
      </c>
      <c r="AF95" s="11">
        <v>40.4</v>
      </c>
      <c r="AG95" s="11">
        <v>4.84</v>
      </c>
      <c r="AH95" s="11">
        <f>VLOOKUP(C95,[1]Plan1!$D:$AK,34,0)</f>
        <v>0.94</v>
      </c>
    </row>
    <row r="96" spans="1:34" x14ac:dyDescent="0.3">
      <c r="A96">
        <v>418</v>
      </c>
      <c r="B96" s="7" t="s">
        <v>164</v>
      </c>
      <c r="C96" s="8" t="s">
        <v>92</v>
      </c>
      <c r="D96" s="8" t="str">
        <f>VLOOKUP(A96,[1]Plan1!$A:$C,3,0)</f>
        <v>Finanças &amp; Economia</v>
      </c>
      <c r="E96" s="9">
        <v>2017</v>
      </c>
      <c r="F96" s="2">
        <v>4.0000000000000001E-3</v>
      </c>
      <c r="G96" s="13">
        <v>0</v>
      </c>
      <c r="H96" s="4">
        <v>2E-3</v>
      </c>
      <c r="I96" s="5">
        <v>2E-3</v>
      </c>
      <c r="J96" s="11">
        <v>13951976</v>
      </c>
      <c r="K96" s="11">
        <v>88.2</v>
      </c>
      <c r="L96" s="11">
        <v>317721.2</v>
      </c>
      <c r="M96" s="11">
        <v>4.7479169288033329</v>
      </c>
      <c r="N96" s="11">
        <v>14.12</v>
      </c>
      <c r="O96" s="11">
        <v>2.42</v>
      </c>
      <c r="P96" s="11">
        <v>5.44076E-2</v>
      </c>
      <c r="Q96" s="11">
        <v>0.279077589511871</v>
      </c>
      <c r="R96" s="11">
        <v>1.1524217128753662</v>
      </c>
      <c r="S96" s="11">
        <v>1.3408480882644653</v>
      </c>
      <c r="T96" s="11">
        <v>1.1549841165542603</v>
      </c>
      <c r="U96" s="11">
        <v>1.4263193607330322</v>
      </c>
      <c r="V96" s="11">
        <v>1.2597219944000244</v>
      </c>
      <c r="W96" s="11">
        <v>76.3</v>
      </c>
      <c r="X96" s="11">
        <v>2598768.0934865801</v>
      </c>
      <c r="Y96" s="11">
        <v>38781.049487083968</v>
      </c>
      <c r="Z96" s="11">
        <v>1.0331145659200001</v>
      </c>
      <c r="AA96" s="11">
        <v>58710.330008573503</v>
      </c>
      <c r="AB96" s="11">
        <v>5.8180133278200001</v>
      </c>
      <c r="AC96" s="11">
        <v>31.6</v>
      </c>
      <c r="AD96" s="11">
        <v>6.5940085000000002</v>
      </c>
      <c r="AE96" s="11">
        <v>3.1235957000000001</v>
      </c>
      <c r="AF96" s="11">
        <v>64.099999999999994</v>
      </c>
      <c r="AG96" s="11">
        <v>9.41</v>
      </c>
      <c r="AH96" s="11">
        <f>VLOOKUP(C96,[1]Plan1!$D:$AK,34,0)</f>
        <v>0.9</v>
      </c>
    </row>
    <row r="97" spans="1:34" x14ac:dyDescent="0.3">
      <c r="A97">
        <v>437</v>
      </c>
      <c r="B97" s="7" t="s">
        <v>165</v>
      </c>
      <c r="C97" s="8" t="s">
        <v>20</v>
      </c>
      <c r="D97" s="8" t="str">
        <f>VLOOKUP(A97,[1]Plan1!$A:$C,3,0)</f>
        <v>Comércio &amp; Varejo</v>
      </c>
      <c r="E97" s="9">
        <v>2017</v>
      </c>
      <c r="F97" s="2">
        <v>6.0000000000000001E-3</v>
      </c>
      <c r="G97" s="13">
        <v>0</v>
      </c>
      <c r="H97" s="4">
        <v>4.0000000000000001E-3</v>
      </c>
      <c r="I97" s="5">
        <v>2E-3</v>
      </c>
      <c r="J97" s="11">
        <v>140000</v>
      </c>
      <c r="K97" s="11">
        <v>83.52</v>
      </c>
      <c r="L97" s="11">
        <v>1594550.3</v>
      </c>
      <c r="M97" s="11">
        <v>11.035199209582164</v>
      </c>
      <c r="N97" s="11">
        <v>3.25</v>
      </c>
      <c r="O97" s="11">
        <v>0</v>
      </c>
      <c r="P97" s="11">
        <v>0.1457349</v>
      </c>
      <c r="Q97" s="11">
        <v>-0.640630483627319</v>
      </c>
      <c r="R97" s="11">
        <v>-1.0898308753967285</v>
      </c>
      <c r="S97" s="11">
        <v>-0.15287169814109802</v>
      </c>
      <c r="T97" s="11">
        <v>-0.51012176275253296</v>
      </c>
      <c r="U97" s="11">
        <v>-0.83081293106079102</v>
      </c>
      <c r="V97" s="11">
        <v>-0.89389538764953613</v>
      </c>
      <c r="W97" s="11">
        <v>75.3</v>
      </c>
      <c r="X97" s="11">
        <v>1573771.7857736901</v>
      </c>
      <c r="Y97" s="11">
        <v>10720.33203125</v>
      </c>
      <c r="Z97" s="11">
        <v>3.6790276454200002</v>
      </c>
      <c r="AA97" s="11">
        <v>432742.2</v>
      </c>
      <c r="AB97" s="11">
        <v>58.310531775050002</v>
      </c>
      <c r="AC97" s="11">
        <v>37.200000000000003</v>
      </c>
      <c r="AD97" s="11">
        <v>10.514106999999999</v>
      </c>
      <c r="AE97" s="11">
        <v>10.001412</v>
      </c>
      <c r="AF97" s="11">
        <v>47.4</v>
      </c>
      <c r="AG97" s="11">
        <v>5.21</v>
      </c>
      <c r="AH97" s="11">
        <f>VLOOKUP(C97,[1]Plan1!$D:$AK,34,0)</f>
        <v>0.84</v>
      </c>
    </row>
    <row r="98" spans="1:34" x14ac:dyDescent="0.3">
      <c r="A98" s="16">
        <v>564</v>
      </c>
      <c r="B98" s="7" t="s">
        <v>166</v>
      </c>
      <c r="C98" s="8" t="s">
        <v>28</v>
      </c>
      <c r="D98" s="8" t="str">
        <f>VLOOKUP(A98,[1]Plan1!$A:$C,3,0)</f>
        <v>Comércio &amp; Varejo</v>
      </c>
      <c r="E98" s="9">
        <v>2017</v>
      </c>
      <c r="F98" s="2">
        <v>0</v>
      </c>
      <c r="G98" s="13">
        <v>0</v>
      </c>
      <c r="H98" s="13">
        <v>0</v>
      </c>
      <c r="I98" s="13">
        <v>0</v>
      </c>
      <c r="J98" s="11">
        <v>84453</v>
      </c>
      <c r="K98" s="11">
        <v>88.59</v>
      </c>
      <c r="L98" s="11">
        <v>16773.5</v>
      </c>
      <c r="M98" s="11">
        <v>12.732430331626922</v>
      </c>
      <c r="N98" s="11">
        <v>27.52</v>
      </c>
      <c r="O98" s="11">
        <v>2.87</v>
      </c>
      <c r="P98" s="11">
        <v>0</v>
      </c>
      <c r="Q98" s="11">
        <v>0.64977538585662797</v>
      </c>
      <c r="R98" s="11">
        <v>1.2144448757171631</v>
      </c>
      <c r="S98" s="11">
        <v>1.1051158905029297</v>
      </c>
      <c r="T98" s="11">
        <v>1.6401067972183228</v>
      </c>
      <c r="U98" s="11">
        <v>1.2762539386749268</v>
      </c>
      <c r="V98" s="11">
        <v>1.2380635738372803</v>
      </c>
      <c r="W98" s="11">
        <v>80.7</v>
      </c>
      <c r="X98" s="11">
        <v>26905.554436668299</v>
      </c>
      <c r="Y98" s="11">
        <v>20437.765376736148</v>
      </c>
      <c r="Z98" s="11">
        <v>3.4123489658000001</v>
      </c>
      <c r="AA98" s="11">
        <v>341.42917574276998</v>
      </c>
      <c r="AB98" s="11">
        <v>13.8776516836</v>
      </c>
      <c r="AC98" s="11">
        <v>30.4</v>
      </c>
      <c r="AD98" s="11">
        <v>12.770384</v>
      </c>
      <c r="AE98" s="11">
        <v>0.69839149</v>
      </c>
      <c r="AF98" s="11">
        <v>48.5</v>
      </c>
      <c r="AG98" s="11">
        <v>5.81</v>
      </c>
      <c r="AH98" s="11">
        <f>VLOOKUP(C98,[1]Plan1!$D:$AK,34,0)</f>
        <v>0.89</v>
      </c>
    </row>
    <row r="99" spans="1:34" x14ac:dyDescent="0.3">
      <c r="A99" s="16">
        <v>600</v>
      </c>
      <c r="B99" s="7" t="s">
        <v>167</v>
      </c>
      <c r="C99" s="8" t="s">
        <v>20</v>
      </c>
      <c r="D99" s="8" t="str">
        <f>VLOOKUP(A99,[1]Plan1!$A:$C,3,0)</f>
        <v>Comércio &amp; Varejo</v>
      </c>
      <c r="E99" s="9">
        <v>2017</v>
      </c>
      <c r="F99" s="2">
        <v>0</v>
      </c>
      <c r="G99" s="13">
        <v>0</v>
      </c>
      <c r="H99" s="13">
        <v>0</v>
      </c>
      <c r="I99" s="13">
        <v>0</v>
      </c>
      <c r="J99" s="11">
        <v>896318</v>
      </c>
      <c r="K99" s="11">
        <v>83.52</v>
      </c>
      <c r="L99" s="11">
        <v>1594550.3</v>
      </c>
      <c r="M99" s="11">
        <v>11.035199209582164</v>
      </c>
      <c r="N99" s="11">
        <v>3.25</v>
      </c>
      <c r="O99" s="11">
        <v>0</v>
      </c>
      <c r="P99" s="11">
        <v>0.1457349</v>
      </c>
      <c r="Q99" s="11">
        <v>-0.640630483627319</v>
      </c>
      <c r="R99" s="11">
        <v>-1.0898308753967285</v>
      </c>
      <c r="S99" s="11">
        <v>-0.15287169814109802</v>
      </c>
      <c r="T99" s="11">
        <v>-0.51012176275253296</v>
      </c>
      <c r="U99" s="11">
        <v>-0.83081293106079102</v>
      </c>
      <c r="V99" s="11">
        <v>-0.89389538764953613</v>
      </c>
      <c r="W99" s="11">
        <v>75.3</v>
      </c>
      <c r="X99" s="11">
        <v>1573771.7857736901</v>
      </c>
      <c r="Y99" s="11">
        <v>10720.33203125</v>
      </c>
      <c r="Z99" s="11">
        <v>3.6790276454200002</v>
      </c>
      <c r="AA99" s="11">
        <v>432742.2</v>
      </c>
      <c r="AB99" s="11">
        <v>58.310531775050002</v>
      </c>
      <c r="AC99" s="11">
        <v>37.200000000000003</v>
      </c>
      <c r="AD99" s="11">
        <v>10.514106999999999</v>
      </c>
      <c r="AE99" s="11">
        <v>10.001412</v>
      </c>
      <c r="AF99" s="11">
        <v>47.4</v>
      </c>
      <c r="AG99" s="11">
        <v>5.21</v>
      </c>
      <c r="AH99" s="11">
        <f>VLOOKUP(C99,[1]Plan1!$D:$AK,34,0)</f>
        <v>0.84</v>
      </c>
    </row>
    <row r="100" spans="1:34" x14ac:dyDescent="0.3">
      <c r="A100" s="16">
        <v>645</v>
      </c>
      <c r="B100" s="7" t="s">
        <v>168</v>
      </c>
      <c r="C100" s="8" t="s">
        <v>18</v>
      </c>
      <c r="D100" s="8" t="str">
        <f>VLOOKUP(A100,[1]Plan1!$A:$C,3,0)</f>
        <v>Finanças &amp; Economia</v>
      </c>
      <c r="E100" s="9">
        <v>2017</v>
      </c>
      <c r="F100" s="2">
        <v>6.0000000000000001E-3</v>
      </c>
      <c r="G100" s="13">
        <v>0</v>
      </c>
      <c r="H100" s="13">
        <v>0</v>
      </c>
      <c r="I100" s="5">
        <v>6.0000000000000001E-3</v>
      </c>
      <c r="J100" s="11">
        <v>21420275</v>
      </c>
      <c r="K100" s="11">
        <v>87.04</v>
      </c>
      <c r="L100" s="11">
        <v>47324.2</v>
      </c>
      <c r="M100" s="11">
        <v>8.4322998268253393</v>
      </c>
      <c r="N100" s="11">
        <v>0.7</v>
      </c>
      <c r="O100" s="11">
        <v>0.27232218104140998</v>
      </c>
      <c r="P100" s="11">
        <v>0.11867759999999999</v>
      </c>
      <c r="Q100" s="11">
        <v>1.6156699657440201</v>
      </c>
      <c r="R100" s="11">
        <v>-0.16903530061244965</v>
      </c>
      <c r="S100" s="11">
        <v>2.2137622833251953</v>
      </c>
      <c r="T100" s="11">
        <v>2.1130104064941406</v>
      </c>
      <c r="U100" s="11">
        <v>1.8162840604782104</v>
      </c>
      <c r="V100" s="11">
        <v>2.1294841766357422</v>
      </c>
      <c r="W100" s="11">
        <v>85.4</v>
      </c>
      <c r="X100" s="11">
        <v>343357.49418635102</v>
      </c>
      <c r="Y100" s="11">
        <v>61164.897356977272</v>
      </c>
      <c r="Z100" s="11">
        <v>0.57484936660999997</v>
      </c>
      <c r="AA100" s="11">
        <v>371487.4</v>
      </c>
      <c r="AB100" s="11">
        <v>1.3806993159200001</v>
      </c>
      <c r="AC100" s="11">
        <v>0</v>
      </c>
      <c r="AD100" s="11">
        <v>9.1775500999999995</v>
      </c>
      <c r="AE100" s="11">
        <v>1.4002009</v>
      </c>
      <c r="AF100" s="11">
        <v>19.100000000000001</v>
      </c>
      <c r="AG100" s="11">
        <v>4.2</v>
      </c>
      <c r="AH100" s="11">
        <f>VLOOKUP(C100,[1]Plan1!$D:$AK,34,0)</f>
        <v>0.94</v>
      </c>
    </row>
    <row r="101" spans="1:34" x14ac:dyDescent="0.3">
      <c r="A101" s="16">
        <v>795</v>
      </c>
      <c r="B101" s="7" t="s">
        <v>171</v>
      </c>
      <c r="C101" s="8" t="s">
        <v>20</v>
      </c>
      <c r="D101" s="8" t="str">
        <f>VLOOKUP(A101,[1]Plan1!$A:$C,3,0)</f>
        <v>Logística &amp; Transporte</v>
      </c>
      <c r="E101" s="9">
        <v>2017</v>
      </c>
      <c r="F101" s="2">
        <v>4.0000000000000001E-3</v>
      </c>
      <c r="G101" s="13">
        <v>0</v>
      </c>
      <c r="H101" s="4">
        <v>2E-3</v>
      </c>
      <c r="I101" s="5">
        <v>2E-3</v>
      </c>
      <c r="J101" s="11">
        <v>8710000</v>
      </c>
      <c r="K101" s="11">
        <v>83.52</v>
      </c>
      <c r="L101" s="11">
        <v>1594550.3</v>
      </c>
      <c r="M101" s="11">
        <v>11.035199209582164</v>
      </c>
      <c r="N101" s="11">
        <v>3.25</v>
      </c>
      <c r="O101" s="11">
        <v>0</v>
      </c>
      <c r="P101" s="11">
        <v>0.1457349</v>
      </c>
      <c r="Q101" s="11">
        <v>-0.640630483627319</v>
      </c>
      <c r="R101" s="11">
        <v>-1.0898308753967285</v>
      </c>
      <c r="S101" s="11">
        <v>-0.15287169814109802</v>
      </c>
      <c r="T101" s="11">
        <v>-0.51012176275253296</v>
      </c>
      <c r="U101" s="11">
        <v>-0.83081293106079102</v>
      </c>
      <c r="V101" s="11">
        <v>-0.89389538764953613</v>
      </c>
      <c r="W101" s="11">
        <v>75.3</v>
      </c>
      <c r="X101" s="11">
        <v>1573771.7857736901</v>
      </c>
      <c r="Y101" s="11">
        <v>10720.33203125</v>
      </c>
      <c r="Z101" s="11">
        <v>3.6790276454200002</v>
      </c>
      <c r="AA101" s="11">
        <v>432742.2</v>
      </c>
      <c r="AB101" s="11">
        <v>58.310531775050002</v>
      </c>
      <c r="AC101" s="11">
        <v>37.200000000000003</v>
      </c>
      <c r="AD101" s="11">
        <v>10.514106999999999</v>
      </c>
      <c r="AE101" s="11">
        <v>10.001412</v>
      </c>
      <c r="AF101" s="11">
        <v>47.4</v>
      </c>
      <c r="AG101" s="11">
        <v>5.21</v>
      </c>
      <c r="AH101" s="11">
        <f>VLOOKUP(C101,[1]Plan1!$D:$AK,34,0)</f>
        <v>0.84</v>
      </c>
    </row>
    <row r="102" spans="1:34" x14ac:dyDescent="0.3">
      <c r="A102">
        <v>827</v>
      </c>
      <c r="B102" s="7" t="s">
        <v>172</v>
      </c>
      <c r="C102" s="8" t="s">
        <v>169</v>
      </c>
      <c r="D102" s="8" t="str">
        <f>VLOOKUP(A102,[1]Plan1!$A:$C,3,0)</f>
        <v>Finanças &amp; Economia</v>
      </c>
      <c r="E102" s="9">
        <v>2017</v>
      </c>
      <c r="F102" s="2">
        <v>4.0000000000000001E-3</v>
      </c>
      <c r="G102" s="13">
        <v>0</v>
      </c>
      <c r="H102" s="4">
        <v>2E-3</v>
      </c>
      <c r="I102" s="5">
        <v>2E-3</v>
      </c>
      <c r="J102" s="11">
        <v>2840000</v>
      </c>
      <c r="K102" s="11">
        <v>86.6</v>
      </c>
      <c r="L102" s="11">
        <v>37729.1</v>
      </c>
      <c r="M102" s="11">
        <v>7.8481495564743273</v>
      </c>
      <c r="N102" s="11">
        <v>10.11</v>
      </c>
      <c r="O102" s="11">
        <v>1.68</v>
      </c>
      <c r="P102" s="11">
        <v>0.13999500000000001</v>
      </c>
      <c r="Q102" s="11">
        <v>1.00243484973907</v>
      </c>
      <c r="R102" s="11">
        <v>1.2945600748062134</v>
      </c>
      <c r="S102" s="11">
        <v>1.2990037202835083</v>
      </c>
      <c r="T102" s="11">
        <v>1.5831360816955566</v>
      </c>
      <c r="U102" s="11">
        <v>1.4087615013122559</v>
      </c>
      <c r="V102" s="11">
        <v>1.5663259029388428</v>
      </c>
      <c r="W102" s="11">
        <v>80.099999999999994</v>
      </c>
      <c r="X102" s="11">
        <v>336913.68544496701</v>
      </c>
      <c r="Y102" s="11">
        <v>69970.948914576788</v>
      </c>
      <c r="Z102" s="11">
        <v>0.34883720930000001</v>
      </c>
      <c r="AA102" s="11">
        <v>4172.0154682427401</v>
      </c>
      <c r="AB102" s="11">
        <v>0.69848261805</v>
      </c>
      <c r="AC102" s="11">
        <v>31.4</v>
      </c>
      <c r="AD102" s="11">
        <v>14.347842999999999</v>
      </c>
      <c r="AE102" s="11">
        <v>11.458923</v>
      </c>
      <c r="AF102" s="11">
        <v>26</v>
      </c>
      <c r="AG102" s="11">
        <v>6.71</v>
      </c>
      <c r="AH102" s="11">
        <f>VLOOKUP(C102,[1]Plan1!$D:$AK,34,0)</f>
        <v>0.94</v>
      </c>
    </row>
    <row r="103" spans="1:34" x14ac:dyDescent="0.3">
      <c r="A103">
        <v>896</v>
      </c>
      <c r="B103" s="7" t="s">
        <v>173</v>
      </c>
      <c r="C103" s="8" t="s">
        <v>18</v>
      </c>
      <c r="D103" s="8" t="str">
        <f>VLOOKUP(A103,[1]Plan1!$A:$C,3,0)</f>
        <v>Finanças &amp; Economia</v>
      </c>
      <c r="E103" s="9">
        <v>2017</v>
      </c>
      <c r="F103" s="2">
        <v>8.0000000000000002E-3</v>
      </c>
      <c r="G103" s="13">
        <v>0</v>
      </c>
      <c r="H103" s="13">
        <v>0</v>
      </c>
      <c r="I103" s="5">
        <v>8.0000000000000002E-3</v>
      </c>
      <c r="J103" s="11">
        <v>5312630</v>
      </c>
      <c r="K103" s="11">
        <v>87.04</v>
      </c>
      <c r="L103" s="11">
        <v>47324.2</v>
      </c>
      <c r="M103" s="11">
        <v>8.4322998268253393</v>
      </c>
      <c r="N103" s="11">
        <v>0.7</v>
      </c>
      <c r="O103" s="11">
        <v>0.27232218104140998</v>
      </c>
      <c r="P103" s="11">
        <v>0.11867759999999999</v>
      </c>
      <c r="Q103" s="11">
        <v>1.6156699657440201</v>
      </c>
      <c r="R103" s="11">
        <v>-0.16903530061244965</v>
      </c>
      <c r="S103" s="11">
        <v>2.2137622833251953</v>
      </c>
      <c r="T103" s="11">
        <v>2.1130104064941406</v>
      </c>
      <c r="U103" s="11">
        <v>1.8162840604782104</v>
      </c>
      <c r="V103" s="11">
        <v>2.1294841766357422</v>
      </c>
      <c r="W103" s="11">
        <v>85.4</v>
      </c>
      <c r="X103" s="11">
        <v>343357.49418635102</v>
      </c>
      <c r="Y103" s="11">
        <v>61164.897356977272</v>
      </c>
      <c r="Z103" s="11">
        <v>0.57484936660999997</v>
      </c>
      <c r="AA103" s="11">
        <v>371487.4</v>
      </c>
      <c r="AB103" s="11">
        <v>1.3806993159200001</v>
      </c>
      <c r="AC103" s="11">
        <v>0</v>
      </c>
      <c r="AD103" s="11">
        <v>9.1775500999999995</v>
      </c>
      <c r="AE103" s="11">
        <v>1.4002009</v>
      </c>
      <c r="AF103" s="11">
        <v>19.100000000000001</v>
      </c>
      <c r="AG103" s="11">
        <v>4.2</v>
      </c>
      <c r="AH103" s="11">
        <f>VLOOKUP(C103,[1]Plan1!$D:$AK,34,0)</f>
        <v>0.94</v>
      </c>
    </row>
    <row r="104" spans="1:34" x14ac:dyDescent="0.3">
      <c r="A104">
        <v>939</v>
      </c>
      <c r="B104" s="7" t="s">
        <v>174</v>
      </c>
      <c r="C104" s="8" t="s">
        <v>20</v>
      </c>
      <c r="D104" s="8" t="str">
        <f>VLOOKUP(A104,[1]Plan1!$A:$C,3,0)</f>
        <v>Energia &amp; Sustentabilidade</v>
      </c>
      <c r="E104" s="9">
        <v>2017</v>
      </c>
      <c r="F104" s="2">
        <v>2E-3</v>
      </c>
      <c r="G104" s="13">
        <v>0</v>
      </c>
      <c r="H104" s="4">
        <v>2E-3</v>
      </c>
      <c r="I104" s="13">
        <v>0</v>
      </c>
      <c r="J104" s="11">
        <v>1038288</v>
      </c>
      <c r="K104" s="11">
        <v>83.52</v>
      </c>
      <c r="L104" s="11">
        <v>1594550.3</v>
      </c>
      <c r="M104" s="11">
        <v>11.035199209582164</v>
      </c>
      <c r="N104" s="11">
        <v>3.25</v>
      </c>
      <c r="O104" s="11">
        <v>0</v>
      </c>
      <c r="P104" s="11">
        <v>0.1457349</v>
      </c>
      <c r="Q104" s="11">
        <v>-0.640630483627319</v>
      </c>
      <c r="R104" s="11">
        <v>-1.0898308753967285</v>
      </c>
      <c r="S104" s="11">
        <v>-0.15287169814109802</v>
      </c>
      <c r="T104" s="11">
        <v>-0.51012176275253296</v>
      </c>
      <c r="U104" s="11">
        <v>-0.83081293106079102</v>
      </c>
      <c r="V104" s="11">
        <v>-0.89389538764953613</v>
      </c>
      <c r="W104" s="11">
        <v>75.3</v>
      </c>
      <c r="X104" s="11">
        <v>1573771.7857736901</v>
      </c>
      <c r="Y104" s="11">
        <v>10720.33203125</v>
      </c>
      <c r="Z104" s="11">
        <v>3.6790276454200002</v>
      </c>
      <c r="AA104" s="11">
        <v>432742.2</v>
      </c>
      <c r="AB104" s="11">
        <v>58.310531775050002</v>
      </c>
      <c r="AC104" s="11">
        <v>37.200000000000003</v>
      </c>
      <c r="AD104" s="11">
        <v>10.514106999999999</v>
      </c>
      <c r="AE104" s="11">
        <v>10.001412</v>
      </c>
      <c r="AF104" s="11">
        <v>47.4</v>
      </c>
      <c r="AG104" s="11">
        <v>5.21</v>
      </c>
      <c r="AH104" s="11">
        <f>VLOOKUP(C104,[1]Plan1!$D:$AK,34,0)</f>
        <v>0.84</v>
      </c>
    </row>
    <row r="105" spans="1:34" x14ac:dyDescent="0.3">
      <c r="A105" s="16">
        <v>1072</v>
      </c>
      <c r="B105" s="7" t="s">
        <v>175</v>
      </c>
      <c r="C105" s="8" t="s">
        <v>28</v>
      </c>
      <c r="D105" s="8" t="str">
        <f>VLOOKUP(A105,[1]Plan1!$A:$C,3,0)</f>
        <v>Finanças &amp; Economia</v>
      </c>
      <c r="E105" s="9">
        <v>2017</v>
      </c>
      <c r="F105" s="2">
        <v>0</v>
      </c>
      <c r="G105" s="13">
        <v>0</v>
      </c>
      <c r="H105" s="13">
        <v>0</v>
      </c>
      <c r="I105" s="13">
        <v>0</v>
      </c>
      <c r="J105" s="11">
        <v>3735926</v>
      </c>
      <c r="K105" s="11">
        <v>88.59</v>
      </c>
      <c r="L105" s="11">
        <v>16773.5</v>
      </c>
      <c r="M105" s="11">
        <v>12.732430331626922</v>
      </c>
      <c r="N105" s="11">
        <v>27.52</v>
      </c>
      <c r="O105" s="11">
        <v>2.87</v>
      </c>
      <c r="P105" s="11">
        <v>0</v>
      </c>
      <c r="Q105" s="11">
        <v>0.64977538585662797</v>
      </c>
      <c r="R105" s="11">
        <v>1.2144448757171631</v>
      </c>
      <c r="S105" s="11">
        <v>1.1051158905029297</v>
      </c>
      <c r="T105" s="11">
        <v>1.6401067972183228</v>
      </c>
      <c r="U105" s="11">
        <v>1.2762539386749268</v>
      </c>
      <c r="V105" s="11">
        <v>1.2380635738372803</v>
      </c>
      <c r="W105" s="11">
        <v>80.7</v>
      </c>
      <c r="X105" s="11">
        <v>26905.554436668299</v>
      </c>
      <c r="Y105" s="11">
        <v>20437.765376736148</v>
      </c>
      <c r="Z105" s="11">
        <v>3.4123489658000001</v>
      </c>
      <c r="AA105" s="11">
        <v>341.42917574276998</v>
      </c>
      <c r="AB105" s="11">
        <v>13.8776516836</v>
      </c>
      <c r="AC105" s="11">
        <v>30.4</v>
      </c>
      <c r="AD105" s="11">
        <v>12.770384</v>
      </c>
      <c r="AE105" s="11">
        <v>0.69839149</v>
      </c>
      <c r="AF105" s="11">
        <v>48.5</v>
      </c>
      <c r="AG105" s="11">
        <v>5.81</v>
      </c>
      <c r="AH105" s="11">
        <f>VLOOKUP(C105,[1]Plan1!$D:$AK,34,0)</f>
        <v>0.89</v>
      </c>
    </row>
    <row r="106" spans="1:34" x14ac:dyDescent="0.3">
      <c r="A106" s="16">
        <v>1159</v>
      </c>
      <c r="B106" s="7" t="s">
        <v>176</v>
      </c>
      <c r="C106" s="8" t="s">
        <v>18</v>
      </c>
      <c r="D106" s="8" t="str">
        <f>VLOOKUP(A106,[1]Plan1!$A:$C,3,0)</f>
        <v>Finanças &amp; Economia</v>
      </c>
      <c r="E106" s="9">
        <v>2017</v>
      </c>
      <c r="F106" s="2">
        <v>4.0000000000000001E-3</v>
      </c>
      <c r="G106" s="13">
        <v>0</v>
      </c>
      <c r="H106" s="13">
        <v>0</v>
      </c>
      <c r="I106" s="5">
        <v>4.0000000000000001E-3</v>
      </c>
      <c r="J106" s="11">
        <v>30000000</v>
      </c>
      <c r="K106" s="11">
        <v>87.04</v>
      </c>
      <c r="L106" s="11">
        <v>47324.2</v>
      </c>
      <c r="M106" s="11">
        <v>8.4322998268253393</v>
      </c>
      <c r="N106" s="11">
        <v>0.7</v>
      </c>
      <c r="O106" s="11">
        <v>0.27232218104140998</v>
      </c>
      <c r="P106" s="11">
        <v>0.11867759999999999</v>
      </c>
      <c r="Q106" s="11">
        <v>1.6156699657440201</v>
      </c>
      <c r="R106" s="11">
        <v>-0.16903530061244965</v>
      </c>
      <c r="S106" s="11">
        <v>2.2137622833251953</v>
      </c>
      <c r="T106" s="11">
        <v>2.1130104064941406</v>
      </c>
      <c r="U106" s="11">
        <v>1.8162840604782104</v>
      </c>
      <c r="V106" s="11">
        <v>2.1294841766357422</v>
      </c>
      <c r="W106" s="11">
        <v>85.4</v>
      </c>
      <c r="X106" s="11">
        <v>343357.49418635102</v>
      </c>
      <c r="Y106" s="11">
        <v>61164.897356977272</v>
      </c>
      <c r="Z106" s="11">
        <v>0.57484936660999997</v>
      </c>
      <c r="AA106" s="11">
        <v>371487.4</v>
      </c>
      <c r="AB106" s="11">
        <v>1.3806993159200001</v>
      </c>
      <c r="AC106" s="11">
        <v>0</v>
      </c>
      <c r="AD106" s="11">
        <v>9.1775500999999995</v>
      </c>
      <c r="AE106" s="11">
        <v>1.4002009</v>
      </c>
      <c r="AF106" s="11">
        <v>19.100000000000001</v>
      </c>
      <c r="AG106" s="11">
        <v>4.2</v>
      </c>
      <c r="AH106" s="11">
        <f>VLOOKUP(C106,[1]Plan1!$D:$AK,34,0)</f>
        <v>0.94</v>
      </c>
    </row>
    <row r="107" spans="1:34" x14ac:dyDescent="0.3">
      <c r="A107" s="16">
        <v>1169</v>
      </c>
      <c r="B107" s="7" t="s">
        <v>177</v>
      </c>
      <c r="C107" s="8" t="s">
        <v>36</v>
      </c>
      <c r="D107" s="8" t="str">
        <f>VLOOKUP(A107,[1]Plan1!$A:$C,3,0)</f>
        <v>Finanças &amp; Economia</v>
      </c>
      <c r="E107" s="9">
        <v>2017</v>
      </c>
      <c r="F107" s="2">
        <v>4.0000000000000001E-3</v>
      </c>
      <c r="G107" s="13">
        <v>0</v>
      </c>
      <c r="H107" s="13">
        <v>0</v>
      </c>
      <c r="I107" s="5">
        <v>4.0000000000000001E-3</v>
      </c>
      <c r="J107" s="11">
        <v>38000000</v>
      </c>
      <c r="K107" s="11">
        <v>0</v>
      </c>
      <c r="L107" s="11">
        <v>0</v>
      </c>
      <c r="M107" s="11">
        <v>0</v>
      </c>
      <c r="N107" s="11">
        <v>0.01</v>
      </c>
      <c r="O107" s="11">
        <v>0</v>
      </c>
      <c r="P107" s="11">
        <v>0</v>
      </c>
      <c r="Q107" s="11">
        <v>1.19080126285553</v>
      </c>
      <c r="R107" s="11">
        <v>0.48549586534500122</v>
      </c>
      <c r="S107" s="11">
        <v>1.2219994068145752</v>
      </c>
      <c r="T107" s="11">
        <v>0.75133717060089111</v>
      </c>
      <c r="U107" s="11">
        <v>0.77179282903671265</v>
      </c>
      <c r="V107" s="11">
        <v>0.52229255437850952</v>
      </c>
      <c r="W107" s="11">
        <v>0</v>
      </c>
      <c r="X107" s="11">
        <v>0</v>
      </c>
      <c r="Y107" s="11">
        <v>81255.112269186589</v>
      </c>
      <c r="Z107" s="11">
        <v>0</v>
      </c>
      <c r="AA107" s="11">
        <v>0</v>
      </c>
      <c r="AB107" s="11">
        <v>0.83333000000000002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f>VLOOKUP(C107,[1]Plan1!$D:$AK,34,0)</f>
        <v>0</v>
      </c>
    </row>
    <row r="108" spans="1:34" x14ac:dyDescent="0.3">
      <c r="A108" s="16">
        <v>1515</v>
      </c>
      <c r="B108" s="7" t="s">
        <v>178</v>
      </c>
      <c r="C108" s="8" t="s">
        <v>62</v>
      </c>
      <c r="D108" s="8" t="str">
        <f>VLOOKUP(A108,[1]Plan1!$A:$C,3,0)</f>
        <v>Finanças &amp; Economia</v>
      </c>
      <c r="E108" s="9">
        <v>2017</v>
      </c>
      <c r="F108" s="2">
        <v>8.0000000000000002E-3</v>
      </c>
      <c r="G108" s="13">
        <v>0</v>
      </c>
      <c r="H108" s="4">
        <v>4.0000000000000001E-3</v>
      </c>
      <c r="I108" s="5">
        <v>4.0000000000000001E-3</v>
      </c>
      <c r="J108" s="11">
        <v>11015589</v>
      </c>
      <c r="K108" s="11">
        <v>86.9</v>
      </c>
      <c r="L108" s="11">
        <v>39174.9</v>
      </c>
      <c r="M108" s="11">
        <v>7.4237516695193149</v>
      </c>
      <c r="N108" s="11">
        <v>59.52</v>
      </c>
      <c r="O108" s="11">
        <v>2.25</v>
      </c>
      <c r="P108" s="11">
        <v>0.1125072</v>
      </c>
      <c r="Q108" s="11">
        <v>1.1704787015914899</v>
      </c>
      <c r="R108" s="11">
        <v>1.6944094896316528</v>
      </c>
      <c r="S108" s="11">
        <v>1.9773340225219727</v>
      </c>
      <c r="T108" s="11">
        <v>1.8114272356033325</v>
      </c>
      <c r="U108" s="11">
        <v>2.0133774280548096</v>
      </c>
      <c r="V108" s="11">
        <v>2.2327077388763428</v>
      </c>
      <c r="W108" s="11">
        <v>82.4</v>
      </c>
      <c r="X108" s="11">
        <v>404573.73801818199</v>
      </c>
      <c r="Y108" s="11">
        <v>76131.838403276415</v>
      </c>
      <c r="Z108" s="11">
        <v>1.86705295348</v>
      </c>
      <c r="AA108" s="11">
        <v>65969.275181361794</v>
      </c>
      <c r="AB108" s="11">
        <v>8.2676368202900008</v>
      </c>
      <c r="AC108" s="11">
        <v>27</v>
      </c>
      <c r="AD108" s="11">
        <v>0</v>
      </c>
      <c r="AE108" s="11">
        <v>1.0004036000000001</v>
      </c>
      <c r="AF108" s="11">
        <v>39.5</v>
      </c>
      <c r="AG108" s="11">
        <v>4.16</v>
      </c>
      <c r="AH108" s="11">
        <f>VLOOKUP(C108,[1]Plan1!$D:$AK,34,0)</f>
        <v>0.96</v>
      </c>
    </row>
    <row r="109" spans="1:34" x14ac:dyDescent="0.3">
      <c r="A109" s="16">
        <v>1560</v>
      </c>
      <c r="B109" s="7" t="s">
        <v>179</v>
      </c>
      <c r="C109" s="8" t="s">
        <v>15</v>
      </c>
      <c r="D109" s="8" t="str">
        <f>VLOOKUP(A109,[1]Plan1!$A:$C,3,0)</f>
        <v>Tecnologia &amp; Inovação</v>
      </c>
      <c r="E109" s="9">
        <v>2017</v>
      </c>
      <c r="F109" s="2">
        <v>2E-3</v>
      </c>
      <c r="G109" s="13">
        <v>0</v>
      </c>
      <c r="H109" s="4">
        <v>2E-3</v>
      </c>
      <c r="I109" s="13">
        <v>0</v>
      </c>
      <c r="J109" s="11">
        <v>25547000</v>
      </c>
      <c r="K109" s="11">
        <v>84.72</v>
      </c>
      <c r="L109" s="11">
        <v>4819365.0999999996</v>
      </c>
      <c r="M109" s="11">
        <v>14.823245435942765</v>
      </c>
      <c r="N109" s="11">
        <v>9.92</v>
      </c>
      <c r="O109" s="11">
        <v>0.73620741014562996</v>
      </c>
      <c r="P109" s="11">
        <v>4.03144E-2</v>
      </c>
      <c r="Q109" s="11">
        <v>0.291817456483841</v>
      </c>
      <c r="R109" s="11">
        <v>1.0089972019195557</v>
      </c>
      <c r="S109" s="11">
        <v>1.5492182970046997</v>
      </c>
      <c r="T109" s="11">
        <v>1.6261337995529175</v>
      </c>
      <c r="U109" s="11">
        <v>1.6385074853897095</v>
      </c>
      <c r="V109" s="11">
        <v>1.37693190574646</v>
      </c>
      <c r="W109" s="11">
        <v>83.6</v>
      </c>
      <c r="X109" s="11">
        <v>19477400</v>
      </c>
      <c r="Y109" s="11">
        <v>59907.754260885005</v>
      </c>
      <c r="Z109" s="11">
        <v>2.1314449500300001</v>
      </c>
      <c r="AA109" s="11">
        <v>125206.556485842</v>
      </c>
      <c r="AB109" s="11">
        <v>1</v>
      </c>
      <c r="AC109" s="11">
        <v>41.2</v>
      </c>
      <c r="AD109" s="11">
        <v>11.65001</v>
      </c>
      <c r="AE109" s="11">
        <v>1.1268241999999999</v>
      </c>
      <c r="AF109" s="11">
        <v>44</v>
      </c>
      <c r="AG109" s="11">
        <v>4.3600000000000003</v>
      </c>
      <c r="AH109" s="11">
        <f>VLOOKUP(C109,[1]Plan1!$D:$AK,34,0)</f>
        <v>0.93</v>
      </c>
    </row>
    <row r="110" spans="1:34" x14ac:dyDescent="0.3">
      <c r="A110" s="16">
        <v>1603</v>
      </c>
      <c r="B110" s="7" t="s">
        <v>180</v>
      </c>
      <c r="C110" s="8" t="s">
        <v>25</v>
      </c>
      <c r="D110" s="8" t="str">
        <f>VLOOKUP(A110,[1]Plan1!$A:$C,3,0)</f>
        <v>Finanças &amp; Economia</v>
      </c>
      <c r="E110" s="9">
        <v>2017</v>
      </c>
      <c r="F110" s="2">
        <v>2E-3</v>
      </c>
      <c r="G110" s="13">
        <v>0</v>
      </c>
      <c r="H110" s="13">
        <v>0</v>
      </c>
      <c r="I110" s="5">
        <v>2E-3</v>
      </c>
      <c r="J110" s="11">
        <v>10000000</v>
      </c>
      <c r="K110" s="11">
        <v>87.38</v>
      </c>
      <c r="L110" s="11">
        <v>366844.1</v>
      </c>
      <c r="M110" s="11">
        <v>5.5532914972085718</v>
      </c>
      <c r="N110" s="11">
        <v>8.81</v>
      </c>
      <c r="O110" s="11">
        <v>2.35</v>
      </c>
      <c r="P110" s="11">
        <v>9.3678200000000003E-2</v>
      </c>
      <c r="Q110" s="11">
        <v>0.38615787029266402</v>
      </c>
      <c r="R110" s="11">
        <v>1.3632533550262451</v>
      </c>
      <c r="S110" s="11">
        <v>1.4620949029922485</v>
      </c>
      <c r="T110" s="11">
        <v>1.7124937772750854</v>
      </c>
      <c r="U110" s="11">
        <v>1.6752963066101074</v>
      </c>
      <c r="V110" s="11">
        <v>1.8526737689971924</v>
      </c>
      <c r="W110" s="11">
        <v>83.3</v>
      </c>
      <c r="X110" s="11">
        <v>2688678.9929530402</v>
      </c>
      <c r="Y110" s="11">
        <v>40622.689388323204</v>
      </c>
      <c r="Z110" s="11">
        <v>2.5797922599600001</v>
      </c>
      <c r="AA110" s="11">
        <v>138421.20329039299</v>
      </c>
      <c r="AB110" s="11">
        <v>0.77623035970999998</v>
      </c>
      <c r="AC110" s="11">
        <v>32.6</v>
      </c>
      <c r="AD110" s="11">
        <v>6.7846916999999998</v>
      </c>
      <c r="AE110" s="11">
        <v>0.73465974999999994</v>
      </c>
      <c r="AF110" s="11">
        <v>30.9</v>
      </c>
      <c r="AG110" s="11">
        <v>4.33</v>
      </c>
      <c r="AH110" s="11">
        <f>VLOOKUP(C110,[1]Plan1!$D:$AK,34,0)</f>
        <v>0.93</v>
      </c>
    </row>
    <row r="111" spans="1:34" x14ac:dyDescent="0.3">
      <c r="A111" s="16">
        <v>1736</v>
      </c>
      <c r="B111" s="7" t="s">
        <v>181</v>
      </c>
      <c r="C111" s="8" t="s">
        <v>36</v>
      </c>
      <c r="D111" s="8" t="str">
        <f>VLOOKUP(A111,[1]Plan1!$A:$C,3,0)</f>
        <v>Finanças &amp; Economia</v>
      </c>
      <c r="E111" s="9">
        <v>2018</v>
      </c>
      <c r="F111" s="2">
        <v>2E-3</v>
      </c>
      <c r="G111" s="13">
        <v>0</v>
      </c>
      <c r="H111" s="13">
        <v>0</v>
      </c>
      <c r="I111" s="5">
        <v>2E-3</v>
      </c>
      <c r="J111" s="11">
        <v>1299454</v>
      </c>
      <c r="K111" s="11">
        <v>0</v>
      </c>
      <c r="L111" s="11">
        <v>0</v>
      </c>
      <c r="M111" s="11">
        <v>0</v>
      </c>
      <c r="N111" s="11">
        <v>0.01</v>
      </c>
      <c r="O111" s="11">
        <v>0</v>
      </c>
      <c r="P111" s="11">
        <v>0</v>
      </c>
      <c r="Q111" s="11">
        <v>1.19080126285553</v>
      </c>
      <c r="R111" s="11">
        <v>0.48549586534500122</v>
      </c>
      <c r="S111" s="11">
        <v>1.2219994068145752</v>
      </c>
      <c r="T111" s="11">
        <v>0.75133717060089111</v>
      </c>
      <c r="U111" s="11">
        <v>0.77179282903671265</v>
      </c>
      <c r="V111" s="11">
        <v>0.52229255437850952</v>
      </c>
      <c r="W111" s="11">
        <v>0</v>
      </c>
      <c r="X111" s="11">
        <v>0</v>
      </c>
      <c r="Y111" s="11">
        <v>81255.112269186589</v>
      </c>
      <c r="Z111" s="11">
        <v>0</v>
      </c>
      <c r="AA111" s="11">
        <v>0</v>
      </c>
      <c r="AB111" s="11">
        <v>0.83333000000000002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f>VLOOKUP(C111,[1]Plan1!$D:$AK,34,0)</f>
        <v>0</v>
      </c>
    </row>
    <row r="112" spans="1:34" x14ac:dyDescent="0.3">
      <c r="A112" s="16">
        <v>1825</v>
      </c>
      <c r="B112" s="7" t="s">
        <v>182</v>
      </c>
      <c r="C112" s="8" t="s">
        <v>18</v>
      </c>
      <c r="D112" s="8" t="str">
        <f>VLOOKUP(A112,[1]Plan1!$A:$C,3,0)</f>
        <v>Finanças &amp; Economia</v>
      </c>
      <c r="E112" s="9">
        <v>2018</v>
      </c>
      <c r="F112" s="2">
        <v>0</v>
      </c>
      <c r="G112" s="13">
        <v>0</v>
      </c>
      <c r="H112" s="13">
        <v>0</v>
      </c>
      <c r="I112" s="13">
        <v>0</v>
      </c>
      <c r="J112" s="11">
        <v>15300000</v>
      </c>
      <c r="K112" s="11">
        <v>87.04</v>
      </c>
      <c r="L112" s="11">
        <v>47324.2</v>
      </c>
      <c r="M112" s="11">
        <v>8.4322998268253393</v>
      </c>
      <c r="N112" s="11">
        <v>0.7</v>
      </c>
      <c r="O112" s="11">
        <v>0.27232218104140998</v>
      </c>
      <c r="P112" s="11">
        <v>0.11867759999999999</v>
      </c>
      <c r="Q112" s="11">
        <v>1.6156699657440201</v>
      </c>
      <c r="R112" s="11">
        <v>-0.16903530061244965</v>
      </c>
      <c r="S112" s="11">
        <v>2.2137622833251953</v>
      </c>
      <c r="T112" s="11">
        <v>2.1130104064941406</v>
      </c>
      <c r="U112" s="11">
        <v>1.8162840604782104</v>
      </c>
      <c r="V112" s="11">
        <v>2.1294841766357422</v>
      </c>
      <c r="W112" s="11">
        <v>85.4</v>
      </c>
      <c r="X112" s="11">
        <v>343357.49418635102</v>
      </c>
      <c r="Y112" s="11">
        <v>61164.897356977272</v>
      </c>
      <c r="Z112" s="11">
        <v>0.57484936660999997</v>
      </c>
      <c r="AA112" s="11">
        <v>371487.4</v>
      </c>
      <c r="AB112" s="11">
        <v>1.3806993159200001</v>
      </c>
      <c r="AC112" s="11">
        <v>0</v>
      </c>
      <c r="AD112" s="11">
        <v>9.1775500999999995</v>
      </c>
      <c r="AE112" s="11">
        <v>1.4002009</v>
      </c>
      <c r="AF112" s="11">
        <v>19.100000000000001</v>
      </c>
      <c r="AG112" s="11">
        <v>4.2</v>
      </c>
      <c r="AH112" s="11">
        <f>VLOOKUP(C112,[1]Plan1!$D:$AK,34,0)</f>
        <v>0.94</v>
      </c>
    </row>
    <row r="113" spans="1:34" x14ac:dyDescent="0.3">
      <c r="A113">
        <v>1901</v>
      </c>
      <c r="B113" s="7" t="s">
        <v>183</v>
      </c>
      <c r="C113" s="8" t="s">
        <v>84</v>
      </c>
      <c r="D113" s="8" t="str">
        <f>VLOOKUP(A113,[1]Plan1!$A:$C,3,0)</f>
        <v>Logística &amp; Transporte</v>
      </c>
      <c r="E113" s="9">
        <v>2018</v>
      </c>
      <c r="F113" s="2">
        <v>4.0000000000000001E-3</v>
      </c>
      <c r="G113" s="13">
        <v>0</v>
      </c>
      <c r="H113" s="4">
        <v>2E-3</v>
      </c>
      <c r="I113" s="5">
        <v>2E-3</v>
      </c>
      <c r="J113" s="11">
        <v>5112201</v>
      </c>
      <c r="K113" s="11">
        <v>37.5</v>
      </c>
      <c r="L113" s="11">
        <v>10022.780000000001</v>
      </c>
      <c r="M113" s="11">
        <v>0.28119581573237451</v>
      </c>
      <c r="N113" s="11">
        <v>19.21</v>
      </c>
      <c r="O113" s="11">
        <v>0</v>
      </c>
      <c r="P113" s="11">
        <v>0.13779569999999999</v>
      </c>
      <c r="Q113" s="11">
        <v>-2.8010838031768799</v>
      </c>
      <c r="R113" s="11">
        <v>-0.9908139705657959</v>
      </c>
      <c r="S113" s="11">
        <v>-1.3599222898483276</v>
      </c>
      <c r="T113" s="11">
        <v>-1.3553727865219116</v>
      </c>
      <c r="U113" s="11">
        <v>-1.577595591545105</v>
      </c>
      <c r="V113" s="11">
        <v>-1.5217256546020508</v>
      </c>
      <c r="W113" s="11">
        <v>38.9</v>
      </c>
      <c r="X113" s="11">
        <v>0</v>
      </c>
      <c r="Y113" s="11">
        <v>530.14986261654042</v>
      </c>
      <c r="Z113" s="11">
        <v>4.9794806759399997</v>
      </c>
      <c r="AA113" s="11">
        <v>0</v>
      </c>
      <c r="AB113" s="11">
        <v>68.025833333329999</v>
      </c>
      <c r="AC113" s="11">
        <v>0</v>
      </c>
      <c r="AD113" s="11">
        <v>0</v>
      </c>
      <c r="AE113" s="11">
        <v>0</v>
      </c>
      <c r="AF113" s="11">
        <v>47.9</v>
      </c>
      <c r="AG113" s="11">
        <v>11.18</v>
      </c>
      <c r="AH113" s="11">
        <f>VLOOKUP(C113,[1]Plan1!$D:$AK,34,0)</f>
        <v>0.48</v>
      </c>
    </row>
    <row r="114" spans="1:34" x14ac:dyDescent="0.3">
      <c r="A114" s="16">
        <v>1986</v>
      </c>
      <c r="B114" s="7" t="s">
        <v>184</v>
      </c>
      <c r="C114" s="8" t="s">
        <v>24</v>
      </c>
      <c r="D114" s="8" t="str">
        <f>VLOOKUP(A114,[1]Plan1!$A:$C,3,0)</f>
        <v>Social &amp; Comunidade</v>
      </c>
      <c r="E114" s="9">
        <v>2018</v>
      </c>
      <c r="F114" s="2">
        <v>0</v>
      </c>
      <c r="G114" s="13">
        <v>0</v>
      </c>
      <c r="H114" s="13">
        <v>0</v>
      </c>
      <c r="I114" s="13">
        <v>0</v>
      </c>
      <c r="J114" s="11">
        <v>6009318</v>
      </c>
      <c r="K114" s="11">
        <v>73.7</v>
      </c>
      <c r="L114" s="11">
        <v>133456.70000000001</v>
      </c>
      <c r="M114" s="11">
        <v>1.2503145420788702</v>
      </c>
      <c r="N114" s="11">
        <v>27.69</v>
      </c>
      <c r="O114" s="11">
        <v>0.59510026356314005</v>
      </c>
      <c r="P114" s="11">
        <v>4.5672499999999998E-2</v>
      </c>
      <c r="Q114" s="11">
        <v>-1.1850802898407</v>
      </c>
      <c r="R114" s="11">
        <v>8.4172755479812622E-2</v>
      </c>
      <c r="S114" s="11">
        <v>-5.2170373965055E-4</v>
      </c>
      <c r="T114" s="11">
        <v>0.14073042571544647</v>
      </c>
      <c r="U114" s="11">
        <v>-0.48293793201446533</v>
      </c>
      <c r="V114" s="11">
        <v>-0.4844001829624176</v>
      </c>
      <c r="W114" s="11">
        <v>59.3</v>
      </c>
      <c r="X114" s="11">
        <v>327816.442366998</v>
      </c>
      <c r="Y114" s="11">
        <v>3077.4344315281351</v>
      </c>
      <c r="Z114" s="11">
        <v>2.8527579669600001</v>
      </c>
      <c r="AA114" s="11">
        <v>81569.899999999994</v>
      </c>
      <c r="AB114" s="11">
        <v>50.416481915429998</v>
      </c>
      <c r="AC114" s="11">
        <v>0</v>
      </c>
      <c r="AD114" s="11">
        <v>10.023531999999999</v>
      </c>
      <c r="AE114" s="11">
        <v>1.5793112</v>
      </c>
      <c r="AF114" s="11">
        <v>42.9</v>
      </c>
      <c r="AG114" s="11">
        <v>2.5499999999999998</v>
      </c>
      <c r="AH114" s="11">
        <f>VLOOKUP(C114,[1]Plan1!$D:$AK,34,0)</f>
        <v>0.71</v>
      </c>
    </row>
    <row r="115" spans="1:34" x14ac:dyDescent="0.3">
      <c r="A115" s="16">
        <v>2044</v>
      </c>
      <c r="B115" s="7" t="s">
        <v>185</v>
      </c>
      <c r="C115" s="8" t="s">
        <v>18</v>
      </c>
      <c r="D115" s="8" t="str">
        <f>VLOOKUP(A115,[1]Plan1!$A:$C,3,0)</f>
        <v>Saúde &amp; Bem-Estar</v>
      </c>
      <c r="E115" s="9">
        <v>2018</v>
      </c>
      <c r="F115" s="2">
        <v>0</v>
      </c>
      <c r="G115" s="13">
        <v>0</v>
      </c>
      <c r="H115" s="13">
        <v>0</v>
      </c>
      <c r="I115" s="13">
        <v>0</v>
      </c>
      <c r="J115" s="11">
        <v>1980000</v>
      </c>
      <c r="K115" s="11">
        <v>87.04</v>
      </c>
      <c r="L115" s="11">
        <v>47324.2</v>
      </c>
      <c r="M115" s="11">
        <v>8.4322998268253393</v>
      </c>
      <c r="N115" s="11">
        <v>0.7</v>
      </c>
      <c r="O115" s="11">
        <v>0.27232218104140998</v>
      </c>
      <c r="P115" s="11">
        <v>0.11867759999999999</v>
      </c>
      <c r="Q115" s="11">
        <v>1.6156699657440201</v>
      </c>
      <c r="R115" s="11">
        <v>-0.16903530061244965</v>
      </c>
      <c r="S115" s="11">
        <v>2.2137622833251953</v>
      </c>
      <c r="T115" s="11">
        <v>2.1130104064941406</v>
      </c>
      <c r="U115" s="11">
        <v>1.8162840604782104</v>
      </c>
      <c r="V115" s="11">
        <v>2.1294841766357422</v>
      </c>
      <c r="W115" s="11">
        <v>85.4</v>
      </c>
      <c r="X115" s="11">
        <v>343357.49418635102</v>
      </c>
      <c r="Y115" s="11">
        <v>61164.897356977272</v>
      </c>
      <c r="Z115" s="11">
        <v>0.57484936660999997</v>
      </c>
      <c r="AA115" s="11">
        <v>371487.4</v>
      </c>
      <c r="AB115" s="11">
        <v>1.3806993159200001</v>
      </c>
      <c r="AC115" s="11">
        <v>0</v>
      </c>
      <c r="AD115" s="11">
        <v>9.1775500999999995</v>
      </c>
      <c r="AE115" s="11">
        <v>1.4002009</v>
      </c>
      <c r="AF115" s="11">
        <v>19.100000000000001</v>
      </c>
      <c r="AG115" s="11">
        <v>4.2</v>
      </c>
      <c r="AH115" s="11">
        <f>VLOOKUP(C115,[1]Plan1!$D:$AK,34,0)</f>
        <v>0.94</v>
      </c>
    </row>
    <row r="116" spans="1:34" x14ac:dyDescent="0.3">
      <c r="A116">
        <v>2298</v>
      </c>
      <c r="B116" s="7" t="s">
        <v>186</v>
      </c>
      <c r="C116" s="8" t="s">
        <v>11</v>
      </c>
      <c r="D116" s="8" t="str">
        <f>VLOOKUP(A116,[1]Plan1!$A:$C,3,0)</f>
        <v>Finanças &amp; Economia</v>
      </c>
      <c r="E116" s="9">
        <v>2018</v>
      </c>
      <c r="F116" s="2">
        <v>8.0000000000000002E-3</v>
      </c>
      <c r="G116" s="13">
        <v>0</v>
      </c>
      <c r="H116" s="4">
        <v>2E-3</v>
      </c>
      <c r="I116" s="5">
        <v>6.0000000000000001E-3</v>
      </c>
      <c r="J116" s="11">
        <v>3000000</v>
      </c>
      <c r="K116" s="11">
        <v>82.03</v>
      </c>
      <c r="L116" s="11">
        <v>155710.9</v>
      </c>
      <c r="M116" s="11">
        <v>9.0892656340769555</v>
      </c>
      <c r="N116" s="11">
        <v>6.39</v>
      </c>
      <c r="O116" s="11">
        <v>3.37</v>
      </c>
      <c r="P116" s="11">
        <v>6.3086799999999998E-2</v>
      </c>
      <c r="Q116" s="11">
        <v>0.92111253738403298</v>
      </c>
      <c r="R116" s="11">
        <v>1.4959717988967896</v>
      </c>
      <c r="S116" s="11">
        <v>1.8463370800018311</v>
      </c>
      <c r="T116" s="11">
        <v>2.0454533100128174</v>
      </c>
      <c r="U116" s="11">
        <v>1.7900030612945557</v>
      </c>
      <c r="V116" s="11">
        <v>1.7844983339309692</v>
      </c>
      <c r="W116" s="11">
        <v>75.599999999999994</v>
      </c>
      <c r="X116" s="11">
        <v>835104.940212499</v>
      </c>
      <c r="Y116" s="11">
        <v>48675.222335021688</v>
      </c>
      <c r="Z116" s="11">
        <v>1.38804668356</v>
      </c>
      <c r="AA116" s="11">
        <v>13899.9114535801</v>
      </c>
      <c r="AB116" s="11">
        <v>1.9546211820999999</v>
      </c>
      <c r="AC116" s="11">
        <v>28.5</v>
      </c>
      <c r="AD116" s="11">
        <v>6.0779958000000001</v>
      </c>
      <c r="AE116" s="11">
        <v>2.3054271000000002</v>
      </c>
      <c r="AF116" s="11">
        <v>40.4</v>
      </c>
      <c r="AG116" s="11">
        <v>4.84</v>
      </c>
      <c r="AH116" s="11">
        <f>VLOOKUP(C116,[1]Plan1!$D:$AK,34,0)</f>
        <v>0.94</v>
      </c>
    </row>
    <row r="117" spans="1:34" x14ac:dyDescent="0.3">
      <c r="A117">
        <v>2303</v>
      </c>
      <c r="B117" s="7" t="s">
        <v>187</v>
      </c>
      <c r="C117" s="8" t="s">
        <v>17</v>
      </c>
      <c r="D117" s="8" t="str">
        <f>VLOOKUP(A117,[1]Plan1!$A:$C,3,0)</f>
        <v>Finanças &amp; Economia</v>
      </c>
      <c r="E117" s="9">
        <v>2018</v>
      </c>
      <c r="F117" s="2">
        <v>6.0000000000000001E-3</v>
      </c>
      <c r="G117" s="13">
        <v>0</v>
      </c>
      <c r="H117" s="4">
        <v>4.0000000000000001E-3</v>
      </c>
      <c r="I117" s="5">
        <v>2E-3</v>
      </c>
      <c r="J117" s="11">
        <v>1502795</v>
      </c>
      <c r="K117" s="11">
        <v>0</v>
      </c>
      <c r="L117" s="11">
        <v>0</v>
      </c>
      <c r="M117" s="11">
        <v>0</v>
      </c>
      <c r="N117" s="11">
        <v>1.1499999999999999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f>VLOOKUP(C117,[1]Plan1!$D:$AK,34,0)</f>
        <v>0</v>
      </c>
    </row>
    <row r="118" spans="1:34" x14ac:dyDescent="0.3">
      <c r="A118">
        <v>2407</v>
      </c>
      <c r="B118" s="7" t="s">
        <v>188</v>
      </c>
      <c r="C118" s="8" t="s">
        <v>28</v>
      </c>
      <c r="D118" s="8" t="str">
        <f>VLOOKUP(A118,[1]Plan1!$A:$C,3,0)</f>
        <v>Finanças &amp; Economia</v>
      </c>
      <c r="E118" s="9">
        <v>2018</v>
      </c>
      <c r="F118" s="2">
        <v>8.0000000000000002E-3</v>
      </c>
      <c r="G118" s="13">
        <v>0</v>
      </c>
      <c r="H118" s="4">
        <v>4.0000000000000001E-3</v>
      </c>
      <c r="I118" s="5">
        <v>4.0000000000000001E-3</v>
      </c>
      <c r="J118" s="11">
        <v>3869308</v>
      </c>
      <c r="K118" s="11">
        <v>88.59</v>
      </c>
      <c r="L118" s="11">
        <v>16773.5</v>
      </c>
      <c r="M118" s="11">
        <v>12.732430331626922</v>
      </c>
      <c r="N118" s="11">
        <v>27.52</v>
      </c>
      <c r="O118" s="11">
        <v>2.87</v>
      </c>
      <c r="P118" s="11">
        <v>0</v>
      </c>
      <c r="Q118" s="11">
        <v>0.64977538585662797</v>
      </c>
      <c r="R118" s="11">
        <v>1.2144448757171631</v>
      </c>
      <c r="S118" s="11">
        <v>1.1051158905029297</v>
      </c>
      <c r="T118" s="11">
        <v>1.6401067972183228</v>
      </c>
      <c r="U118" s="11">
        <v>1.2762539386749268</v>
      </c>
      <c r="V118" s="11">
        <v>1.2380635738372803</v>
      </c>
      <c r="W118" s="11">
        <v>80.7</v>
      </c>
      <c r="X118" s="11">
        <v>26905.554436668299</v>
      </c>
      <c r="Y118" s="11">
        <v>20437.765376736148</v>
      </c>
      <c r="Z118" s="11">
        <v>3.4123489658000001</v>
      </c>
      <c r="AA118" s="11">
        <v>341.42917574276998</v>
      </c>
      <c r="AB118" s="11">
        <v>13.8776516836</v>
      </c>
      <c r="AC118" s="11">
        <v>30.4</v>
      </c>
      <c r="AD118" s="11">
        <v>12.770384</v>
      </c>
      <c r="AE118" s="11">
        <v>0.69839149</v>
      </c>
      <c r="AF118" s="11">
        <v>48.5</v>
      </c>
      <c r="AG118" s="11">
        <v>5.81</v>
      </c>
      <c r="AH118" s="11">
        <f>VLOOKUP(C118,[1]Plan1!$D:$AK,34,0)</f>
        <v>0.89</v>
      </c>
    </row>
    <row r="119" spans="1:34" x14ac:dyDescent="0.3">
      <c r="A119" s="16">
        <v>2453</v>
      </c>
      <c r="B119" s="7" t="s">
        <v>189</v>
      </c>
      <c r="C119" s="8" t="s">
        <v>190</v>
      </c>
      <c r="D119" s="8" t="str">
        <f>VLOOKUP(A119,[1]Plan1!$A:$C,3,0)</f>
        <v>Tecnologia &amp; Inovação</v>
      </c>
      <c r="E119" s="9">
        <v>2018</v>
      </c>
      <c r="F119" s="2">
        <v>0</v>
      </c>
      <c r="G119" s="13">
        <v>0</v>
      </c>
      <c r="H119" s="13">
        <v>0</v>
      </c>
      <c r="I119" s="13">
        <v>0</v>
      </c>
      <c r="J119" s="11">
        <v>2304106</v>
      </c>
      <c r="K119" s="11">
        <v>73.290000000000006</v>
      </c>
      <c r="L119" s="11">
        <v>214897.7</v>
      </c>
      <c r="M119" s="11">
        <v>11.9137581041033</v>
      </c>
      <c r="N119" s="11">
        <v>2.0099999999999998</v>
      </c>
      <c r="O119" s="11">
        <v>1.9790576705727001</v>
      </c>
      <c r="P119" s="11">
        <v>3.52781E-2</v>
      </c>
      <c r="Q119" s="11">
        <v>2.8801312670111701E-2</v>
      </c>
      <c r="R119" s="11">
        <v>-1.2471448183059692</v>
      </c>
      <c r="S119" s="11">
        <v>-2.8113031759858131E-2</v>
      </c>
      <c r="T119" s="11">
        <v>0.16787081956863403</v>
      </c>
      <c r="U119" s="11">
        <v>-0.47012203931808472</v>
      </c>
      <c r="V119" s="11">
        <v>-0.8182758092880249</v>
      </c>
      <c r="W119" s="11">
        <v>74.8</v>
      </c>
      <c r="X119" s="11">
        <v>160082.567276435</v>
      </c>
      <c r="Y119" s="11">
        <v>9247.5806865979575</v>
      </c>
      <c r="Z119" s="11">
        <v>7.4584113694000003</v>
      </c>
      <c r="AA119" s="11">
        <v>30997</v>
      </c>
      <c r="AB119" s="11">
        <v>326.22162317163998</v>
      </c>
      <c r="AC119" s="11">
        <v>27.5</v>
      </c>
      <c r="AD119" s="11">
        <v>12.460442</v>
      </c>
      <c r="AE119" s="11">
        <v>9.3097680999999994</v>
      </c>
      <c r="AF119" s="11">
        <v>29.2</v>
      </c>
      <c r="AG119" s="11">
        <v>4.9000000000000004</v>
      </c>
      <c r="AH119" s="11">
        <f>VLOOKUP(C119,[1]Plan1!$D:$AK,34,0)</f>
        <v>0.81</v>
      </c>
    </row>
    <row r="120" spans="1:34" x14ac:dyDescent="0.3">
      <c r="A120" s="16">
        <v>2596</v>
      </c>
      <c r="B120" s="7" t="s">
        <v>191</v>
      </c>
      <c r="C120" s="8" t="s">
        <v>36</v>
      </c>
      <c r="D120" s="8" t="str">
        <f>VLOOKUP(A120,[1]Plan1!$A:$C,3,0)</f>
        <v>Finanças &amp; Economia</v>
      </c>
      <c r="E120" s="9">
        <v>2018</v>
      </c>
      <c r="F120" s="2">
        <v>0</v>
      </c>
      <c r="G120" s="13">
        <v>0</v>
      </c>
      <c r="H120" s="13">
        <v>0</v>
      </c>
      <c r="I120" s="13">
        <v>0</v>
      </c>
      <c r="J120" s="11">
        <v>2640330</v>
      </c>
      <c r="K120" s="11">
        <v>0</v>
      </c>
      <c r="L120" s="11">
        <v>0</v>
      </c>
      <c r="M120" s="11">
        <v>0</v>
      </c>
      <c r="N120" s="11">
        <v>0.01</v>
      </c>
      <c r="O120" s="11">
        <v>0</v>
      </c>
      <c r="P120" s="11">
        <v>0</v>
      </c>
      <c r="Q120" s="11">
        <v>1.19080126285553</v>
      </c>
      <c r="R120" s="11">
        <v>0.48549586534500122</v>
      </c>
      <c r="S120" s="11">
        <v>1.2219994068145752</v>
      </c>
      <c r="T120" s="11">
        <v>0.75133717060089111</v>
      </c>
      <c r="U120" s="11">
        <v>0.77179282903671265</v>
      </c>
      <c r="V120" s="11">
        <v>0.52229255437850952</v>
      </c>
      <c r="W120" s="11">
        <v>0</v>
      </c>
      <c r="X120" s="11">
        <v>0</v>
      </c>
      <c r="Y120" s="11">
        <v>81255.112269186589</v>
      </c>
      <c r="Z120" s="11">
        <v>0</v>
      </c>
      <c r="AA120" s="11">
        <v>0</v>
      </c>
      <c r="AB120" s="11">
        <v>0.83333000000000002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f>VLOOKUP(C120,[1]Plan1!$D:$AK,34,0)</f>
        <v>0</v>
      </c>
    </row>
    <row r="121" spans="1:34" x14ac:dyDescent="0.3">
      <c r="A121">
        <v>2669</v>
      </c>
      <c r="B121" s="7" t="s">
        <v>192</v>
      </c>
      <c r="C121" s="8" t="s">
        <v>25</v>
      </c>
      <c r="D121" s="8" t="str">
        <f>VLOOKUP(A121,[1]Plan1!$A:$C,3,0)</f>
        <v>Tecnologia &amp; Inovação</v>
      </c>
      <c r="E121" s="9">
        <v>2018</v>
      </c>
      <c r="F121" s="2">
        <v>6.0000000000000001E-3</v>
      </c>
      <c r="G121" s="13">
        <v>0</v>
      </c>
      <c r="H121" s="4">
        <v>2E-3</v>
      </c>
      <c r="I121" s="5">
        <v>4.0000000000000001E-3</v>
      </c>
      <c r="J121" s="11">
        <v>3054517</v>
      </c>
      <c r="K121" s="11">
        <v>87.38</v>
      </c>
      <c r="L121" s="11">
        <v>366844.1</v>
      </c>
      <c r="M121" s="11">
        <v>5.5532914972085718</v>
      </c>
      <c r="N121" s="11">
        <v>8.81</v>
      </c>
      <c r="O121" s="11">
        <v>2.35</v>
      </c>
      <c r="P121" s="11">
        <v>9.3678200000000003E-2</v>
      </c>
      <c r="Q121" s="11">
        <v>0.38615787029266402</v>
      </c>
      <c r="R121" s="11">
        <v>1.3632533550262451</v>
      </c>
      <c r="S121" s="11">
        <v>1.4620949029922485</v>
      </c>
      <c r="T121" s="11">
        <v>1.7124937772750854</v>
      </c>
      <c r="U121" s="11">
        <v>1.6752963066101074</v>
      </c>
      <c r="V121" s="11">
        <v>1.8526737689971924</v>
      </c>
      <c r="W121" s="11">
        <v>83.3</v>
      </c>
      <c r="X121" s="11">
        <v>2688678.9929530402</v>
      </c>
      <c r="Y121" s="11">
        <v>40622.689388323204</v>
      </c>
      <c r="Z121" s="11">
        <v>2.5797922599600001</v>
      </c>
      <c r="AA121" s="11">
        <v>138421.20329039299</v>
      </c>
      <c r="AB121" s="11">
        <v>0.77623035970999998</v>
      </c>
      <c r="AC121" s="11">
        <v>32.6</v>
      </c>
      <c r="AD121" s="11">
        <v>6.7846916999999998</v>
      </c>
      <c r="AE121" s="11">
        <v>0.73465974999999994</v>
      </c>
      <c r="AF121" s="11">
        <v>30.9</v>
      </c>
      <c r="AG121" s="11">
        <v>4.33</v>
      </c>
      <c r="AH121" s="11">
        <f>VLOOKUP(C121,[1]Plan1!$D:$AK,34,0)</f>
        <v>0.93</v>
      </c>
    </row>
    <row r="122" spans="1:34" x14ac:dyDescent="0.3">
      <c r="A122">
        <v>2696</v>
      </c>
      <c r="B122" s="7" t="s">
        <v>193</v>
      </c>
      <c r="C122" s="8" t="s">
        <v>25</v>
      </c>
      <c r="D122" s="8" t="str">
        <f>VLOOKUP(A122,[1]Plan1!$A:$C,3,0)</f>
        <v>Finanças &amp; Economia</v>
      </c>
      <c r="E122" s="9">
        <v>2018</v>
      </c>
      <c r="F122" s="2">
        <v>4.0000000000000001E-3</v>
      </c>
      <c r="G122" s="13">
        <v>0</v>
      </c>
      <c r="H122" s="4">
        <v>4.0000000000000001E-3</v>
      </c>
      <c r="I122" s="13">
        <v>0</v>
      </c>
      <c r="J122" s="11">
        <v>14500000</v>
      </c>
      <c r="K122" s="11">
        <v>87.38</v>
      </c>
      <c r="L122" s="11">
        <v>366844.1</v>
      </c>
      <c r="M122" s="11">
        <v>5.5532914972085718</v>
      </c>
      <c r="N122" s="11">
        <v>8.81</v>
      </c>
      <c r="O122" s="11">
        <v>2.35</v>
      </c>
      <c r="P122" s="11">
        <v>9.3678200000000003E-2</v>
      </c>
      <c r="Q122" s="11">
        <v>0.38615787029266402</v>
      </c>
      <c r="R122" s="11">
        <v>1.3632533550262451</v>
      </c>
      <c r="S122" s="11">
        <v>1.4620949029922485</v>
      </c>
      <c r="T122" s="11">
        <v>1.7124937772750854</v>
      </c>
      <c r="U122" s="11">
        <v>1.6752963066101074</v>
      </c>
      <c r="V122" s="11">
        <v>1.8526737689971924</v>
      </c>
      <c r="W122" s="11">
        <v>83.3</v>
      </c>
      <c r="X122" s="11">
        <v>2688678.9929530402</v>
      </c>
      <c r="Y122" s="11">
        <v>40622.689388323204</v>
      </c>
      <c r="Z122" s="11">
        <v>2.5797922599600001</v>
      </c>
      <c r="AA122" s="11">
        <v>138421.20329039299</v>
      </c>
      <c r="AB122" s="11">
        <v>0.77623035970999998</v>
      </c>
      <c r="AC122" s="11">
        <v>32.6</v>
      </c>
      <c r="AD122" s="11">
        <v>6.7846916999999998</v>
      </c>
      <c r="AE122" s="11">
        <v>0.73465974999999994</v>
      </c>
      <c r="AF122" s="11">
        <v>30.9</v>
      </c>
      <c r="AG122" s="11">
        <v>4.33</v>
      </c>
      <c r="AH122" s="11">
        <f>VLOOKUP(C122,[1]Plan1!$D:$AK,34,0)</f>
        <v>0.93</v>
      </c>
    </row>
    <row r="123" spans="1:34" x14ac:dyDescent="0.3">
      <c r="A123">
        <v>2878</v>
      </c>
      <c r="B123" s="7" t="s">
        <v>194</v>
      </c>
      <c r="C123" s="8" t="s">
        <v>195</v>
      </c>
      <c r="D123" s="8" t="str">
        <f>VLOOKUP(A123,[1]Plan1!$A:$C,3,0)</f>
        <v>Tecnologia &amp; Inovação</v>
      </c>
      <c r="E123" s="9">
        <v>2018</v>
      </c>
      <c r="F123" s="2">
        <v>4.0000000000000001E-3</v>
      </c>
      <c r="G123" s="13">
        <v>0</v>
      </c>
      <c r="H123" s="4">
        <v>2E-3</v>
      </c>
      <c r="I123" s="5">
        <v>2E-3</v>
      </c>
      <c r="J123" s="11">
        <v>483558</v>
      </c>
      <c r="K123" s="11">
        <v>58.27</v>
      </c>
      <c r="L123" s="11">
        <v>108481.2</v>
      </c>
      <c r="M123" s="11">
        <v>0.560638215463648</v>
      </c>
      <c r="N123" s="11">
        <v>82.32</v>
      </c>
      <c r="O123" s="11">
        <v>0.02</v>
      </c>
      <c r="P123" s="11">
        <v>8.3321400000000004E-2</v>
      </c>
      <c r="Q123" s="11">
        <v>-1.9991550445556601</v>
      </c>
      <c r="R123" s="11">
        <v>-0.33991891145706177</v>
      </c>
      <c r="S123" s="11">
        <v>-1.0200861692428589</v>
      </c>
      <c r="T123" s="11">
        <v>-0.90170812606811523</v>
      </c>
      <c r="U123" s="11">
        <v>-0.87437909841537476</v>
      </c>
      <c r="V123" s="11">
        <v>-1.0779420137405396</v>
      </c>
      <c r="W123" s="11">
        <v>48.5</v>
      </c>
      <c r="X123" s="11">
        <v>344439.219044987</v>
      </c>
      <c r="Y123" s="11">
        <v>1941.8794852062488</v>
      </c>
      <c r="Z123" s="11">
        <v>16.50292733469</v>
      </c>
      <c r="AA123" s="11">
        <v>0</v>
      </c>
      <c r="AB123" s="11">
        <v>334.03751210306001</v>
      </c>
      <c r="AC123" s="11">
        <v>0</v>
      </c>
      <c r="AD123" s="11">
        <v>5.6798109999999999</v>
      </c>
      <c r="AE123" s="11">
        <v>14.80963</v>
      </c>
      <c r="AF123" s="11">
        <v>34.9</v>
      </c>
      <c r="AG123" s="11">
        <v>4.7290000000000001</v>
      </c>
      <c r="AH123" s="11">
        <f>VLOOKUP(C123,[1]Plan1!$D:$AK,34,0)</f>
        <v>0.53</v>
      </c>
    </row>
    <row r="124" spans="1:34" x14ac:dyDescent="0.3">
      <c r="A124" s="16">
        <v>3153</v>
      </c>
      <c r="B124" s="7" t="s">
        <v>196</v>
      </c>
      <c r="C124" s="8" t="s">
        <v>15</v>
      </c>
      <c r="D124" s="8" t="str">
        <f>VLOOKUP(A124,[1]Plan1!$A:$C,3,0)</f>
        <v>Finanças &amp; Economia</v>
      </c>
      <c r="E124" s="9">
        <v>2018</v>
      </c>
      <c r="F124" s="2">
        <v>8.0000000000000002E-3</v>
      </c>
      <c r="G124" s="12">
        <v>2E-3</v>
      </c>
      <c r="H124" s="13">
        <v>0</v>
      </c>
      <c r="I124" s="5">
        <v>6.0000000000000001E-3</v>
      </c>
      <c r="J124" s="11">
        <v>5500000</v>
      </c>
      <c r="K124" s="11">
        <v>84.72</v>
      </c>
      <c r="L124" s="11">
        <v>4819365.0999999996</v>
      </c>
      <c r="M124" s="11">
        <v>14.823245435942765</v>
      </c>
      <c r="N124" s="11">
        <v>9.92</v>
      </c>
      <c r="O124" s="11">
        <v>0.73620741014562996</v>
      </c>
      <c r="P124" s="11">
        <v>4.03144E-2</v>
      </c>
      <c r="Q124" s="11">
        <v>0.291817456483841</v>
      </c>
      <c r="R124" s="11">
        <v>1.0089972019195557</v>
      </c>
      <c r="S124" s="11">
        <v>1.5492182970046997</v>
      </c>
      <c r="T124" s="11">
        <v>1.6261337995529175</v>
      </c>
      <c r="U124" s="11">
        <v>1.6385074853897095</v>
      </c>
      <c r="V124" s="11">
        <v>1.37693190574646</v>
      </c>
      <c r="W124" s="11">
        <v>83.6</v>
      </c>
      <c r="X124" s="11">
        <v>19477400</v>
      </c>
      <c r="Y124" s="11">
        <v>59907.754260885005</v>
      </c>
      <c r="Z124" s="11">
        <v>2.1314449500300001</v>
      </c>
      <c r="AA124" s="11">
        <v>125206.556485842</v>
      </c>
      <c r="AB124" s="11">
        <v>1</v>
      </c>
      <c r="AC124" s="11">
        <v>41.2</v>
      </c>
      <c r="AD124" s="11">
        <v>11.65001</v>
      </c>
      <c r="AE124" s="11">
        <v>1.1268241999999999</v>
      </c>
      <c r="AF124" s="11">
        <v>44</v>
      </c>
      <c r="AG124" s="11">
        <v>4.3600000000000003</v>
      </c>
      <c r="AH124" s="11">
        <f>VLOOKUP(C124,[1]Plan1!$D:$AK,34,0)</f>
        <v>0.93</v>
      </c>
    </row>
    <row r="125" spans="1:34" x14ac:dyDescent="0.3">
      <c r="A125" s="16">
        <v>3218</v>
      </c>
      <c r="B125" s="7" t="s">
        <v>197</v>
      </c>
      <c r="C125" s="8" t="s">
        <v>128</v>
      </c>
      <c r="D125" s="8" t="str">
        <f>VLOOKUP(A125,[1]Plan1!$A:$C,3,0)</f>
        <v>Saúde &amp; Bem-Estar</v>
      </c>
      <c r="E125" s="9">
        <v>2018</v>
      </c>
      <c r="F125" s="2">
        <v>4.0000000000000001E-3</v>
      </c>
      <c r="G125" s="13">
        <v>0</v>
      </c>
      <c r="H125" s="4">
        <v>2E-3</v>
      </c>
      <c r="I125" s="5">
        <v>2E-3</v>
      </c>
      <c r="J125" s="11">
        <v>2231843</v>
      </c>
      <c r="K125" s="11">
        <v>64.92</v>
      </c>
      <c r="L125" s="11">
        <v>570.70000000000005</v>
      </c>
      <c r="M125" s="11">
        <v>5.9545298039502104</v>
      </c>
      <c r="N125" s="11">
        <v>1.24</v>
      </c>
      <c r="O125" s="11">
        <v>4.78</v>
      </c>
      <c r="P125" s="11">
        <v>0</v>
      </c>
      <c r="Q125" s="11">
        <v>0.79336249828338601</v>
      </c>
      <c r="R125" s="11">
        <v>0.18763113021850586</v>
      </c>
      <c r="S125" s="11">
        <v>0.5298888087272644</v>
      </c>
      <c r="T125" s="11">
        <v>2.4690806865692139E-2</v>
      </c>
      <c r="U125" s="11">
        <v>0.19251090288162231</v>
      </c>
      <c r="V125" s="11">
        <v>0.88851791620254517</v>
      </c>
      <c r="W125" s="11">
        <v>60.5</v>
      </c>
      <c r="X125" s="11">
        <v>0</v>
      </c>
      <c r="Y125" s="11">
        <v>15961.24168167166</v>
      </c>
      <c r="Z125" s="11">
        <v>2.8573761553599999</v>
      </c>
      <c r="AA125" s="11">
        <v>545.20327638712001</v>
      </c>
      <c r="AB125" s="11">
        <v>13.4778256726</v>
      </c>
      <c r="AC125" s="11">
        <v>0</v>
      </c>
      <c r="AD125" s="11">
        <v>11.013646</v>
      </c>
      <c r="AE125" s="11">
        <v>8.1225509999999996</v>
      </c>
      <c r="AF125" s="11">
        <v>30.1</v>
      </c>
      <c r="AG125" s="11">
        <v>0</v>
      </c>
      <c r="AH125" s="11">
        <f>VLOOKUP(C125,[1]Plan1!$D:$AK,34,0)</f>
        <v>0.8</v>
      </c>
    </row>
    <row r="126" spans="1:34" x14ac:dyDescent="0.3">
      <c r="A126" s="16">
        <v>3246</v>
      </c>
      <c r="B126" s="7" t="s">
        <v>198</v>
      </c>
      <c r="C126" s="8" t="s">
        <v>25</v>
      </c>
      <c r="D126" s="8" t="str">
        <f>VLOOKUP(A126,[1]Plan1!$A:$C,3,0)</f>
        <v>Comércio &amp; Varejo</v>
      </c>
      <c r="E126" s="9">
        <v>2018</v>
      </c>
      <c r="F126" s="2">
        <v>2E-3</v>
      </c>
      <c r="G126" s="13">
        <v>0</v>
      </c>
      <c r="H126" s="13">
        <v>0</v>
      </c>
      <c r="I126" s="5">
        <v>2E-3</v>
      </c>
      <c r="J126" s="11">
        <v>40000000</v>
      </c>
      <c r="K126" s="11">
        <v>87.38</v>
      </c>
      <c r="L126" s="11">
        <v>366844.1</v>
      </c>
      <c r="M126" s="11">
        <v>5.5532914972085718</v>
      </c>
      <c r="N126" s="11">
        <v>8.81</v>
      </c>
      <c r="O126" s="11">
        <v>2.35</v>
      </c>
      <c r="P126" s="11">
        <v>9.3678200000000003E-2</v>
      </c>
      <c r="Q126" s="11">
        <v>0.38615787029266402</v>
      </c>
      <c r="R126" s="11">
        <v>1.3632533550262451</v>
      </c>
      <c r="S126" s="11">
        <v>1.4620949029922485</v>
      </c>
      <c r="T126" s="11">
        <v>1.7124937772750854</v>
      </c>
      <c r="U126" s="11">
        <v>1.6752963066101074</v>
      </c>
      <c r="V126" s="11">
        <v>1.8526737689971924</v>
      </c>
      <c r="W126" s="11">
        <v>83.3</v>
      </c>
      <c r="X126" s="11">
        <v>2688678.9929530402</v>
      </c>
      <c r="Y126" s="11">
        <v>40622.689388323204</v>
      </c>
      <c r="Z126" s="11">
        <v>2.5797922599600001</v>
      </c>
      <c r="AA126" s="11">
        <v>138421.20329039299</v>
      </c>
      <c r="AB126" s="11">
        <v>0.77623035970999998</v>
      </c>
      <c r="AC126" s="11">
        <v>32.6</v>
      </c>
      <c r="AD126" s="11">
        <v>6.7846916999999998</v>
      </c>
      <c r="AE126" s="11">
        <v>0.73465974999999994</v>
      </c>
      <c r="AF126" s="11">
        <v>30.9</v>
      </c>
      <c r="AG126" s="11">
        <v>4.33</v>
      </c>
      <c r="AH126" s="11">
        <f>VLOOKUP(C126,[1]Plan1!$D:$AK,34,0)</f>
        <v>0.93</v>
      </c>
    </row>
    <row r="127" spans="1:34" x14ac:dyDescent="0.3">
      <c r="A127" s="16">
        <v>3466</v>
      </c>
      <c r="B127" s="7" t="s">
        <v>199</v>
      </c>
      <c r="C127" s="8" t="s">
        <v>18</v>
      </c>
      <c r="D127" s="8" t="str">
        <f>VLOOKUP(A127,[1]Plan1!$A:$C,3,0)</f>
        <v>Governança &amp; Legal</v>
      </c>
      <c r="E127" s="9">
        <v>2018</v>
      </c>
      <c r="F127" s="2">
        <v>6.0000000000000001E-3</v>
      </c>
      <c r="G127" s="13">
        <v>0</v>
      </c>
      <c r="H127" s="4">
        <v>4.0000000000000001E-3</v>
      </c>
      <c r="I127" s="5">
        <v>2E-3</v>
      </c>
      <c r="J127" s="11">
        <v>21720000</v>
      </c>
      <c r="K127" s="11">
        <v>87.04</v>
      </c>
      <c r="L127" s="11">
        <v>47324.2</v>
      </c>
      <c r="M127" s="11">
        <v>8.4322998268253393</v>
      </c>
      <c r="N127" s="11">
        <v>0.7</v>
      </c>
      <c r="O127" s="11">
        <v>0.27232218104140998</v>
      </c>
      <c r="P127" s="11">
        <v>0.11867759999999999</v>
      </c>
      <c r="Q127" s="11">
        <v>1.6156699657440201</v>
      </c>
      <c r="R127" s="11">
        <v>-0.16903530061244965</v>
      </c>
      <c r="S127" s="11">
        <v>2.2137622833251953</v>
      </c>
      <c r="T127" s="11">
        <v>2.1130104064941406</v>
      </c>
      <c r="U127" s="11">
        <v>1.8162840604782104</v>
      </c>
      <c r="V127" s="11">
        <v>2.1294841766357422</v>
      </c>
      <c r="W127" s="11">
        <v>85.4</v>
      </c>
      <c r="X127" s="11">
        <v>343357.49418635102</v>
      </c>
      <c r="Y127" s="11">
        <v>61164.897356977272</v>
      </c>
      <c r="Z127" s="11">
        <v>0.57484936660999997</v>
      </c>
      <c r="AA127" s="11">
        <v>371487.4</v>
      </c>
      <c r="AB127" s="11">
        <v>1.3806993159200001</v>
      </c>
      <c r="AC127" s="11">
        <v>0</v>
      </c>
      <c r="AD127" s="11">
        <v>9.1775500999999995</v>
      </c>
      <c r="AE127" s="11">
        <v>1.4002009</v>
      </c>
      <c r="AF127" s="11">
        <v>19.100000000000001</v>
      </c>
      <c r="AG127" s="11">
        <v>4.2</v>
      </c>
      <c r="AH127" s="11">
        <f>VLOOKUP(C127,[1]Plan1!$D:$AK,34,0)</f>
        <v>0.94</v>
      </c>
    </row>
    <row r="128" spans="1:34" x14ac:dyDescent="0.3">
      <c r="A128" s="16">
        <v>3638</v>
      </c>
      <c r="B128" s="7" t="s">
        <v>200</v>
      </c>
      <c r="C128" s="8" t="s">
        <v>25</v>
      </c>
      <c r="D128" s="8" t="str">
        <f>VLOOKUP(A128,[1]Plan1!$A:$C,3,0)</f>
        <v>Governança &amp; Legal</v>
      </c>
      <c r="E128" s="9">
        <v>2018</v>
      </c>
      <c r="F128" s="2">
        <v>8.0000000000000002E-3</v>
      </c>
      <c r="G128" s="13">
        <v>0</v>
      </c>
      <c r="H128" s="13">
        <v>0</v>
      </c>
      <c r="I128" s="5">
        <v>8.0000000000000002E-3</v>
      </c>
      <c r="J128" s="11">
        <v>20163</v>
      </c>
      <c r="K128" s="11">
        <v>87.38</v>
      </c>
      <c r="L128" s="11">
        <v>366844.1</v>
      </c>
      <c r="M128" s="11">
        <v>5.5532914972085718</v>
      </c>
      <c r="N128" s="11">
        <v>8.81</v>
      </c>
      <c r="O128" s="11">
        <v>2.35</v>
      </c>
      <c r="P128" s="11">
        <v>9.3678200000000003E-2</v>
      </c>
      <c r="Q128" s="11">
        <v>0.38615787029266402</v>
      </c>
      <c r="R128" s="11">
        <v>1.3632533550262451</v>
      </c>
      <c r="S128" s="11">
        <v>1.4620949029922485</v>
      </c>
      <c r="T128" s="11">
        <v>1.7124937772750854</v>
      </c>
      <c r="U128" s="11">
        <v>1.6752963066101074</v>
      </c>
      <c r="V128" s="11">
        <v>1.8526737689971924</v>
      </c>
      <c r="W128" s="11">
        <v>83.3</v>
      </c>
      <c r="X128" s="11">
        <v>2688678.9929530402</v>
      </c>
      <c r="Y128" s="11">
        <v>40622.689388323204</v>
      </c>
      <c r="Z128" s="11">
        <v>2.5797922599600001</v>
      </c>
      <c r="AA128" s="11">
        <v>138421.20329039299</v>
      </c>
      <c r="AB128" s="11">
        <v>0.77623035970999998</v>
      </c>
      <c r="AC128" s="11">
        <v>32.6</v>
      </c>
      <c r="AD128" s="11">
        <v>6.7846916999999998</v>
      </c>
      <c r="AE128" s="11">
        <v>0.73465974999999994</v>
      </c>
      <c r="AF128" s="11">
        <v>30.9</v>
      </c>
      <c r="AG128" s="11">
        <v>4.33</v>
      </c>
      <c r="AH128" s="11">
        <f>VLOOKUP(C128,[1]Plan1!$D:$AK,34,0)</f>
        <v>0.93</v>
      </c>
    </row>
    <row r="129" spans="1:34" x14ac:dyDescent="0.3">
      <c r="A129" s="16">
        <v>3703</v>
      </c>
      <c r="B129" s="7" t="s">
        <v>202</v>
      </c>
      <c r="C129" s="8" t="s">
        <v>140</v>
      </c>
      <c r="D129" s="8" t="str">
        <f>VLOOKUP(A129,[1]Plan1!$A:$C,3,0)</f>
        <v>Finanças &amp; Economia</v>
      </c>
      <c r="E129" s="9">
        <v>2018</v>
      </c>
      <c r="F129" s="2">
        <v>2E-3</v>
      </c>
      <c r="G129" s="13">
        <v>0</v>
      </c>
      <c r="H129" s="13">
        <v>0</v>
      </c>
      <c r="I129" s="5">
        <v>2E-3</v>
      </c>
      <c r="J129" s="11">
        <v>5401552</v>
      </c>
      <c r="K129" s="11">
        <v>69.349999999999994</v>
      </c>
      <c r="L129" s="11">
        <v>191935</v>
      </c>
      <c r="M129" s="11">
        <v>21.165497906111575</v>
      </c>
      <c r="N129" s="11">
        <v>0.19</v>
      </c>
      <c r="O129" s="11">
        <v>0</v>
      </c>
      <c r="P129" s="11">
        <v>8.2829799999999995E-2</v>
      </c>
      <c r="Q129" s="11">
        <v>0.618641376495361</v>
      </c>
      <c r="R129" s="11">
        <v>-1.0968049764633179</v>
      </c>
      <c r="S129" s="11">
        <v>1.4107615947723389</v>
      </c>
      <c r="T129" s="11">
        <v>1.0108141899108887</v>
      </c>
      <c r="U129" s="11">
        <v>0.7928779125213623</v>
      </c>
      <c r="V129" s="11">
        <v>1.1292243003845215</v>
      </c>
      <c r="W129" s="11">
        <v>77.400000000000006</v>
      </c>
      <c r="X129" s="11">
        <v>385488.67988378799</v>
      </c>
      <c r="Y129" s="11">
        <v>43063.967478559622</v>
      </c>
      <c r="Z129" s="11">
        <v>1.9604878540499999</v>
      </c>
      <c r="AA129" s="11">
        <v>0</v>
      </c>
      <c r="AB129" s="11">
        <v>3.673</v>
      </c>
      <c r="AC129" s="11">
        <v>0</v>
      </c>
      <c r="AD129" s="11">
        <v>0</v>
      </c>
      <c r="AE129" s="11">
        <v>5.2952864999999996</v>
      </c>
      <c r="AF129" s="11">
        <v>15.9</v>
      </c>
      <c r="AG129" s="11">
        <v>2.46</v>
      </c>
      <c r="AH129" s="11">
        <f>VLOOKUP(C129,[1]Plan1!$D:$AK,34,0)</f>
        <v>0.91</v>
      </c>
    </row>
    <row r="130" spans="1:34" x14ac:dyDescent="0.3">
      <c r="A130" s="16">
        <v>3738</v>
      </c>
      <c r="B130" s="7" t="s">
        <v>203</v>
      </c>
      <c r="C130" s="8" t="s">
        <v>46</v>
      </c>
      <c r="D130" s="8" t="str">
        <f>VLOOKUP(A130,[1]Plan1!$A:$C,3,0)</f>
        <v>Entretenimento &amp; Mídia</v>
      </c>
      <c r="E130" s="9">
        <v>2018</v>
      </c>
      <c r="F130" s="2">
        <v>0</v>
      </c>
      <c r="G130" s="13">
        <v>0</v>
      </c>
      <c r="H130" s="13">
        <v>0</v>
      </c>
      <c r="I130" s="13">
        <v>0</v>
      </c>
      <c r="J130" s="11">
        <v>212768451</v>
      </c>
      <c r="K130" s="11">
        <v>81.260000000000005</v>
      </c>
      <c r="L130" s="11">
        <v>312769.90000000002</v>
      </c>
      <c r="M130" s="11">
        <v>8.2362431364399136</v>
      </c>
      <c r="N130" s="11">
        <v>11.13</v>
      </c>
      <c r="O130" s="11">
        <v>2.5099999999999998</v>
      </c>
      <c r="P130" s="11">
        <v>0.1002733</v>
      </c>
      <c r="Q130" s="11">
        <v>0.51837825775146495</v>
      </c>
      <c r="R130" s="11">
        <v>0.77597832679748535</v>
      </c>
      <c r="S130" s="11">
        <v>0.58264631032943726</v>
      </c>
      <c r="T130" s="11">
        <v>0.81523722410202026</v>
      </c>
      <c r="U130" s="11">
        <v>0.42239281535148621</v>
      </c>
      <c r="V130" s="11">
        <v>0.73061895370483398</v>
      </c>
      <c r="W130" s="11">
        <v>77.7</v>
      </c>
      <c r="X130" s="11">
        <v>528235.00970683096</v>
      </c>
      <c r="Y130" s="11">
        <v>13815.499946253982</v>
      </c>
      <c r="Z130" s="11">
        <v>2.0070054119199998</v>
      </c>
      <c r="AA130" s="11">
        <v>113278.9</v>
      </c>
      <c r="AB130" s="11">
        <v>3.7758309891300001</v>
      </c>
      <c r="AC130" s="11">
        <v>29.7</v>
      </c>
      <c r="AD130" s="11">
        <v>10.017782</v>
      </c>
      <c r="AE130" s="11">
        <v>3.9442707000000001</v>
      </c>
      <c r="AF130" s="11">
        <v>40.4</v>
      </c>
      <c r="AG130" s="11">
        <v>4.8899999999999997</v>
      </c>
      <c r="AH130" s="11">
        <f>VLOOKUP(C130,[1]Plan1!$D:$AK,34,0)</f>
        <v>0.88</v>
      </c>
    </row>
    <row r="131" spans="1:34" x14ac:dyDescent="0.3">
      <c r="A131" s="16">
        <v>4016</v>
      </c>
      <c r="B131" s="7" t="s">
        <v>204</v>
      </c>
      <c r="C131" s="8" t="s">
        <v>141</v>
      </c>
      <c r="D131" s="8" t="str">
        <f>VLOOKUP(A131,[1]Plan1!$A:$C,3,0)</f>
        <v>Tecnologia &amp; Inovação</v>
      </c>
      <c r="E131" s="9">
        <v>2018</v>
      </c>
      <c r="F131" s="2">
        <v>2E-3</v>
      </c>
      <c r="G131" s="13">
        <v>0</v>
      </c>
      <c r="H131" s="4">
        <v>2E-3</v>
      </c>
      <c r="I131" s="13">
        <v>0</v>
      </c>
      <c r="J131" s="11">
        <v>28610400</v>
      </c>
      <c r="K131" s="11">
        <v>70.52</v>
      </c>
      <c r="L131" s="11">
        <v>435214.5</v>
      </c>
      <c r="M131" s="11">
        <v>7.683707810686033</v>
      </c>
      <c r="N131" s="11">
        <v>8.0299999999999994</v>
      </c>
      <c r="O131" s="11">
        <v>2.78</v>
      </c>
      <c r="P131" s="11">
        <v>3.9231000000000002E-2</v>
      </c>
      <c r="Q131" s="11">
        <v>-0.27756166458129899</v>
      </c>
      <c r="R131" s="11">
        <v>0.63047534227371216</v>
      </c>
      <c r="S131" s="11">
        <v>0.10014396905899048</v>
      </c>
      <c r="T131" s="11">
        <v>0.15288408100605011</v>
      </c>
      <c r="U131" s="11">
        <v>-0.13599017262458801</v>
      </c>
      <c r="V131" s="11">
        <v>-0.10149570554494858</v>
      </c>
      <c r="W131" s="11">
        <v>65.400000000000006</v>
      </c>
      <c r="X131" s="11">
        <v>381411.62677431997</v>
      </c>
      <c r="Y131" s="11">
        <v>6734.4751531249349</v>
      </c>
      <c r="Z131" s="11">
        <v>5.1811337887600004</v>
      </c>
      <c r="AA131" s="11">
        <v>50722</v>
      </c>
      <c r="AB131" s="11">
        <v>13.3143020286</v>
      </c>
      <c r="AC131" s="11">
        <v>0</v>
      </c>
      <c r="AD131" s="11">
        <v>8.7961571999999997</v>
      </c>
      <c r="AE131" s="11">
        <v>2.8420000000000001</v>
      </c>
      <c r="AF131" s="11">
        <v>28.8</v>
      </c>
      <c r="AG131" s="11">
        <v>23.99</v>
      </c>
      <c r="AH131" s="11">
        <f>VLOOKUP(C131,[1]Plan1!$D:$AK,34,0)</f>
        <v>0.73</v>
      </c>
    </row>
    <row r="132" spans="1:34" x14ac:dyDescent="0.3">
      <c r="A132">
        <v>4631</v>
      </c>
      <c r="B132" s="7" t="s">
        <v>205</v>
      </c>
      <c r="C132" s="8" t="s">
        <v>20</v>
      </c>
      <c r="D132" s="8" t="str">
        <f>VLOOKUP(A132,[1]Plan1!$A:$C,3,0)</f>
        <v>Social &amp; Comunidade</v>
      </c>
      <c r="E132" s="9">
        <v>2018</v>
      </c>
      <c r="F132" s="2">
        <v>4.0000000000000001E-3</v>
      </c>
      <c r="G132" s="13">
        <v>0</v>
      </c>
      <c r="H132" s="4">
        <v>2E-3</v>
      </c>
      <c r="I132" s="5">
        <v>2E-3</v>
      </c>
      <c r="J132" s="11">
        <v>6715741</v>
      </c>
      <c r="K132" s="11">
        <v>83.52</v>
      </c>
      <c r="L132" s="11">
        <v>1594550.3</v>
      </c>
      <c r="M132" s="11">
        <v>11.035199209582164</v>
      </c>
      <c r="N132" s="11">
        <v>3.25</v>
      </c>
      <c r="O132" s="11">
        <v>0</v>
      </c>
      <c r="P132" s="11">
        <v>0.1457349</v>
      </c>
      <c r="Q132" s="11">
        <v>-0.640630483627319</v>
      </c>
      <c r="R132" s="11">
        <v>-1.0898308753967285</v>
      </c>
      <c r="S132" s="11">
        <v>-0.15287169814109802</v>
      </c>
      <c r="T132" s="11">
        <v>-0.51012176275253296</v>
      </c>
      <c r="U132" s="11">
        <v>-0.83081293106079102</v>
      </c>
      <c r="V132" s="11">
        <v>-0.89389538764953613</v>
      </c>
      <c r="W132" s="11">
        <v>75.3</v>
      </c>
      <c r="X132" s="11">
        <v>1573771.7857736901</v>
      </c>
      <c r="Y132" s="11">
        <v>10720.33203125</v>
      </c>
      <c r="Z132" s="11">
        <v>3.6790276454200002</v>
      </c>
      <c r="AA132" s="11">
        <v>432742.2</v>
      </c>
      <c r="AB132" s="11">
        <v>58.310531775050002</v>
      </c>
      <c r="AC132" s="11">
        <v>37.200000000000003</v>
      </c>
      <c r="AD132" s="11">
        <v>10.514106999999999</v>
      </c>
      <c r="AE132" s="11">
        <v>10.001412</v>
      </c>
      <c r="AF132" s="11">
        <v>47.4</v>
      </c>
      <c r="AG132" s="11">
        <v>5.21</v>
      </c>
      <c r="AH132" s="11">
        <f>VLOOKUP(C132,[1]Plan1!$D:$AK,34,0)</f>
        <v>0.84</v>
      </c>
    </row>
    <row r="133" spans="1:34" x14ac:dyDescent="0.3">
      <c r="A133">
        <v>4739</v>
      </c>
      <c r="B133" s="7" t="s">
        <v>206</v>
      </c>
      <c r="C133" s="8" t="s">
        <v>77</v>
      </c>
      <c r="D133" s="8" t="str">
        <f>VLOOKUP(A133,[1]Plan1!$A:$C,3,0)</f>
        <v>Finanças &amp; Economia</v>
      </c>
      <c r="E133" s="9">
        <v>2018</v>
      </c>
      <c r="F133" s="2">
        <v>8.9999999999999993E-3</v>
      </c>
      <c r="G133" s="13">
        <v>0</v>
      </c>
      <c r="H133" s="4">
        <v>8.9999999999999993E-3</v>
      </c>
      <c r="I133" s="13">
        <v>0</v>
      </c>
      <c r="J133" s="11">
        <v>912400</v>
      </c>
      <c r="K133" s="11">
        <v>88.91</v>
      </c>
      <c r="L133" s="11">
        <v>264723.7</v>
      </c>
      <c r="M133" s="11">
        <v>5.6815907785413318</v>
      </c>
      <c r="N133" s="11">
        <v>15.18</v>
      </c>
      <c r="O133" s="11">
        <v>1.8409589055236</v>
      </c>
      <c r="P133" s="11">
        <v>8.3693699999999996E-2</v>
      </c>
      <c r="Q133" s="11">
        <v>0.282884180545807</v>
      </c>
      <c r="R133" s="11">
        <v>1.0214767456054687</v>
      </c>
      <c r="S133" s="11">
        <v>1.032243013381958</v>
      </c>
      <c r="T133" s="11">
        <v>0.94088208675384521</v>
      </c>
      <c r="U133" s="11">
        <v>1.0505656003952026</v>
      </c>
      <c r="V133" s="11">
        <v>0.54055666923522949</v>
      </c>
      <c r="W133" s="11">
        <v>77.599999999999994</v>
      </c>
      <c r="X133" s="11">
        <v>1313766.1701549101</v>
      </c>
      <c r="Y133" s="11">
        <v>28185.321367197186</v>
      </c>
      <c r="Z133" s="11">
        <v>1.9622215805900001</v>
      </c>
      <c r="AA133" s="11">
        <v>58121.0706477286</v>
      </c>
      <c r="AB133" s="11">
        <v>147.57459257471001</v>
      </c>
      <c r="AC133" s="11">
        <v>34.700000000000003</v>
      </c>
      <c r="AD133" s="11">
        <v>7.6159065000000004</v>
      </c>
      <c r="AE133" s="11">
        <v>4.4612021000000004</v>
      </c>
      <c r="AF133" s="11">
        <v>48.7</v>
      </c>
      <c r="AG133" s="11">
        <v>17.22</v>
      </c>
      <c r="AH133" s="11">
        <f>VLOOKUP(C133,[1]Plan1!$D:$AK,34,0)</f>
        <v>0.9</v>
      </c>
    </row>
    <row r="134" spans="1:34" x14ac:dyDescent="0.3">
      <c r="A134">
        <v>4772</v>
      </c>
      <c r="B134" s="7" t="s">
        <v>207</v>
      </c>
      <c r="C134" s="8" t="s">
        <v>46</v>
      </c>
      <c r="D134" s="8" t="str">
        <f>VLOOKUP(A134,[1]Plan1!$A:$C,3,0)</f>
        <v>Tecnologia &amp; Inovação</v>
      </c>
      <c r="E134" s="9">
        <v>2018</v>
      </c>
      <c r="F134" s="2">
        <v>2E-3</v>
      </c>
      <c r="G134" s="13">
        <v>0</v>
      </c>
      <c r="H134" s="13">
        <v>0</v>
      </c>
      <c r="I134" s="5">
        <v>2E-3</v>
      </c>
      <c r="J134" s="11">
        <v>4700000</v>
      </c>
      <c r="K134" s="11">
        <v>81.260000000000005</v>
      </c>
      <c r="L134" s="11">
        <v>312769.90000000002</v>
      </c>
      <c r="M134" s="11">
        <v>8.2362431364399136</v>
      </c>
      <c r="N134" s="11">
        <v>11.13</v>
      </c>
      <c r="O134" s="11">
        <v>2.5099999999999998</v>
      </c>
      <c r="P134" s="11">
        <v>0.1002733</v>
      </c>
      <c r="Q134" s="11">
        <v>0.51837825775146495</v>
      </c>
      <c r="R134" s="11">
        <v>0.77597832679748535</v>
      </c>
      <c r="S134" s="11">
        <v>0.58264631032943726</v>
      </c>
      <c r="T134" s="11">
        <v>0.81523722410202026</v>
      </c>
      <c r="U134" s="11">
        <v>0.42239281535148621</v>
      </c>
      <c r="V134" s="11">
        <v>0.73061895370483398</v>
      </c>
      <c r="W134" s="11">
        <v>77.7</v>
      </c>
      <c r="X134" s="11">
        <v>528235.00970683096</v>
      </c>
      <c r="Y134" s="11">
        <v>13815.499946253982</v>
      </c>
      <c r="Z134" s="11">
        <v>2.0070054119199998</v>
      </c>
      <c r="AA134" s="11">
        <v>113278.9</v>
      </c>
      <c r="AB134" s="11">
        <v>3.7758309891300001</v>
      </c>
      <c r="AC134" s="11">
        <v>29.7</v>
      </c>
      <c r="AD134" s="11">
        <v>10.017782</v>
      </c>
      <c r="AE134" s="11">
        <v>3.9442707000000001</v>
      </c>
      <c r="AF134" s="11">
        <v>40.4</v>
      </c>
      <c r="AG134" s="11">
        <v>4.8899999999999997</v>
      </c>
      <c r="AH134" s="11">
        <f>VLOOKUP(C134,[1]Plan1!$D:$AK,34,0)</f>
        <v>0.88</v>
      </c>
    </row>
    <row r="135" spans="1:34" x14ac:dyDescent="0.3">
      <c r="A135" s="16">
        <v>4859</v>
      </c>
      <c r="B135" s="7" t="s">
        <v>208</v>
      </c>
      <c r="C135" s="8" t="s">
        <v>18</v>
      </c>
      <c r="D135" s="8" t="str">
        <f>VLOOKUP(A135,[1]Plan1!$A:$C,3,0)</f>
        <v>Finanças &amp; Economia</v>
      </c>
      <c r="E135" s="9">
        <v>2018</v>
      </c>
      <c r="F135" s="2">
        <v>4.0000000000000001E-3</v>
      </c>
      <c r="G135" s="13">
        <v>0</v>
      </c>
      <c r="H135" s="4">
        <v>2E-3</v>
      </c>
      <c r="I135" s="5">
        <v>2E-3</v>
      </c>
      <c r="J135" s="11">
        <v>800000</v>
      </c>
      <c r="K135" s="11">
        <v>87.04</v>
      </c>
      <c r="L135" s="11">
        <v>47324.2</v>
      </c>
      <c r="M135" s="11">
        <v>8.4322998268253393</v>
      </c>
      <c r="N135" s="11">
        <v>0.7</v>
      </c>
      <c r="O135" s="11">
        <v>0.27232218104140998</v>
      </c>
      <c r="P135" s="11">
        <v>0.11867759999999999</v>
      </c>
      <c r="Q135" s="11">
        <v>1.6156699657440201</v>
      </c>
      <c r="R135" s="11">
        <v>-0.16903530061244965</v>
      </c>
      <c r="S135" s="11">
        <v>2.2137622833251953</v>
      </c>
      <c r="T135" s="11">
        <v>2.1130104064941406</v>
      </c>
      <c r="U135" s="11">
        <v>1.8162840604782104</v>
      </c>
      <c r="V135" s="11">
        <v>2.1294841766357422</v>
      </c>
      <c r="W135" s="11">
        <v>85.4</v>
      </c>
      <c r="X135" s="11">
        <v>343357.49418635102</v>
      </c>
      <c r="Y135" s="11">
        <v>61164.897356977272</v>
      </c>
      <c r="Z135" s="11">
        <v>0.57484936660999997</v>
      </c>
      <c r="AA135" s="11">
        <v>371487.4</v>
      </c>
      <c r="AB135" s="11">
        <v>1.3806993159200001</v>
      </c>
      <c r="AC135" s="11">
        <v>0</v>
      </c>
      <c r="AD135" s="11">
        <v>9.1775500999999995</v>
      </c>
      <c r="AE135" s="11">
        <v>1.4002009</v>
      </c>
      <c r="AF135" s="11">
        <v>19.100000000000001</v>
      </c>
      <c r="AG135" s="11">
        <v>4.2</v>
      </c>
      <c r="AH135" s="11">
        <f>VLOOKUP(C135,[1]Plan1!$D:$AK,34,0)</f>
        <v>0.94</v>
      </c>
    </row>
    <row r="136" spans="1:34" x14ac:dyDescent="0.3">
      <c r="A136" s="16">
        <v>5406</v>
      </c>
      <c r="B136" s="7" t="s">
        <v>209</v>
      </c>
      <c r="C136" s="8" t="s">
        <v>87</v>
      </c>
      <c r="D136" s="8" t="str">
        <f>VLOOKUP(A136,[1]Plan1!$A:$C,3,0)</f>
        <v>Comércio &amp; Varejo</v>
      </c>
      <c r="E136" s="9">
        <v>2018</v>
      </c>
      <c r="F136" s="2">
        <v>6.0000000000000001E-3</v>
      </c>
      <c r="G136" s="13">
        <v>0</v>
      </c>
      <c r="H136" s="4">
        <v>4.0000000000000001E-3</v>
      </c>
      <c r="I136" s="5">
        <v>2E-3</v>
      </c>
      <c r="J136" s="11">
        <v>42546500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f>VLOOKUP(C136,[1]Plan1!$D:$AK,34,0)</f>
        <v>0</v>
      </c>
    </row>
    <row r="137" spans="1:34" x14ac:dyDescent="0.3">
      <c r="A137" s="16">
        <v>5409</v>
      </c>
      <c r="B137" s="7" t="s">
        <v>210</v>
      </c>
      <c r="C137" s="8" t="s">
        <v>14</v>
      </c>
      <c r="D137" s="8" t="str">
        <f>VLOOKUP(A137,[1]Plan1!$A:$C,3,0)</f>
        <v>Saúde &amp; Bem-Estar</v>
      </c>
      <c r="E137" s="9">
        <v>2018</v>
      </c>
      <c r="F137" s="2">
        <v>4.0000000000000001E-3</v>
      </c>
      <c r="G137" s="13">
        <v>0</v>
      </c>
      <c r="H137" s="4">
        <v>2E-3</v>
      </c>
      <c r="I137" s="5">
        <v>2E-3</v>
      </c>
      <c r="J137" s="11">
        <v>19864211</v>
      </c>
      <c r="K137" s="11">
        <v>65.099999999999994</v>
      </c>
      <c r="L137" s="11">
        <v>0</v>
      </c>
      <c r="M137" s="11">
        <v>0</v>
      </c>
      <c r="N137" s="11">
        <v>0.2</v>
      </c>
      <c r="O137" s="11">
        <v>0</v>
      </c>
      <c r="P137" s="11">
        <v>0.11434859999999999</v>
      </c>
      <c r="Q137" s="11">
        <v>0.82948386669158902</v>
      </c>
      <c r="R137" s="11">
        <v>0.42827814817428589</v>
      </c>
      <c r="S137" s="11">
        <v>1.896662712097168</v>
      </c>
      <c r="T137" s="11">
        <v>2.161466121673584</v>
      </c>
      <c r="U137" s="11">
        <v>1.7114636898040771</v>
      </c>
      <c r="V137" s="11">
        <v>1.6106843948364258</v>
      </c>
      <c r="W137" s="11">
        <v>84.8</v>
      </c>
      <c r="X137" s="11">
        <v>341223.61241528398</v>
      </c>
      <c r="Y137" s="11">
        <v>46160.429791492985</v>
      </c>
      <c r="Z137" s="11">
        <v>1.48492709545</v>
      </c>
      <c r="AA137" s="11">
        <v>431370</v>
      </c>
      <c r="AB137" s="11">
        <v>7.7925944572199999</v>
      </c>
      <c r="AC137" s="11">
        <v>0</v>
      </c>
      <c r="AD137" s="11">
        <v>9.8335922999999994</v>
      </c>
      <c r="AE137" s="11">
        <v>0.66892574999999999</v>
      </c>
      <c r="AF137" s="11">
        <v>22.9</v>
      </c>
      <c r="AG137" s="11">
        <v>3.12</v>
      </c>
      <c r="AH137" s="11">
        <f>VLOOKUP(C137,[1]Plan1!$D:$AK,34,0)</f>
        <v>0</v>
      </c>
    </row>
    <row r="138" spans="1:34" x14ac:dyDescent="0.3">
      <c r="A138" s="16">
        <v>5498</v>
      </c>
      <c r="B138" s="7" t="s">
        <v>211</v>
      </c>
      <c r="C138" s="8" t="s">
        <v>25</v>
      </c>
      <c r="D138" s="8" t="str">
        <f>VLOOKUP(A138,[1]Plan1!$A:$C,3,0)</f>
        <v>Entretenimento &amp; Mídia</v>
      </c>
      <c r="E138" s="9">
        <v>2018</v>
      </c>
      <c r="F138" s="2">
        <v>2E-3</v>
      </c>
      <c r="G138" s="13">
        <v>0</v>
      </c>
      <c r="H138" s="4">
        <v>2E-3</v>
      </c>
      <c r="I138" s="13">
        <v>0</v>
      </c>
      <c r="J138" s="11">
        <v>100450</v>
      </c>
      <c r="K138" s="11">
        <v>87.38</v>
      </c>
      <c r="L138" s="11">
        <v>366844.1</v>
      </c>
      <c r="M138" s="11">
        <v>5.5532914972085718</v>
      </c>
      <c r="N138" s="11">
        <v>8.81</v>
      </c>
      <c r="O138" s="11">
        <v>2.35</v>
      </c>
      <c r="P138" s="11">
        <v>9.3678200000000003E-2</v>
      </c>
      <c r="Q138" s="11">
        <v>0.38615787029266402</v>
      </c>
      <c r="R138" s="11">
        <v>1.3632533550262451</v>
      </c>
      <c r="S138" s="11">
        <v>1.4620949029922485</v>
      </c>
      <c r="T138" s="11">
        <v>1.7124937772750854</v>
      </c>
      <c r="U138" s="11">
        <v>1.6752963066101074</v>
      </c>
      <c r="V138" s="11">
        <v>1.8526737689971924</v>
      </c>
      <c r="W138" s="11">
        <v>83.3</v>
      </c>
      <c r="X138" s="11">
        <v>2688678.9929530402</v>
      </c>
      <c r="Y138" s="11">
        <v>40622.689388323204</v>
      </c>
      <c r="Z138" s="11">
        <v>2.5797922599600001</v>
      </c>
      <c r="AA138" s="11">
        <v>138421.20329039299</v>
      </c>
      <c r="AB138" s="11">
        <v>0.77623035970999998</v>
      </c>
      <c r="AC138" s="11">
        <v>32.6</v>
      </c>
      <c r="AD138" s="11">
        <v>6.7846916999999998</v>
      </c>
      <c r="AE138" s="11">
        <v>0.73465974999999994</v>
      </c>
      <c r="AF138" s="11">
        <v>30.9</v>
      </c>
      <c r="AG138" s="11">
        <v>4.33</v>
      </c>
      <c r="AH138" s="11">
        <f>VLOOKUP(C138,[1]Plan1!$D:$AK,34,0)</f>
        <v>0.93</v>
      </c>
    </row>
    <row r="139" spans="1:34" x14ac:dyDescent="0.3">
      <c r="A139" s="16">
        <v>5779</v>
      </c>
      <c r="B139" s="7" t="s">
        <v>212</v>
      </c>
      <c r="C139" s="8" t="s">
        <v>25</v>
      </c>
      <c r="D139" s="8" t="str">
        <f>VLOOKUP(A139,[1]Plan1!$A:$C,3,0)</f>
        <v>Finanças &amp; Economia</v>
      </c>
      <c r="E139" s="9">
        <v>2018</v>
      </c>
      <c r="F139" s="2">
        <v>0</v>
      </c>
      <c r="G139" s="13">
        <v>0</v>
      </c>
      <c r="H139" s="13">
        <v>0</v>
      </c>
      <c r="I139" s="13">
        <v>0</v>
      </c>
      <c r="J139" s="11">
        <v>13312211</v>
      </c>
      <c r="K139" s="11">
        <v>87.38</v>
      </c>
      <c r="L139" s="11">
        <v>366844.1</v>
      </c>
      <c r="M139" s="11">
        <v>5.5532914972085718</v>
      </c>
      <c r="N139" s="11">
        <v>8.81</v>
      </c>
      <c r="O139" s="11">
        <v>2.35</v>
      </c>
      <c r="P139" s="11">
        <v>9.3678200000000003E-2</v>
      </c>
      <c r="Q139" s="11">
        <v>0.38615787029266402</v>
      </c>
      <c r="R139" s="11">
        <v>1.3632533550262451</v>
      </c>
      <c r="S139" s="11">
        <v>1.4620949029922485</v>
      </c>
      <c r="T139" s="11">
        <v>1.7124937772750854</v>
      </c>
      <c r="U139" s="11">
        <v>1.6752963066101074</v>
      </c>
      <c r="V139" s="11">
        <v>1.8526737689971924</v>
      </c>
      <c r="W139" s="11">
        <v>83.3</v>
      </c>
      <c r="X139" s="11">
        <v>2688678.9929530402</v>
      </c>
      <c r="Y139" s="11">
        <v>40622.689388323204</v>
      </c>
      <c r="Z139" s="11">
        <v>2.5797922599600001</v>
      </c>
      <c r="AA139" s="11">
        <v>138421.20329039299</v>
      </c>
      <c r="AB139" s="11">
        <v>0.77623035970999998</v>
      </c>
      <c r="AC139" s="11">
        <v>32.6</v>
      </c>
      <c r="AD139" s="11">
        <v>6.7846916999999998</v>
      </c>
      <c r="AE139" s="11">
        <v>0.73465974999999994</v>
      </c>
      <c r="AF139" s="11">
        <v>30.9</v>
      </c>
      <c r="AG139" s="11">
        <v>4.33</v>
      </c>
      <c r="AH139" s="11">
        <f>VLOOKUP(C139,[1]Plan1!$D:$AK,34,0)</f>
        <v>0.93</v>
      </c>
    </row>
    <row r="140" spans="1:34" x14ac:dyDescent="0.3">
      <c r="A140">
        <v>6498</v>
      </c>
      <c r="B140" s="7" t="s">
        <v>213</v>
      </c>
      <c r="C140" s="8" t="s">
        <v>214</v>
      </c>
      <c r="D140" s="8" t="str">
        <f>VLOOKUP(A140,[1]Plan1!$A:$C,3,0)</f>
        <v>Social &amp; Comunidade</v>
      </c>
      <c r="E140" s="9">
        <v>2018</v>
      </c>
      <c r="F140" s="2">
        <v>2E-3</v>
      </c>
      <c r="G140" s="13">
        <v>0</v>
      </c>
      <c r="H140" s="4">
        <v>2E-3</v>
      </c>
      <c r="I140" s="13">
        <v>0</v>
      </c>
      <c r="J140" s="11">
        <v>555000</v>
      </c>
      <c r="K140" s="11">
        <v>82.3</v>
      </c>
      <c r="L140" s="11">
        <v>56247</v>
      </c>
      <c r="M140" s="11">
        <v>5.946407168884539</v>
      </c>
      <c r="N140" s="11">
        <v>7.28</v>
      </c>
      <c r="O140" s="11">
        <v>0</v>
      </c>
      <c r="P140" s="11">
        <v>1.6279999999999999E-2</v>
      </c>
      <c r="Q140" s="11">
        <v>-5.3483381867408801E-2</v>
      </c>
      <c r="R140" s="11">
        <v>-1.3559830188751221</v>
      </c>
      <c r="S140" s="11">
        <v>-0.31542497873306274</v>
      </c>
      <c r="T140" s="11">
        <v>-0.84162002801895142</v>
      </c>
      <c r="U140" s="11">
        <v>-0.86476016044616699</v>
      </c>
      <c r="V140" s="11">
        <v>-0.21511037647724152</v>
      </c>
      <c r="W140" s="11">
        <v>72.599999999999994</v>
      </c>
      <c r="X140" s="11">
        <v>54601.0805624977</v>
      </c>
      <c r="Y140" s="11">
        <v>5785.5349752545244</v>
      </c>
      <c r="Z140" s="11">
        <v>6.0234097162499998</v>
      </c>
      <c r="AA140" s="11">
        <v>5510.0899762356003</v>
      </c>
      <c r="AB140" s="11">
        <v>1.93245843987</v>
      </c>
      <c r="AC140" s="11">
        <v>25.4</v>
      </c>
      <c r="AD140" s="11">
        <v>14.579057000000001</v>
      </c>
      <c r="AE140" s="11">
        <v>12.852194000000001</v>
      </c>
      <c r="AF140" s="11">
        <v>52.7</v>
      </c>
      <c r="AG140" s="11">
        <v>5.65</v>
      </c>
      <c r="AH140" s="11">
        <f>VLOOKUP(C140,[1]Plan1!$D:$AK,34,0)</f>
        <v>0.82</v>
      </c>
    </row>
    <row r="141" spans="1:34" x14ac:dyDescent="0.3">
      <c r="A141">
        <v>6735</v>
      </c>
      <c r="B141" s="7" t="s">
        <v>215</v>
      </c>
      <c r="C141" s="8" t="s">
        <v>214</v>
      </c>
      <c r="D141" s="8" t="str">
        <f>VLOOKUP(A141,[1]Plan1!$A:$C,3,0)</f>
        <v>Tecnologia &amp; Inovação</v>
      </c>
      <c r="E141" s="9">
        <v>2018</v>
      </c>
      <c r="F141" s="2">
        <v>4.0000000000000001E-3</v>
      </c>
      <c r="G141" s="13">
        <v>0</v>
      </c>
      <c r="H141" s="4">
        <v>2E-3</v>
      </c>
      <c r="I141" s="5">
        <v>2E-3</v>
      </c>
      <c r="J141" s="11">
        <v>21721869</v>
      </c>
      <c r="K141" s="11">
        <v>82.3</v>
      </c>
      <c r="L141" s="11">
        <v>56247</v>
      </c>
      <c r="M141" s="11">
        <v>5.946407168884539</v>
      </c>
      <c r="N141" s="11">
        <v>7.28</v>
      </c>
      <c r="O141" s="11">
        <v>0</v>
      </c>
      <c r="P141" s="11">
        <v>1.6279999999999999E-2</v>
      </c>
      <c r="Q141" s="11">
        <v>-5.3483381867408801E-2</v>
      </c>
      <c r="R141" s="11">
        <v>-1.3559830188751221</v>
      </c>
      <c r="S141" s="11">
        <v>-0.31542497873306274</v>
      </c>
      <c r="T141" s="11">
        <v>-0.84162002801895142</v>
      </c>
      <c r="U141" s="11">
        <v>-0.86476016044616699</v>
      </c>
      <c r="V141" s="11">
        <v>-0.21511037647724152</v>
      </c>
      <c r="W141" s="11">
        <v>72.599999999999994</v>
      </c>
      <c r="X141" s="11">
        <v>54601.0805624977</v>
      </c>
      <c r="Y141" s="11">
        <v>5785.5349752545244</v>
      </c>
      <c r="Z141" s="11">
        <v>6.0234097162499998</v>
      </c>
      <c r="AA141" s="11">
        <v>5510.0899762356003</v>
      </c>
      <c r="AB141" s="11">
        <v>1.93245843987</v>
      </c>
      <c r="AC141" s="11">
        <v>25.4</v>
      </c>
      <c r="AD141" s="11">
        <v>14.579057000000001</v>
      </c>
      <c r="AE141" s="11">
        <v>12.852194000000001</v>
      </c>
      <c r="AF141" s="11">
        <v>52.7</v>
      </c>
      <c r="AG141" s="11">
        <v>5.65</v>
      </c>
      <c r="AH141" s="11">
        <f>VLOOKUP(C141,[1]Plan1!$D:$AK,34,0)</f>
        <v>0.82</v>
      </c>
    </row>
    <row r="142" spans="1:34" x14ac:dyDescent="0.3">
      <c r="A142" s="16">
        <v>6868</v>
      </c>
      <c r="B142" s="7" t="s">
        <v>216</v>
      </c>
      <c r="C142" s="8" t="s">
        <v>33</v>
      </c>
      <c r="D142" s="8" t="str">
        <f>VLOOKUP(A142,[1]Plan1!$A:$C,3,0)</f>
        <v>Finanças &amp; Economia</v>
      </c>
      <c r="E142" s="9">
        <v>2018</v>
      </c>
      <c r="F142" s="2">
        <v>0</v>
      </c>
      <c r="G142" s="13">
        <v>0</v>
      </c>
      <c r="H142" s="13">
        <v>0</v>
      </c>
      <c r="I142" s="13">
        <v>0</v>
      </c>
      <c r="J142" s="11">
        <v>176281</v>
      </c>
      <c r="K142" s="11">
        <v>86.93</v>
      </c>
      <c r="L142" s="11">
        <v>38699</v>
      </c>
      <c r="M142" s="11">
        <v>4.5787662804785709</v>
      </c>
      <c r="N142" s="11">
        <v>24.99</v>
      </c>
      <c r="O142" s="11">
        <v>1.4074259594091001</v>
      </c>
      <c r="P142" s="11">
        <v>3.4527599999999999E-2</v>
      </c>
      <c r="Q142" s="11">
        <v>1.2568053007125899</v>
      </c>
      <c r="R142" s="11">
        <v>1.5568757057189941</v>
      </c>
      <c r="S142" s="11">
        <v>2.0502336025238037</v>
      </c>
      <c r="T142" s="11">
        <v>1.881804347038269</v>
      </c>
      <c r="U142" s="11">
        <v>1.9211515188217163</v>
      </c>
      <c r="V142" s="11">
        <v>1.9848957061767578</v>
      </c>
      <c r="W142" s="11">
        <v>76.400000000000006</v>
      </c>
      <c r="X142" s="11">
        <v>695787.24220548698</v>
      </c>
      <c r="Y142" s="11">
        <v>82254.376926976722</v>
      </c>
      <c r="Z142" s="11">
        <v>0.53413215730999997</v>
      </c>
      <c r="AA142" s="11">
        <v>769367.65573023597</v>
      </c>
      <c r="AB142" s="11">
        <v>0.98438601667000003</v>
      </c>
      <c r="AC142" s="11">
        <v>32.700000000000003</v>
      </c>
      <c r="AD142" s="11">
        <v>8.0171069999999993</v>
      </c>
      <c r="AE142" s="11">
        <v>0.63926587999999995</v>
      </c>
      <c r="AF142" s="11">
        <v>28.8</v>
      </c>
      <c r="AG142" s="11">
        <v>4.8</v>
      </c>
      <c r="AH142" s="11">
        <f>VLOOKUP(C142,[1]Plan1!$D:$AK,34,0)</f>
        <v>0.96</v>
      </c>
    </row>
    <row r="143" spans="1:34" x14ac:dyDescent="0.3">
      <c r="A143" s="16">
        <v>6991</v>
      </c>
      <c r="B143" s="7" t="s">
        <v>217</v>
      </c>
      <c r="C143" s="8" t="s">
        <v>20</v>
      </c>
      <c r="D143" s="8" t="str">
        <f>VLOOKUP(A143,[1]Plan1!$A:$C,3,0)</f>
        <v>Finanças &amp; Economia</v>
      </c>
      <c r="E143" s="9">
        <v>2018</v>
      </c>
      <c r="F143" s="2">
        <v>2E-3</v>
      </c>
      <c r="G143" s="13">
        <v>0</v>
      </c>
      <c r="H143" s="13">
        <v>0</v>
      </c>
      <c r="I143" s="5">
        <v>2E-3</v>
      </c>
      <c r="J143" s="11">
        <v>4432700</v>
      </c>
      <c r="K143" s="11">
        <v>83.52</v>
      </c>
      <c r="L143" s="11">
        <v>1594550.3</v>
      </c>
      <c r="M143" s="11">
        <v>11.035199209582164</v>
      </c>
      <c r="N143" s="11">
        <v>3.25</v>
      </c>
      <c r="O143" s="11">
        <v>0</v>
      </c>
      <c r="P143" s="11">
        <v>0.1457349</v>
      </c>
      <c r="Q143" s="11">
        <v>-0.640630483627319</v>
      </c>
      <c r="R143" s="11">
        <v>-1.0898308753967285</v>
      </c>
      <c r="S143" s="11">
        <v>-0.15287169814109802</v>
      </c>
      <c r="T143" s="11">
        <v>-0.51012176275253296</v>
      </c>
      <c r="U143" s="11">
        <v>-0.83081293106079102</v>
      </c>
      <c r="V143" s="11">
        <v>-0.89389538764953613</v>
      </c>
      <c r="W143" s="11">
        <v>75.3</v>
      </c>
      <c r="X143" s="11">
        <v>1573771.7857736901</v>
      </c>
      <c r="Y143" s="11">
        <v>10720.33203125</v>
      </c>
      <c r="Z143" s="11">
        <v>3.6790276454200002</v>
      </c>
      <c r="AA143" s="11">
        <v>432742.2</v>
      </c>
      <c r="AB143" s="11">
        <v>58.310531775050002</v>
      </c>
      <c r="AC143" s="11">
        <v>37.200000000000003</v>
      </c>
      <c r="AD143" s="11">
        <v>10.514106999999999</v>
      </c>
      <c r="AE143" s="11">
        <v>10.001412</v>
      </c>
      <c r="AF143" s="11">
        <v>47.4</v>
      </c>
      <c r="AG143" s="11">
        <v>5.21</v>
      </c>
      <c r="AH143" s="11">
        <f>VLOOKUP(C143,[1]Plan1!$D:$AK,34,0)</f>
        <v>0.84</v>
      </c>
    </row>
    <row r="144" spans="1:34" x14ac:dyDescent="0.3">
      <c r="A144" s="16">
        <v>7086</v>
      </c>
      <c r="B144" s="7" t="s">
        <v>218</v>
      </c>
      <c r="C144" s="8" t="s">
        <v>15</v>
      </c>
      <c r="D144" s="8" t="str">
        <f>VLOOKUP(A144,[1]Plan1!$A:$C,3,0)</f>
        <v>Finanças &amp; Economia</v>
      </c>
      <c r="E144" s="9">
        <v>2018</v>
      </c>
      <c r="F144" s="2">
        <v>2E-3</v>
      </c>
      <c r="G144" s="13">
        <v>0</v>
      </c>
      <c r="H144" s="4">
        <v>2E-3</v>
      </c>
      <c r="I144" s="13">
        <v>0</v>
      </c>
      <c r="J144" s="11">
        <v>7209319</v>
      </c>
      <c r="K144" s="11">
        <v>84.72</v>
      </c>
      <c r="L144" s="11">
        <v>4819365.0999999996</v>
      </c>
      <c r="M144" s="11">
        <v>14.823245435942765</v>
      </c>
      <c r="N144" s="11">
        <v>9.92</v>
      </c>
      <c r="O144" s="11">
        <v>0.73620741014562996</v>
      </c>
      <c r="P144" s="11">
        <v>4.03144E-2</v>
      </c>
      <c r="Q144" s="11">
        <v>0.291817456483841</v>
      </c>
      <c r="R144" s="11">
        <v>1.0089972019195557</v>
      </c>
      <c r="S144" s="11">
        <v>1.5492182970046997</v>
      </c>
      <c r="T144" s="11">
        <v>1.6261337995529175</v>
      </c>
      <c r="U144" s="11">
        <v>1.6385074853897095</v>
      </c>
      <c r="V144" s="11">
        <v>1.37693190574646</v>
      </c>
      <c r="W144" s="11">
        <v>83.6</v>
      </c>
      <c r="X144" s="11">
        <v>19477400</v>
      </c>
      <c r="Y144" s="11">
        <v>59907.754260885005</v>
      </c>
      <c r="Z144" s="11">
        <v>2.1314449500300001</v>
      </c>
      <c r="AA144" s="11">
        <v>125206.556485842</v>
      </c>
      <c r="AB144" s="11">
        <v>1</v>
      </c>
      <c r="AC144" s="11">
        <v>41.2</v>
      </c>
      <c r="AD144" s="11">
        <v>11.65001</v>
      </c>
      <c r="AE144" s="11">
        <v>1.1268241999999999</v>
      </c>
      <c r="AF144" s="11">
        <v>44</v>
      </c>
      <c r="AG144" s="11">
        <v>4.3600000000000003</v>
      </c>
      <c r="AH144" s="11">
        <f>VLOOKUP(C144,[1]Plan1!$D:$AK,34,0)</f>
        <v>0.93</v>
      </c>
    </row>
    <row r="145" spans="1:34" x14ac:dyDescent="0.3">
      <c r="A145">
        <v>7455</v>
      </c>
      <c r="B145" s="7" t="s">
        <v>220</v>
      </c>
      <c r="C145" s="8" t="s">
        <v>15</v>
      </c>
      <c r="D145" s="8" t="str">
        <f>VLOOKUP(A145,[1]Plan1!$A:$C,3,0)</f>
        <v>Entretenimento &amp; Mídia</v>
      </c>
      <c r="E145" s="9">
        <v>2018</v>
      </c>
      <c r="F145" s="2">
        <v>4.0000000000000001E-3</v>
      </c>
      <c r="G145" s="13">
        <v>0</v>
      </c>
      <c r="H145" s="4">
        <v>2E-3</v>
      </c>
      <c r="I145" s="5">
        <v>2E-3</v>
      </c>
      <c r="J145" s="11">
        <v>2300</v>
      </c>
      <c r="K145" s="11">
        <v>84.72</v>
      </c>
      <c r="L145" s="11">
        <v>4819365.0999999996</v>
      </c>
      <c r="M145" s="11">
        <v>14.823245435942765</v>
      </c>
      <c r="N145" s="11">
        <v>9.92</v>
      </c>
      <c r="O145" s="11">
        <v>0.73620741014562996</v>
      </c>
      <c r="P145" s="11">
        <v>4.03144E-2</v>
      </c>
      <c r="Q145" s="11">
        <v>0.291817456483841</v>
      </c>
      <c r="R145" s="11">
        <v>1.0089972019195557</v>
      </c>
      <c r="S145" s="11">
        <v>1.5492182970046997</v>
      </c>
      <c r="T145" s="11">
        <v>1.6261337995529175</v>
      </c>
      <c r="U145" s="11">
        <v>1.6385074853897095</v>
      </c>
      <c r="V145" s="11">
        <v>1.37693190574646</v>
      </c>
      <c r="W145" s="11">
        <v>83.6</v>
      </c>
      <c r="X145" s="11">
        <v>19477400</v>
      </c>
      <c r="Y145" s="11">
        <v>59907.754260885005</v>
      </c>
      <c r="Z145" s="11">
        <v>2.1314449500300001</v>
      </c>
      <c r="AA145" s="11">
        <v>125206.556485842</v>
      </c>
      <c r="AB145" s="11">
        <v>1</v>
      </c>
      <c r="AC145" s="11">
        <v>41.2</v>
      </c>
      <c r="AD145" s="11">
        <v>11.65001</v>
      </c>
      <c r="AE145" s="11">
        <v>1.1268241999999999</v>
      </c>
      <c r="AF145" s="11">
        <v>44</v>
      </c>
      <c r="AG145" s="11">
        <v>4.3600000000000003</v>
      </c>
      <c r="AH145" s="11">
        <f>VLOOKUP(C145,[1]Plan1!$D:$AK,34,0)</f>
        <v>0.93</v>
      </c>
    </row>
    <row r="146" spans="1:34" x14ac:dyDescent="0.3">
      <c r="A146">
        <v>7844</v>
      </c>
      <c r="B146" s="7" t="s">
        <v>221</v>
      </c>
      <c r="C146" s="8" t="s">
        <v>130</v>
      </c>
      <c r="D146" s="8" t="str">
        <f>VLOOKUP(A146,[1]Plan1!$A:$C,3,0)</f>
        <v>Comércio &amp; Varejo</v>
      </c>
      <c r="E146" s="9">
        <v>2018</v>
      </c>
      <c r="F146" s="2">
        <v>6.0000000000000001E-3</v>
      </c>
      <c r="G146" s="13">
        <v>0</v>
      </c>
      <c r="H146" s="4">
        <v>2E-3</v>
      </c>
      <c r="I146" s="5">
        <v>4.0000000000000001E-3</v>
      </c>
      <c r="J146" s="11">
        <v>11872374</v>
      </c>
      <c r="K146" s="11">
        <v>88.98</v>
      </c>
      <c r="L146" s="11">
        <v>14123.7</v>
      </c>
      <c r="M146" s="11">
        <v>6.8349700056330178</v>
      </c>
      <c r="N146" s="11">
        <v>19.71</v>
      </c>
      <c r="O146" s="11">
        <v>4.43</v>
      </c>
      <c r="P146" s="11">
        <v>7.6677700000000001E-2</v>
      </c>
      <c r="Q146" s="11">
        <v>0.87339979410171498</v>
      </c>
      <c r="R146" s="11">
        <v>1.0067217350006104</v>
      </c>
      <c r="S146" s="11">
        <v>1.1663318872451782</v>
      </c>
      <c r="T146" s="11">
        <v>0.57620656490325928</v>
      </c>
      <c r="U146" s="11">
        <v>1.0182840824127197</v>
      </c>
      <c r="V146" s="11">
        <v>0.80932950973510742</v>
      </c>
      <c r="W146" s="11">
        <v>75.400000000000006</v>
      </c>
      <c r="X146" s="11">
        <v>48769.065480791898</v>
      </c>
      <c r="Y146" s="11">
        <v>23514.025460414898</v>
      </c>
      <c r="Z146" s="11">
        <v>1.4307988626999999</v>
      </c>
      <c r="AA146" s="11">
        <v>880.53411168647995</v>
      </c>
      <c r="AB146" s="11">
        <v>212.5680719911</v>
      </c>
      <c r="AC146" s="11">
        <v>24.2</v>
      </c>
      <c r="AD146" s="11">
        <v>0</v>
      </c>
      <c r="AE146" s="11">
        <v>3.2036345000000002</v>
      </c>
      <c r="AF146" s="11">
        <v>31</v>
      </c>
      <c r="AG146" s="11">
        <v>6.56</v>
      </c>
      <c r="AH146" s="11">
        <f>VLOOKUP(C146,[1]Plan1!$D:$AK,34,0)</f>
        <v>0.92</v>
      </c>
    </row>
    <row r="147" spans="1:34" x14ac:dyDescent="0.3">
      <c r="A147">
        <v>8224</v>
      </c>
      <c r="B147" s="7" t="s">
        <v>222</v>
      </c>
      <c r="C147" s="8" t="s">
        <v>10</v>
      </c>
      <c r="D147" s="8" t="str">
        <f>VLOOKUP(A147,[1]Plan1!$A:$C,3,0)</f>
        <v>Logística &amp; Transporte</v>
      </c>
      <c r="E147" s="9">
        <v>2018</v>
      </c>
      <c r="F147" s="2">
        <v>2E-3</v>
      </c>
      <c r="G147" s="13">
        <v>0</v>
      </c>
      <c r="H147" s="4">
        <v>2E-3</v>
      </c>
      <c r="I147" s="13">
        <v>0</v>
      </c>
      <c r="J147" s="11">
        <v>6000000</v>
      </c>
      <c r="K147" s="11">
        <v>85.49</v>
      </c>
      <c r="L147" s="11">
        <v>11222.2</v>
      </c>
      <c r="M147" s="11">
        <v>3.9676807017953246</v>
      </c>
      <c r="N147" s="11">
        <v>33.78</v>
      </c>
      <c r="O147" s="11">
        <v>2.06</v>
      </c>
      <c r="P147" s="11">
        <v>1.4708199999999999E-2</v>
      </c>
      <c r="Q147" s="11">
        <v>0.77579724788665805</v>
      </c>
      <c r="R147" s="11">
        <v>0.98651707172393799</v>
      </c>
      <c r="S147" s="11">
        <v>0.9613679051399231</v>
      </c>
      <c r="T147" s="11">
        <v>1.1541240215301514</v>
      </c>
      <c r="U147" s="11">
        <v>0.98752230405807495</v>
      </c>
      <c r="V147" s="11">
        <v>0.54918670654296875</v>
      </c>
      <c r="W147" s="11">
        <v>79.2</v>
      </c>
      <c r="X147" s="11">
        <v>47769.7655946874</v>
      </c>
      <c r="Y147" s="11">
        <v>16885.407394837479</v>
      </c>
      <c r="Z147" s="11">
        <v>3.7232899639600001</v>
      </c>
      <c r="AA147" s="11">
        <v>4461.7</v>
      </c>
      <c r="AB147" s="11">
        <v>3.0625056543700002</v>
      </c>
      <c r="AC147" s="11">
        <v>37.299999999999997</v>
      </c>
      <c r="AD147" s="11">
        <v>9.3860354000000008</v>
      </c>
      <c r="AE147" s="11">
        <v>3.1770958</v>
      </c>
      <c r="AF147" s="11">
        <v>42.6</v>
      </c>
      <c r="AG147" s="11">
        <v>7.07</v>
      </c>
      <c r="AH147" s="11">
        <f>VLOOKUP(C147,[1]Plan1!$D:$AK,34,0)</f>
        <v>0.88</v>
      </c>
    </row>
    <row r="148" spans="1:34" x14ac:dyDescent="0.3">
      <c r="A148" s="16">
        <v>8313</v>
      </c>
      <c r="B148" s="7" t="s">
        <v>223</v>
      </c>
      <c r="C148" s="8" t="s">
        <v>10</v>
      </c>
      <c r="D148" s="8" t="str">
        <f>VLOOKUP(A148,[1]Plan1!$A:$C,3,0)</f>
        <v>Finanças &amp; Economia</v>
      </c>
      <c r="E148" s="9">
        <v>2018</v>
      </c>
      <c r="F148" s="2">
        <v>4.0000000000000001E-3</v>
      </c>
      <c r="G148" s="13">
        <v>0</v>
      </c>
      <c r="H148" s="13">
        <v>0</v>
      </c>
      <c r="I148" s="5">
        <v>4.0000000000000001E-3</v>
      </c>
      <c r="J148" s="11">
        <v>3339650</v>
      </c>
      <c r="K148" s="11">
        <v>85.49</v>
      </c>
      <c r="L148" s="11">
        <v>11222.2</v>
      </c>
      <c r="M148" s="11">
        <v>3.9676807017953246</v>
      </c>
      <c r="N148" s="11">
        <v>33.78</v>
      </c>
      <c r="O148" s="11">
        <v>2.06</v>
      </c>
      <c r="P148" s="11">
        <v>1.4708199999999999E-2</v>
      </c>
      <c r="Q148" s="11">
        <v>0.77579724788665805</v>
      </c>
      <c r="R148" s="11">
        <v>0.98651707172393799</v>
      </c>
      <c r="S148" s="11">
        <v>0.9613679051399231</v>
      </c>
      <c r="T148" s="11">
        <v>1.1541240215301514</v>
      </c>
      <c r="U148" s="11">
        <v>0.98752230405807495</v>
      </c>
      <c r="V148" s="11">
        <v>0.54918670654296875</v>
      </c>
      <c r="W148" s="11">
        <v>79.2</v>
      </c>
      <c r="X148" s="11">
        <v>47769.7655946874</v>
      </c>
      <c r="Y148" s="11">
        <v>16885.407394837479</v>
      </c>
      <c r="Z148" s="11">
        <v>3.7232899639600001</v>
      </c>
      <c r="AA148" s="11">
        <v>4461.7</v>
      </c>
      <c r="AB148" s="11">
        <v>3.0625056543700002</v>
      </c>
      <c r="AC148" s="11">
        <v>37.299999999999997</v>
      </c>
      <c r="AD148" s="11">
        <v>9.3860354000000008</v>
      </c>
      <c r="AE148" s="11">
        <v>3.1770958</v>
      </c>
      <c r="AF148" s="11">
        <v>42.6</v>
      </c>
      <c r="AG148" s="11">
        <v>7.07</v>
      </c>
      <c r="AH148" s="11">
        <f>VLOOKUP(C148,[1]Plan1!$D:$AK,34,0)</f>
        <v>0.88</v>
      </c>
    </row>
    <row r="149" spans="1:34" x14ac:dyDescent="0.3">
      <c r="A149" s="16">
        <v>8437</v>
      </c>
      <c r="B149" s="7" t="s">
        <v>224</v>
      </c>
      <c r="C149" s="8" t="s">
        <v>17</v>
      </c>
      <c r="D149" s="8" t="str">
        <f>VLOOKUP(A149,[1]Plan1!$A:$C,3,0)</f>
        <v>Finanças &amp; Economia</v>
      </c>
      <c r="E149" s="9">
        <v>2018</v>
      </c>
      <c r="F149" s="2">
        <v>2E-3</v>
      </c>
      <c r="G149" s="13">
        <v>0</v>
      </c>
      <c r="H149" s="13">
        <v>0</v>
      </c>
      <c r="I149" s="5">
        <v>2E-3</v>
      </c>
      <c r="J149" s="11">
        <v>4593121</v>
      </c>
      <c r="K149" s="11">
        <v>0</v>
      </c>
      <c r="L149" s="11">
        <v>0</v>
      </c>
      <c r="M149" s="11">
        <v>0</v>
      </c>
      <c r="N149" s="11">
        <v>1.1499999999999999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f>VLOOKUP(C149,[1]Plan1!$D:$AK,34,0)</f>
        <v>0</v>
      </c>
    </row>
    <row r="150" spans="1:34" x14ac:dyDescent="0.3">
      <c r="A150" s="16">
        <v>8573</v>
      </c>
      <c r="B150" s="7" t="s">
        <v>226</v>
      </c>
      <c r="C150" s="8" t="s">
        <v>38</v>
      </c>
      <c r="D150" s="8" t="str">
        <f>VLOOKUP(A150,[1]Plan1!$A:$C,3,0)</f>
        <v>Logística &amp; Transporte</v>
      </c>
      <c r="E150" s="9">
        <v>2018</v>
      </c>
      <c r="F150" s="2">
        <v>2E-3</v>
      </c>
      <c r="G150" s="13">
        <v>0</v>
      </c>
      <c r="H150" s="13">
        <v>0</v>
      </c>
      <c r="I150" s="5">
        <v>2E-3</v>
      </c>
      <c r="J150" s="11">
        <v>201000</v>
      </c>
      <c r="K150" s="11">
        <v>85.71</v>
      </c>
      <c r="L150" s="11">
        <v>7116.7</v>
      </c>
      <c r="M150" s="11">
        <v>3.6641561736709214</v>
      </c>
      <c r="N150" s="11">
        <v>42.6</v>
      </c>
      <c r="O150" s="11">
        <v>3.69</v>
      </c>
      <c r="P150" s="11">
        <v>7.3160100000000006E-2</v>
      </c>
      <c r="Q150" s="11">
        <v>0.46221709251403797</v>
      </c>
      <c r="R150" s="11">
        <v>0.79745465517044067</v>
      </c>
      <c r="S150" s="11">
        <v>0.89994156360626221</v>
      </c>
      <c r="T150" s="11">
        <v>1.1524903774261475</v>
      </c>
      <c r="U150" s="11">
        <v>0.92635619640350342</v>
      </c>
      <c r="V150" s="11">
        <v>0.53127670288085938</v>
      </c>
      <c r="W150" s="11">
        <v>80.599999999999994</v>
      </c>
      <c r="X150" s="11">
        <v>30425.207956654602</v>
      </c>
      <c r="Y150" s="11">
        <v>15695.115154106012</v>
      </c>
      <c r="Z150" s="11">
        <v>2.9211051930799998</v>
      </c>
      <c r="AA150" s="11">
        <v>0</v>
      </c>
      <c r="AB150" s="11">
        <v>0.62332236221000004</v>
      </c>
      <c r="AC150" s="11">
        <v>35.6</v>
      </c>
      <c r="AD150" s="11">
        <v>11.130435</v>
      </c>
      <c r="AE150" s="11">
        <v>5.5069775999999999</v>
      </c>
      <c r="AF150" s="11">
        <v>35.9</v>
      </c>
      <c r="AG150" s="11">
        <v>8.7200000000000006</v>
      </c>
      <c r="AH150" s="11">
        <f>VLOOKUP(C150,[1]Plan1!$D:$AK,34,0)</f>
        <v>0.87</v>
      </c>
    </row>
    <row r="151" spans="1:34" x14ac:dyDescent="0.3">
      <c r="A151" s="16">
        <v>8606</v>
      </c>
      <c r="B151" s="7" t="s">
        <v>227</v>
      </c>
      <c r="C151" s="8" t="s">
        <v>133</v>
      </c>
      <c r="D151" s="8" t="str">
        <f>VLOOKUP(A151,[1]Plan1!$A:$C,3,0)</f>
        <v>Tecnologia &amp; Inovação</v>
      </c>
      <c r="E151" s="9">
        <v>2018</v>
      </c>
      <c r="F151" s="2">
        <v>2E-3</v>
      </c>
      <c r="G151" s="13">
        <v>0</v>
      </c>
      <c r="H151" s="13">
        <v>0</v>
      </c>
      <c r="I151" s="5">
        <v>2E-3</v>
      </c>
      <c r="J151" s="11">
        <v>376442</v>
      </c>
      <c r="K151" s="11">
        <v>73.55</v>
      </c>
      <c r="L151" s="11">
        <v>643.1</v>
      </c>
      <c r="M151" s="11">
        <v>1.7163384424048489</v>
      </c>
      <c r="N151" s="11">
        <v>37.24</v>
      </c>
      <c r="O151" s="11">
        <v>0.12</v>
      </c>
      <c r="P151" s="11">
        <v>0</v>
      </c>
      <c r="Q151" s="11">
        <v>3.5725731402635602E-2</v>
      </c>
      <c r="R151" s="11">
        <v>0.5706295371055603</v>
      </c>
      <c r="S151" s="11">
        <v>-0.63744473457336426</v>
      </c>
      <c r="T151" s="11">
        <v>-0.53939658403396606</v>
      </c>
      <c r="U151" s="11">
        <v>-0.96010488271713257</v>
      </c>
      <c r="V151" s="11">
        <v>-0.27675554156303406</v>
      </c>
      <c r="W151" s="11">
        <v>55.4</v>
      </c>
      <c r="X151" s="11">
        <v>0</v>
      </c>
      <c r="Y151" s="11">
        <v>6100.994680978828</v>
      </c>
      <c r="Z151" s="11">
        <v>1.14015772305</v>
      </c>
      <c r="AA151" s="11">
        <v>312.14014819431998</v>
      </c>
      <c r="AB151" s="11">
        <v>2</v>
      </c>
      <c r="AC151" s="11">
        <v>0</v>
      </c>
      <c r="AD151" s="11">
        <v>0</v>
      </c>
      <c r="AE151" s="11">
        <v>0</v>
      </c>
      <c r="AF151" s="11">
        <v>31.1</v>
      </c>
      <c r="AG151" s="11">
        <v>6.6</v>
      </c>
      <c r="AH151" s="11">
        <f>VLOOKUP(C151,[1]Plan1!$D:$AK,34,0)</f>
        <v>0.71</v>
      </c>
    </row>
    <row r="152" spans="1:34" x14ac:dyDescent="0.3">
      <c r="A152" s="16">
        <v>9065</v>
      </c>
      <c r="B152" s="7" t="s">
        <v>228</v>
      </c>
      <c r="C152" s="8" t="s">
        <v>140</v>
      </c>
      <c r="D152" s="8" t="str">
        <f>VLOOKUP(A152,[1]Plan1!$A:$C,3,0)</f>
        <v>Finanças &amp; Economia</v>
      </c>
      <c r="E152" s="9">
        <v>2018</v>
      </c>
      <c r="F152" s="2">
        <v>0</v>
      </c>
      <c r="G152" s="13">
        <v>0</v>
      </c>
      <c r="H152" s="13">
        <v>0</v>
      </c>
      <c r="I152" s="13">
        <v>0</v>
      </c>
      <c r="J152" s="11">
        <v>5000000</v>
      </c>
      <c r="K152" s="11">
        <v>69.349999999999994</v>
      </c>
      <c r="L152" s="11">
        <v>191935</v>
      </c>
      <c r="M152" s="11">
        <v>21.165497906111575</v>
      </c>
      <c r="N152" s="11">
        <v>0.19</v>
      </c>
      <c r="O152" s="11">
        <v>0</v>
      </c>
      <c r="P152" s="11">
        <v>8.2829799999999995E-2</v>
      </c>
      <c r="Q152" s="11">
        <v>0.618641376495361</v>
      </c>
      <c r="R152" s="11">
        <v>-1.0968049764633179</v>
      </c>
      <c r="S152" s="11">
        <v>1.4107615947723389</v>
      </c>
      <c r="T152" s="11">
        <v>1.0108141899108887</v>
      </c>
      <c r="U152" s="11">
        <v>0.7928779125213623</v>
      </c>
      <c r="V152" s="11">
        <v>1.1292243003845215</v>
      </c>
      <c r="W152" s="11">
        <v>77.400000000000006</v>
      </c>
      <c r="X152" s="11">
        <v>385488.67988378799</v>
      </c>
      <c r="Y152" s="11">
        <v>43063.967478559622</v>
      </c>
      <c r="Z152" s="11">
        <v>1.9604878540499999</v>
      </c>
      <c r="AA152" s="11">
        <v>0</v>
      </c>
      <c r="AB152" s="11">
        <v>3.673</v>
      </c>
      <c r="AC152" s="11">
        <v>0</v>
      </c>
      <c r="AD152" s="11">
        <v>0</v>
      </c>
      <c r="AE152" s="11">
        <v>5.2952864999999996</v>
      </c>
      <c r="AF152" s="11">
        <v>15.9</v>
      </c>
      <c r="AG152" s="11">
        <v>2.46</v>
      </c>
      <c r="AH152" s="11">
        <f>VLOOKUP(C152,[1]Plan1!$D:$AK,34,0)</f>
        <v>0.91</v>
      </c>
    </row>
    <row r="153" spans="1:34" x14ac:dyDescent="0.3">
      <c r="A153">
        <v>9165</v>
      </c>
      <c r="B153" s="7" t="s">
        <v>229</v>
      </c>
      <c r="C153" s="8" t="s">
        <v>104</v>
      </c>
      <c r="D153" s="8" t="str">
        <f>VLOOKUP(A153,[1]Plan1!$A:$C,3,0)</f>
        <v>Social &amp; Comunidade</v>
      </c>
      <c r="E153" s="9">
        <v>2018</v>
      </c>
      <c r="F153" s="2">
        <v>2E-3</v>
      </c>
      <c r="G153" s="13">
        <v>0</v>
      </c>
      <c r="H153" s="13">
        <v>0</v>
      </c>
      <c r="I153" s="5">
        <v>2E-3</v>
      </c>
      <c r="J153" s="11">
        <v>1156100</v>
      </c>
      <c r="K153" s="11">
        <v>53.58</v>
      </c>
      <c r="L153" s="11">
        <v>2308804.4</v>
      </c>
      <c r="M153" s="11">
        <v>1.704926720782332</v>
      </c>
      <c r="N153" s="11">
        <v>32.57</v>
      </c>
      <c r="O153" s="11">
        <v>0</v>
      </c>
      <c r="P153" s="11">
        <v>2.1366900000000001E-2</v>
      </c>
      <c r="Q153" s="11">
        <v>-0.76480191946029696</v>
      </c>
      <c r="R153" s="11">
        <v>0.38706639409065247</v>
      </c>
      <c r="S153" s="11">
        <v>6.8934470415115356E-2</v>
      </c>
      <c r="T153" s="11">
        <v>-0.24082094430923462</v>
      </c>
      <c r="U153" s="11">
        <v>-9.6271568909287505E-3</v>
      </c>
      <c r="V153" s="11">
        <v>-0.26685535907745361</v>
      </c>
      <c r="W153" s="11">
        <v>55.9</v>
      </c>
      <c r="X153" s="11">
        <v>2554683.8661857098</v>
      </c>
      <c r="Y153" s="11">
        <v>1957.9698136809548</v>
      </c>
      <c r="Z153" s="11">
        <v>3.3217234262100002</v>
      </c>
      <c r="AA153" s="11">
        <v>409072</v>
      </c>
      <c r="AB153" s="11">
        <v>65.1101154009</v>
      </c>
      <c r="AC153" s="11">
        <v>35.9</v>
      </c>
      <c r="AD153" s="11">
        <v>7.39</v>
      </c>
      <c r="AE153" s="11">
        <v>9.98</v>
      </c>
      <c r="AF153" s="11">
        <v>56.2</v>
      </c>
      <c r="AG153" s="11">
        <v>7.7329999999999997</v>
      </c>
      <c r="AH153" s="11">
        <f>VLOOKUP(C153,[1]Plan1!$D:$AK,34,0)</f>
        <v>0.64</v>
      </c>
    </row>
    <row r="154" spans="1:34" x14ac:dyDescent="0.3">
      <c r="A154">
        <v>9209</v>
      </c>
      <c r="B154" s="7" t="s">
        <v>230</v>
      </c>
      <c r="C154" s="8" t="s">
        <v>62</v>
      </c>
      <c r="D154" s="8" t="str">
        <f>VLOOKUP(A154,[1]Plan1!$A:$C,3,0)</f>
        <v>Tecnologia &amp; Inovação</v>
      </c>
      <c r="E154" s="9">
        <v>2018</v>
      </c>
      <c r="F154" s="2">
        <v>4.0000000000000001E-3</v>
      </c>
      <c r="G154" s="13">
        <v>0</v>
      </c>
      <c r="H154" s="4">
        <v>2E-3</v>
      </c>
      <c r="I154" s="5">
        <v>2E-3</v>
      </c>
      <c r="J154" s="11">
        <v>2890350</v>
      </c>
      <c r="K154" s="11">
        <v>86.9</v>
      </c>
      <c r="L154" s="11">
        <v>39174.9</v>
      </c>
      <c r="M154" s="11">
        <v>7.4237516695193149</v>
      </c>
      <c r="N154" s="11">
        <v>59.52</v>
      </c>
      <c r="O154" s="11">
        <v>2.25</v>
      </c>
      <c r="P154" s="11">
        <v>0.1125072</v>
      </c>
      <c r="Q154" s="11">
        <v>1.1704787015914899</v>
      </c>
      <c r="R154" s="11">
        <v>1.6944094896316528</v>
      </c>
      <c r="S154" s="11">
        <v>1.9773340225219727</v>
      </c>
      <c r="T154" s="11">
        <v>1.8114272356033325</v>
      </c>
      <c r="U154" s="11">
        <v>2.0133774280548096</v>
      </c>
      <c r="V154" s="11">
        <v>2.2327077388763428</v>
      </c>
      <c r="W154" s="11">
        <v>82.4</v>
      </c>
      <c r="X154" s="11">
        <v>404573.73801818199</v>
      </c>
      <c r="Y154" s="11">
        <v>76131.838403276415</v>
      </c>
      <c r="Z154" s="11">
        <v>1.86705295348</v>
      </c>
      <c r="AA154" s="11">
        <v>65969.275181361794</v>
      </c>
      <c r="AB154" s="11">
        <v>8.2676368202900008</v>
      </c>
      <c r="AC154" s="11">
        <v>27</v>
      </c>
      <c r="AD154" s="11">
        <v>0</v>
      </c>
      <c r="AE154" s="11">
        <v>1.0004036000000001</v>
      </c>
      <c r="AF154" s="11">
        <v>39.5</v>
      </c>
      <c r="AG154" s="11">
        <v>4.16</v>
      </c>
      <c r="AH154" s="11">
        <f>VLOOKUP(C154,[1]Plan1!$D:$AK,34,0)</f>
        <v>0.96</v>
      </c>
    </row>
    <row r="155" spans="1:34" x14ac:dyDescent="0.3">
      <c r="A155">
        <v>9276</v>
      </c>
      <c r="B155" s="7" t="s">
        <v>231</v>
      </c>
      <c r="C155" s="8" t="s">
        <v>18</v>
      </c>
      <c r="D155" s="8" t="str">
        <f>VLOOKUP(A155,[1]Plan1!$A:$C,3,0)</f>
        <v>Finanças &amp; Economia</v>
      </c>
      <c r="E155" s="9">
        <v>2018</v>
      </c>
      <c r="F155" s="2">
        <v>6.0000000000000001E-3</v>
      </c>
      <c r="G155" s="13">
        <v>0</v>
      </c>
      <c r="H155" s="4">
        <v>4.0000000000000001E-3</v>
      </c>
      <c r="I155" s="5">
        <v>2E-3</v>
      </c>
      <c r="J155" s="11">
        <v>2693450</v>
      </c>
      <c r="K155" s="11">
        <v>87.04</v>
      </c>
      <c r="L155" s="11">
        <v>47324.2</v>
      </c>
      <c r="M155" s="11">
        <v>8.4322998268253393</v>
      </c>
      <c r="N155" s="11">
        <v>0.7</v>
      </c>
      <c r="O155" s="11">
        <v>0.27232218104140998</v>
      </c>
      <c r="P155" s="11">
        <v>0.11867759999999999</v>
      </c>
      <c r="Q155" s="11">
        <v>1.6156699657440201</v>
      </c>
      <c r="R155" s="11">
        <v>-0.16903530061244965</v>
      </c>
      <c r="S155" s="11">
        <v>2.2137622833251953</v>
      </c>
      <c r="T155" s="11">
        <v>2.1130104064941406</v>
      </c>
      <c r="U155" s="11">
        <v>1.8162840604782104</v>
      </c>
      <c r="V155" s="11">
        <v>2.1294841766357422</v>
      </c>
      <c r="W155" s="11">
        <v>85.4</v>
      </c>
      <c r="X155" s="11">
        <v>343357.49418635102</v>
      </c>
      <c r="Y155" s="11">
        <v>61164.897356977272</v>
      </c>
      <c r="Z155" s="11">
        <v>0.57484936660999997</v>
      </c>
      <c r="AA155" s="11">
        <v>371487.4</v>
      </c>
      <c r="AB155" s="11">
        <v>1.3806993159200001</v>
      </c>
      <c r="AC155" s="11">
        <v>0</v>
      </c>
      <c r="AD155" s="11">
        <v>9.1775500999999995</v>
      </c>
      <c r="AE155" s="11">
        <v>1.4002009</v>
      </c>
      <c r="AF155" s="11">
        <v>19.100000000000001</v>
      </c>
      <c r="AG155" s="11">
        <v>4.2</v>
      </c>
      <c r="AH155" s="11">
        <f>VLOOKUP(C155,[1]Plan1!$D:$AK,34,0)</f>
        <v>0.94</v>
      </c>
    </row>
    <row r="156" spans="1:34" x14ac:dyDescent="0.3">
      <c r="A156" s="16">
        <v>9906</v>
      </c>
      <c r="B156" s="7" t="s">
        <v>233</v>
      </c>
      <c r="C156" s="8" t="s">
        <v>77</v>
      </c>
      <c r="D156" s="8" t="str">
        <f>VLOOKUP(A156,[1]Plan1!$A:$C,3,0)</f>
        <v>Finanças &amp; Economia</v>
      </c>
      <c r="E156" s="9">
        <v>2018</v>
      </c>
      <c r="F156" s="2">
        <v>0</v>
      </c>
      <c r="G156" s="13">
        <v>0</v>
      </c>
      <c r="H156" s="13">
        <v>0</v>
      </c>
      <c r="I156" s="13">
        <v>0</v>
      </c>
      <c r="J156" s="11">
        <v>3065079</v>
      </c>
      <c r="K156" s="11">
        <v>88.91</v>
      </c>
      <c r="L156" s="11">
        <v>264723.7</v>
      </c>
      <c r="M156" s="11">
        <v>5.6815907785413318</v>
      </c>
      <c r="N156" s="11">
        <v>15.18</v>
      </c>
      <c r="O156" s="11">
        <v>1.8409589055236</v>
      </c>
      <c r="P156" s="11">
        <v>8.3693699999999996E-2</v>
      </c>
      <c r="Q156" s="11">
        <v>0.282884180545807</v>
      </c>
      <c r="R156" s="11">
        <v>1.0214767456054687</v>
      </c>
      <c r="S156" s="11">
        <v>1.032243013381958</v>
      </c>
      <c r="T156" s="11">
        <v>0.94088208675384521</v>
      </c>
      <c r="U156" s="11">
        <v>1.0505656003952026</v>
      </c>
      <c r="V156" s="11">
        <v>0.54055666923522949</v>
      </c>
      <c r="W156" s="11">
        <v>77.599999999999994</v>
      </c>
      <c r="X156" s="11">
        <v>1313766.1701549101</v>
      </c>
      <c r="Y156" s="11">
        <v>28185.321367197186</v>
      </c>
      <c r="Z156" s="11">
        <v>1.9622215805900001</v>
      </c>
      <c r="AA156" s="11">
        <v>58121.0706477286</v>
      </c>
      <c r="AB156" s="11">
        <v>147.57459257471001</v>
      </c>
      <c r="AC156" s="11">
        <v>34.700000000000003</v>
      </c>
      <c r="AD156" s="11">
        <v>7.6159065000000004</v>
      </c>
      <c r="AE156" s="11">
        <v>4.4612021000000004</v>
      </c>
      <c r="AF156" s="11">
        <v>48.7</v>
      </c>
      <c r="AG156" s="11">
        <v>17.22</v>
      </c>
      <c r="AH156" s="11">
        <f>VLOOKUP(C156,[1]Plan1!$D:$AK,34,0)</f>
        <v>0.9</v>
      </c>
    </row>
    <row r="157" spans="1:34" x14ac:dyDescent="0.3">
      <c r="A157" s="16">
        <v>9999</v>
      </c>
      <c r="B157" s="7" t="s">
        <v>234</v>
      </c>
      <c r="C157" s="8" t="s">
        <v>20</v>
      </c>
      <c r="D157" s="8" t="str">
        <f>VLOOKUP(A157,[1]Plan1!$A:$C,3,0)</f>
        <v>Comércio &amp; Varejo</v>
      </c>
      <c r="E157" s="9">
        <v>2018</v>
      </c>
      <c r="F157" s="2">
        <v>2E-3</v>
      </c>
      <c r="G157" s="13">
        <v>0</v>
      </c>
      <c r="H157" s="13">
        <v>0</v>
      </c>
      <c r="I157" s="5">
        <v>2E-3</v>
      </c>
      <c r="J157" s="11">
        <v>91591</v>
      </c>
      <c r="K157" s="11">
        <v>83.52</v>
      </c>
      <c r="L157" s="11">
        <v>1594550.3</v>
      </c>
      <c r="M157" s="11">
        <v>11.035199209582164</v>
      </c>
      <c r="N157" s="11">
        <v>3.25</v>
      </c>
      <c r="O157" s="11">
        <v>0</v>
      </c>
      <c r="P157" s="11">
        <v>0.1457349</v>
      </c>
      <c r="Q157" s="11">
        <v>-0.640630483627319</v>
      </c>
      <c r="R157" s="11">
        <v>-1.0898308753967285</v>
      </c>
      <c r="S157" s="11">
        <v>-0.15287169814109802</v>
      </c>
      <c r="T157" s="11">
        <v>-0.51012176275253296</v>
      </c>
      <c r="U157" s="11">
        <v>-0.83081293106079102</v>
      </c>
      <c r="V157" s="11">
        <v>-0.89389538764953613</v>
      </c>
      <c r="W157" s="11">
        <v>75.3</v>
      </c>
      <c r="X157" s="11">
        <v>1573771.7857736901</v>
      </c>
      <c r="Y157" s="11">
        <v>10720.33203125</v>
      </c>
      <c r="Z157" s="11">
        <v>3.6790276454200002</v>
      </c>
      <c r="AA157" s="11">
        <v>432742.2</v>
      </c>
      <c r="AB157" s="11">
        <v>58.310531775050002</v>
      </c>
      <c r="AC157" s="11">
        <v>37.200000000000003</v>
      </c>
      <c r="AD157" s="11">
        <v>10.514106999999999</v>
      </c>
      <c r="AE157" s="11">
        <v>10.001412</v>
      </c>
      <c r="AF157" s="11">
        <v>47.4</v>
      </c>
      <c r="AG157" s="11">
        <v>5.21</v>
      </c>
      <c r="AH157" s="11">
        <f>VLOOKUP(C157,[1]Plan1!$D:$AK,34,0)</f>
        <v>0.84</v>
      </c>
    </row>
    <row r="158" spans="1:34" x14ac:dyDescent="0.3">
      <c r="A158" s="16">
        <v>10273</v>
      </c>
      <c r="B158" s="7" t="s">
        <v>235</v>
      </c>
      <c r="C158" s="8" t="s">
        <v>87</v>
      </c>
      <c r="D158" s="8" t="str">
        <f>VLOOKUP(A158,[1]Plan1!$A:$C,3,0)</f>
        <v>Tecnologia &amp; Inovação</v>
      </c>
      <c r="E158" s="9">
        <v>2018</v>
      </c>
      <c r="F158" s="2">
        <v>6.0000000000000001E-3</v>
      </c>
      <c r="G158" s="13">
        <v>0</v>
      </c>
      <c r="H158" s="4">
        <v>2E-3</v>
      </c>
      <c r="I158" s="5">
        <v>4.0000000000000001E-3</v>
      </c>
      <c r="J158" s="11">
        <v>28712307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f>VLOOKUP(C158,[1]Plan1!$D:$AK,34,0)</f>
        <v>0</v>
      </c>
    </row>
    <row r="159" spans="1:34" x14ac:dyDescent="0.3">
      <c r="A159" s="16">
        <v>10317</v>
      </c>
      <c r="B159" s="7" t="s">
        <v>236</v>
      </c>
      <c r="C159" s="8" t="s">
        <v>92</v>
      </c>
      <c r="D159" s="8" t="str">
        <f>VLOOKUP(A159,[1]Plan1!$A:$C,3,0)</f>
        <v>Social &amp; Comunidade</v>
      </c>
      <c r="E159" s="9">
        <v>2018</v>
      </c>
      <c r="F159" s="2">
        <v>2E-3</v>
      </c>
      <c r="G159" s="13">
        <v>0</v>
      </c>
      <c r="H159" s="13">
        <v>0</v>
      </c>
      <c r="I159" s="5">
        <v>2E-3</v>
      </c>
      <c r="J159" s="11">
        <v>2340000</v>
      </c>
      <c r="K159" s="11">
        <v>88.2</v>
      </c>
      <c r="L159" s="11">
        <v>317721.2</v>
      </c>
      <c r="M159" s="11">
        <v>4.7479169288033329</v>
      </c>
      <c r="N159" s="11">
        <v>14.12</v>
      </c>
      <c r="O159" s="11">
        <v>2.42</v>
      </c>
      <c r="P159" s="11">
        <v>5.44076E-2</v>
      </c>
      <c r="Q159" s="11">
        <v>0.279077589511871</v>
      </c>
      <c r="R159" s="11">
        <v>1.1524217128753662</v>
      </c>
      <c r="S159" s="11">
        <v>1.3408480882644653</v>
      </c>
      <c r="T159" s="11">
        <v>1.1549841165542603</v>
      </c>
      <c r="U159" s="11">
        <v>1.4263193607330322</v>
      </c>
      <c r="V159" s="11">
        <v>1.2597219944000244</v>
      </c>
      <c r="W159" s="11">
        <v>76.3</v>
      </c>
      <c r="X159" s="11">
        <v>2598768.0934865801</v>
      </c>
      <c r="Y159" s="11">
        <v>38781.049487083968</v>
      </c>
      <c r="Z159" s="11">
        <v>1.0331145659200001</v>
      </c>
      <c r="AA159" s="11">
        <v>58710.330008573503</v>
      </c>
      <c r="AB159" s="11">
        <v>5.8180133278200001</v>
      </c>
      <c r="AC159" s="11">
        <v>31.6</v>
      </c>
      <c r="AD159" s="11">
        <v>6.5940085000000002</v>
      </c>
      <c r="AE159" s="11">
        <v>3.1235957000000001</v>
      </c>
      <c r="AF159" s="11">
        <v>64.099999999999994</v>
      </c>
      <c r="AG159" s="11">
        <v>9.41</v>
      </c>
      <c r="AH159" s="11">
        <f>VLOOKUP(C159,[1]Plan1!$D:$AK,34,0)</f>
        <v>0.9</v>
      </c>
    </row>
    <row r="160" spans="1:34" x14ac:dyDescent="0.3">
      <c r="A160" s="16">
        <v>10359</v>
      </c>
      <c r="B160" s="7" t="s">
        <v>237</v>
      </c>
      <c r="C160" s="8" t="s">
        <v>104</v>
      </c>
      <c r="D160" s="8" t="str">
        <f>VLOOKUP(A160,[1]Plan1!$A:$C,3,0)</f>
        <v>Finanças &amp; Economia</v>
      </c>
      <c r="E160" s="9">
        <v>2018</v>
      </c>
      <c r="F160" s="2">
        <v>8.0000000000000002E-3</v>
      </c>
      <c r="G160" s="13">
        <v>0</v>
      </c>
      <c r="H160" s="4">
        <v>6.0000000000000001E-3</v>
      </c>
      <c r="I160" s="5">
        <v>2E-3</v>
      </c>
      <c r="J160" s="11">
        <v>8528</v>
      </c>
      <c r="K160" s="11">
        <v>53.58</v>
      </c>
      <c r="L160" s="11">
        <v>2308804.4</v>
      </c>
      <c r="M160" s="11">
        <v>1.704926720782332</v>
      </c>
      <c r="N160" s="11">
        <v>32.57</v>
      </c>
      <c r="O160" s="11">
        <v>0</v>
      </c>
      <c r="P160" s="11">
        <v>2.1366900000000001E-2</v>
      </c>
      <c r="Q160" s="11">
        <v>-0.76480191946029696</v>
      </c>
      <c r="R160" s="11">
        <v>0.38706639409065247</v>
      </c>
      <c r="S160" s="11">
        <v>6.8934470415115356E-2</v>
      </c>
      <c r="T160" s="11">
        <v>-0.24082094430923462</v>
      </c>
      <c r="U160" s="11">
        <v>-9.6271568909287505E-3</v>
      </c>
      <c r="V160" s="11">
        <v>-0.26685535907745361</v>
      </c>
      <c r="W160" s="11">
        <v>55.9</v>
      </c>
      <c r="X160" s="11">
        <v>2554683.8661857098</v>
      </c>
      <c r="Y160" s="11">
        <v>1957.9698136809548</v>
      </c>
      <c r="Z160" s="11">
        <v>3.3217234262100002</v>
      </c>
      <c r="AA160" s="11">
        <v>409072</v>
      </c>
      <c r="AB160" s="11">
        <v>65.1101154009</v>
      </c>
      <c r="AC160" s="11">
        <v>35.9</v>
      </c>
      <c r="AD160" s="11">
        <v>7.39</v>
      </c>
      <c r="AE160" s="11">
        <v>9.98</v>
      </c>
      <c r="AF160" s="11">
        <v>56.2</v>
      </c>
      <c r="AG160" s="11">
        <v>7.7329999999999997</v>
      </c>
      <c r="AH160" s="11">
        <f>VLOOKUP(C160,[1]Plan1!$D:$AK,34,0)</f>
        <v>0.64</v>
      </c>
    </row>
    <row r="161" spans="1:34" x14ac:dyDescent="0.3">
      <c r="A161" s="16">
        <v>10392</v>
      </c>
      <c r="B161" s="7" t="s">
        <v>238</v>
      </c>
      <c r="C161" s="8" t="s">
        <v>47</v>
      </c>
      <c r="D161" s="8" t="str">
        <f>VLOOKUP(A161,[1]Plan1!$A:$C,3,0)</f>
        <v>Logística &amp; Transporte</v>
      </c>
      <c r="E161" s="9">
        <v>2018</v>
      </c>
      <c r="F161" s="2">
        <v>6.0000000000000001E-3</v>
      </c>
      <c r="G161" s="13">
        <v>0</v>
      </c>
      <c r="H161" s="4">
        <v>2E-3</v>
      </c>
      <c r="I161" s="5">
        <v>4.0000000000000001E-3</v>
      </c>
      <c r="J161" s="11">
        <v>2754100</v>
      </c>
      <c r="K161" s="11">
        <v>85.06</v>
      </c>
      <c r="L161" s="11">
        <v>568175.9</v>
      </c>
      <c r="M161" s="11">
        <v>15.547194715064913</v>
      </c>
      <c r="N161" s="11">
        <v>22.35</v>
      </c>
      <c r="O161" s="11">
        <v>1.3305686369176</v>
      </c>
      <c r="P161" s="11">
        <v>7.4655700000000005E-2</v>
      </c>
      <c r="Q161" s="11">
        <v>1.10206270217896</v>
      </c>
      <c r="R161" s="11">
        <v>1.4777251482009888</v>
      </c>
      <c r="S161" s="11">
        <v>1.8485144376754761</v>
      </c>
      <c r="T161" s="11">
        <v>1.8845376968383789</v>
      </c>
      <c r="U161" s="11">
        <v>1.7946732044219971</v>
      </c>
      <c r="V161" s="11">
        <v>1.9201008081436157</v>
      </c>
      <c r="W161" s="11">
        <v>79.5</v>
      </c>
      <c r="X161" s="11">
        <v>1650650.96090692</v>
      </c>
      <c r="Y161" s="11">
        <v>45129.429298092233</v>
      </c>
      <c r="Z161" s="11">
        <v>1.6099714359899999</v>
      </c>
      <c r="AA161" s="11">
        <v>86677.668239799095</v>
      </c>
      <c r="AB161" s="11">
        <v>1.2981737246</v>
      </c>
      <c r="AC161" s="11">
        <v>33.299999999999997</v>
      </c>
      <c r="AD161" s="11">
        <v>5.2232447000000004</v>
      </c>
      <c r="AE161" s="11">
        <v>0.44946103999999998</v>
      </c>
      <c r="AF161" s="11">
        <v>21</v>
      </c>
      <c r="AG161" s="11">
        <v>6.34</v>
      </c>
      <c r="AH161" s="11">
        <f>VLOOKUP(C161,[1]Plan1!$D:$AK,34,0)</f>
        <v>0.93</v>
      </c>
    </row>
    <row r="162" spans="1:34" x14ac:dyDescent="0.3">
      <c r="A162" s="16">
        <v>10586</v>
      </c>
      <c r="B162" s="7" t="s">
        <v>239</v>
      </c>
      <c r="C162" s="8" t="s">
        <v>140</v>
      </c>
      <c r="D162" s="8" t="str">
        <f>VLOOKUP(A162,[1]Plan1!$A:$C,3,0)</f>
        <v>Tecnologia &amp; Inovação</v>
      </c>
      <c r="E162" s="9">
        <v>2018</v>
      </c>
      <c r="F162" s="2">
        <v>2E-3</v>
      </c>
      <c r="G162" s="13">
        <v>0</v>
      </c>
      <c r="H162" s="4">
        <v>2E-3</v>
      </c>
      <c r="I162" s="13">
        <v>0</v>
      </c>
      <c r="J162" s="11">
        <v>21000000</v>
      </c>
      <c r="K162" s="11">
        <v>69.349999999999994</v>
      </c>
      <c r="L162" s="11">
        <v>191935</v>
      </c>
      <c r="M162" s="11">
        <v>21.165497906111575</v>
      </c>
      <c r="N162" s="11">
        <v>0.19</v>
      </c>
      <c r="O162" s="11">
        <v>0</v>
      </c>
      <c r="P162" s="11">
        <v>8.2829799999999995E-2</v>
      </c>
      <c r="Q162" s="11">
        <v>0.618641376495361</v>
      </c>
      <c r="R162" s="11">
        <v>-1.0968049764633179</v>
      </c>
      <c r="S162" s="11">
        <v>1.4107615947723389</v>
      </c>
      <c r="T162" s="11">
        <v>1.0108141899108887</v>
      </c>
      <c r="U162" s="11">
        <v>0.7928779125213623</v>
      </c>
      <c r="V162" s="11">
        <v>1.1292243003845215</v>
      </c>
      <c r="W162" s="11">
        <v>77.400000000000006</v>
      </c>
      <c r="X162" s="11">
        <v>385488.67988378799</v>
      </c>
      <c r="Y162" s="11">
        <v>43063.967478559622</v>
      </c>
      <c r="Z162" s="11">
        <v>1.9604878540499999</v>
      </c>
      <c r="AA162" s="11">
        <v>0</v>
      </c>
      <c r="AB162" s="11">
        <v>3.673</v>
      </c>
      <c r="AC162" s="11">
        <v>0</v>
      </c>
      <c r="AD162" s="11">
        <v>0</v>
      </c>
      <c r="AE162" s="11">
        <v>5.2952864999999996</v>
      </c>
      <c r="AF162" s="11">
        <v>15.9</v>
      </c>
      <c r="AG162" s="11">
        <v>2.46</v>
      </c>
      <c r="AH162" s="11">
        <f>VLOOKUP(C162,[1]Plan1!$D:$AK,34,0)</f>
        <v>0.91</v>
      </c>
    </row>
    <row r="163" spans="1:34" x14ac:dyDescent="0.3">
      <c r="A163">
        <v>10740</v>
      </c>
      <c r="B163" s="7" t="s">
        <v>240</v>
      </c>
      <c r="C163" s="8" t="s">
        <v>25</v>
      </c>
      <c r="D163" s="8" t="str">
        <f>VLOOKUP(A163,[1]Plan1!$A:$C,3,0)</f>
        <v>Entretenimento &amp; Mídia</v>
      </c>
      <c r="E163" s="9">
        <v>2018</v>
      </c>
      <c r="F163" s="2">
        <v>2E-3</v>
      </c>
      <c r="G163" s="13">
        <v>0</v>
      </c>
      <c r="H163" s="4">
        <v>2E-3</v>
      </c>
      <c r="I163" s="13">
        <v>0</v>
      </c>
      <c r="J163" s="11">
        <v>636511</v>
      </c>
      <c r="K163" s="11">
        <v>87.38</v>
      </c>
      <c r="L163" s="11">
        <v>366844.1</v>
      </c>
      <c r="M163" s="11">
        <v>5.5532914972085718</v>
      </c>
      <c r="N163" s="11">
        <v>8.81</v>
      </c>
      <c r="O163" s="11">
        <v>2.35</v>
      </c>
      <c r="P163" s="11">
        <v>9.3678200000000003E-2</v>
      </c>
      <c r="Q163" s="11">
        <v>0.38615787029266402</v>
      </c>
      <c r="R163" s="11">
        <v>1.3632533550262451</v>
      </c>
      <c r="S163" s="11">
        <v>1.4620949029922485</v>
      </c>
      <c r="T163" s="11">
        <v>1.7124937772750854</v>
      </c>
      <c r="U163" s="11">
        <v>1.6752963066101074</v>
      </c>
      <c r="V163" s="11">
        <v>1.8526737689971924</v>
      </c>
      <c r="W163" s="11">
        <v>83.3</v>
      </c>
      <c r="X163" s="11">
        <v>2688678.9929530402</v>
      </c>
      <c r="Y163" s="11">
        <v>40622.689388323204</v>
      </c>
      <c r="Z163" s="11">
        <v>2.5797922599600001</v>
      </c>
      <c r="AA163" s="11">
        <v>138421.20329039299</v>
      </c>
      <c r="AB163" s="11">
        <v>0.77623035970999998</v>
      </c>
      <c r="AC163" s="11">
        <v>32.6</v>
      </c>
      <c r="AD163" s="11">
        <v>6.7846916999999998</v>
      </c>
      <c r="AE163" s="11">
        <v>0.73465974999999994</v>
      </c>
      <c r="AF163" s="11">
        <v>30.9</v>
      </c>
      <c r="AG163" s="11">
        <v>4.33</v>
      </c>
      <c r="AH163" s="11">
        <f>VLOOKUP(C163,[1]Plan1!$D:$AK,34,0)</f>
        <v>0.93</v>
      </c>
    </row>
    <row r="164" spans="1:34" x14ac:dyDescent="0.3">
      <c r="A164">
        <v>10829</v>
      </c>
      <c r="B164" s="7" t="s">
        <v>241</v>
      </c>
      <c r="C164" s="8" t="s">
        <v>20</v>
      </c>
      <c r="D164" s="8" t="str">
        <f>VLOOKUP(A164,[1]Plan1!$A:$C,3,0)</f>
        <v>Energia &amp; Sustentabilidade</v>
      </c>
      <c r="E164" s="9">
        <v>2018</v>
      </c>
      <c r="F164" s="2">
        <v>8.0000000000000002E-3</v>
      </c>
      <c r="G164" s="12">
        <v>4.0000000000000001E-3</v>
      </c>
      <c r="H164" s="4">
        <v>2E-3</v>
      </c>
      <c r="I164" s="5">
        <v>2E-3</v>
      </c>
      <c r="J164" s="11">
        <v>2207397</v>
      </c>
      <c r="K164" s="11">
        <v>83.52</v>
      </c>
      <c r="L164" s="11">
        <v>1594550.3</v>
      </c>
      <c r="M164" s="11">
        <v>11.035199209582164</v>
      </c>
      <c r="N164" s="11">
        <v>3.25</v>
      </c>
      <c r="O164" s="11">
        <v>0</v>
      </c>
      <c r="P164" s="11">
        <v>0.1457349</v>
      </c>
      <c r="Q164" s="11">
        <v>-0.640630483627319</v>
      </c>
      <c r="R164" s="11">
        <v>-1.0898308753967285</v>
      </c>
      <c r="S164" s="11">
        <v>-0.15287169814109802</v>
      </c>
      <c r="T164" s="11">
        <v>-0.51012176275253296</v>
      </c>
      <c r="U164" s="11">
        <v>-0.83081293106079102</v>
      </c>
      <c r="V164" s="11">
        <v>-0.89389538764953613</v>
      </c>
      <c r="W164" s="11">
        <v>75.3</v>
      </c>
      <c r="X164" s="11">
        <v>1573771.7857736901</v>
      </c>
      <c r="Y164" s="11">
        <v>10720.33203125</v>
      </c>
      <c r="Z164" s="11">
        <v>3.6790276454200002</v>
      </c>
      <c r="AA164" s="11">
        <v>432742.2</v>
      </c>
      <c r="AB164" s="11">
        <v>58.310531775050002</v>
      </c>
      <c r="AC164" s="11">
        <v>37.200000000000003</v>
      </c>
      <c r="AD164" s="11">
        <v>10.514106999999999</v>
      </c>
      <c r="AE164" s="11">
        <v>10.001412</v>
      </c>
      <c r="AF164" s="11">
        <v>47.4</v>
      </c>
      <c r="AG164" s="11">
        <v>5.21</v>
      </c>
      <c r="AH164" s="11">
        <f>VLOOKUP(C164,[1]Plan1!$D:$AK,34,0)</f>
        <v>0.84</v>
      </c>
    </row>
    <row r="165" spans="1:34" x14ac:dyDescent="0.3">
      <c r="A165">
        <v>11130</v>
      </c>
      <c r="B165" s="7" t="s">
        <v>242</v>
      </c>
      <c r="C165" s="8" t="s">
        <v>104</v>
      </c>
      <c r="D165" s="8" t="str">
        <f>VLOOKUP(A165,[1]Plan1!$A:$C,3,0)</f>
        <v>Finanças &amp; Economia</v>
      </c>
      <c r="E165" s="9">
        <v>2018</v>
      </c>
      <c r="F165" s="2">
        <v>4.0000000000000001E-3</v>
      </c>
      <c r="G165" s="13">
        <v>0</v>
      </c>
      <c r="H165" s="4">
        <v>4.0000000000000001E-3</v>
      </c>
      <c r="I165" s="13">
        <v>0</v>
      </c>
      <c r="J165" s="11">
        <v>2088675</v>
      </c>
      <c r="K165" s="11">
        <v>53.58</v>
      </c>
      <c r="L165" s="11">
        <v>2308804.4</v>
      </c>
      <c r="M165" s="11">
        <v>1.704926720782332</v>
      </c>
      <c r="N165" s="11">
        <v>32.57</v>
      </c>
      <c r="O165" s="11">
        <v>0</v>
      </c>
      <c r="P165" s="11">
        <v>2.1366900000000001E-2</v>
      </c>
      <c r="Q165" s="11">
        <v>-0.76480191946029696</v>
      </c>
      <c r="R165" s="11">
        <v>0.38706639409065247</v>
      </c>
      <c r="S165" s="11">
        <v>6.8934470415115356E-2</v>
      </c>
      <c r="T165" s="11">
        <v>-0.24082094430923462</v>
      </c>
      <c r="U165" s="11">
        <v>-9.6271568909287505E-3</v>
      </c>
      <c r="V165" s="11">
        <v>-0.26685535907745361</v>
      </c>
      <c r="W165" s="11">
        <v>55.9</v>
      </c>
      <c r="X165" s="11">
        <v>2554683.8661857098</v>
      </c>
      <c r="Y165" s="11">
        <v>1957.9698136809548</v>
      </c>
      <c r="Z165" s="11">
        <v>3.3217234262100002</v>
      </c>
      <c r="AA165" s="11">
        <v>409072</v>
      </c>
      <c r="AB165" s="11">
        <v>65.1101154009</v>
      </c>
      <c r="AC165" s="11">
        <v>35.9</v>
      </c>
      <c r="AD165" s="11">
        <v>7.39</v>
      </c>
      <c r="AE165" s="11">
        <v>9.98</v>
      </c>
      <c r="AF165" s="11">
        <v>56.2</v>
      </c>
      <c r="AG165" s="11">
        <v>7.7329999999999997</v>
      </c>
      <c r="AH165" s="11">
        <f>VLOOKUP(C165,[1]Plan1!$D:$AK,34,0)</f>
        <v>0.64</v>
      </c>
    </row>
    <row r="166" spans="1:34" x14ac:dyDescent="0.3">
      <c r="A166">
        <v>11574</v>
      </c>
      <c r="B166" s="7" t="s">
        <v>243</v>
      </c>
      <c r="C166" s="8" t="s">
        <v>25</v>
      </c>
      <c r="D166" s="8" t="str">
        <f>VLOOKUP(A166,[1]Plan1!$A:$C,3,0)</f>
        <v>Finanças &amp; Economia</v>
      </c>
      <c r="E166" s="9">
        <v>2018</v>
      </c>
      <c r="F166" s="2">
        <v>4.0000000000000001E-3</v>
      </c>
      <c r="G166" s="13">
        <v>0</v>
      </c>
      <c r="H166" s="13">
        <v>0</v>
      </c>
      <c r="I166" s="5">
        <v>4.0000000000000001E-3</v>
      </c>
      <c r="J166" s="11">
        <v>5000000</v>
      </c>
      <c r="K166" s="11">
        <v>87.38</v>
      </c>
      <c r="L166" s="11">
        <v>366844.1</v>
      </c>
      <c r="M166" s="11">
        <v>5.5532914972085718</v>
      </c>
      <c r="N166" s="11">
        <v>8.81</v>
      </c>
      <c r="O166" s="11">
        <v>2.35</v>
      </c>
      <c r="P166" s="11">
        <v>9.3678200000000003E-2</v>
      </c>
      <c r="Q166" s="11">
        <v>0.38615787029266402</v>
      </c>
      <c r="R166" s="11">
        <v>1.3632533550262451</v>
      </c>
      <c r="S166" s="11">
        <v>1.4620949029922485</v>
      </c>
      <c r="T166" s="11">
        <v>1.7124937772750854</v>
      </c>
      <c r="U166" s="11">
        <v>1.6752963066101074</v>
      </c>
      <c r="V166" s="11">
        <v>1.8526737689971924</v>
      </c>
      <c r="W166" s="11">
        <v>83.3</v>
      </c>
      <c r="X166" s="11">
        <v>2688678.9929530402</v>
      </c>
      <c r="Y166" s="11">
        <v>40622.689388323204</v>
      </c>
      <c r="Z166" s="11">
        <v>2.5797922599600001</v>
      </c>
      <c r="AA166" s="11">
        <v>138421.20329039299</v>
      </c>
      <c r="AB166" s="11">
        <v>0.77623035970999998</v>
      </c>
      <c r="AC166" s="11">
        <v>32.6</v>
      </c>
      <c r="AD166" s="11">
        <v>6.7846916999999998</v>
      </c>
      <c r="AE166" s="11">
        <v>0.73465974999999994</v>
      </c>
      <c r="AF166" s="11">
        <v>30.9</v>
      </c>
      <c r="AG166" s="11">
        <v>4.33</v>
      </c>
      <c r="AH166" s="11">
        <f>VLOOKUP(C166,[1]Plan1!$D:$AK,34,0)</f>
        <v>0.93</v>
      </c>
    </row>
    <row r="167" spans="1:34" x14ac:dyDescent="0.3">
      <c r="A167">
        <v>11822</v>
      </c>
      <c r="B167" s="7" t="s">
        <v>244</v>
      </c>
      <c r="C167" s="8" t="s">
        <v>48</v>
      </c>
      <c r="D167" s="8" t="str">
        <f>VLOOKUP(A167,[1]Plan1!$A:$C,3,0)</f>
        <v>Finanças &amp; Economia</v>
      </c>
      <c r="E167" s="9">
        <v>2018</v>
      </c>
      <c r="F167" s="2">
        <v>8.0000000000000002E-3</v>
      </c>
      <c r="G167" s="13">
        <v>0</v>
      </c>
      <c r="H167" s="4">
        <v>4.0000000000000001E-3</v>
      </c>
      <c r="I167" s="5">
        <v>4.0000000000000001E-3</v>
      </c>
      <c r="J167" s="11">
        <v>717</v>
      </c>
      <c r="K167" s="11">
        <v>87.22</v>
      </c>
      <c r="L167" s="11">
        <v>397149.4</v>
      </c>
      <c r="M167" s="11">
        <v>16.148090513365712</v>
      </c>
      <c r="N167" s="11">
        <v>9.65</v>
      </c>
      <c r="O167" s="11">
        <v>1.77</v>
      </c>
      <c r="P167" s="11">
        <v>8.1651199999999993E-2</v>
      </c>
      <c r="Q167" s="11">
        <v>0.89606082439422596</v>
      </c>
      <c r="R167" s="11">
        <v>1.3756390810012817</v>
      </c>
      <c r="S167" s="11">
        <v>1.5304694175720215</v>
      </c>
      <c r="T167" s="11">
        <v>1.9282432794570923</v>
      </c>
      <c r="U167" s="11">
        <v>1.6755198240280151</v>
      </c>
      <c r="V167" s="11">
        <v>1.7908562421798706</v>
      </c>
      <c r="W167" s="11">
        <v>80.2</v>
      </c>
      <c r="X167" s="11">
        <v>1381786.4710173199</v>
      </c>
      <c r="Y167" s="11">
        <v>53934.154374125326</v>
      </c>
      <c r="Z167" s="11">
        <v>0</v>
      </c>
      <c r="AA167" s="11">
        <v>63704.1501187783</v>
      </c>
      <c r="AB167" s="11">
        <v>1.3046164938</v>
      </c>
      <c r="AC167" s="11">
        <v>0</v>
      </c>
      <c r="AD167" s="11">
        <v>6.9200264999999996</v>
      </c>
      <c r="AE167" s="11">
        <v>0.85701375000000002</v>
      </c>
      <c r="AF167" s="11">
        <v>47.6</v>
      </c>
      <c r="AG167" s="11">
        <v>5.59</v>
      </c>
      <c r="AH167" s="11">
        <f>VLOOKUP(C167,[1]Plan1!$D:$AK,34,0)</f>
        <v>0.94</v>
      </c>
    </row>
    <row r="168" spans="1:34" x14ac:dyDescent="0.3">
      <c r="A168">
        <v>11884</v>
      </c>
      <c r="B168" s="7" t="s">
        <v>245</v>
      </c>
      <c r="C168" s="8" t="s">
        <v>46</v>
      </c>
      <c r="D168" s="8" t="str">
        <f>VLOOKUP(A168,[1]Plan1!$A:$C,3,0)</f>
        <v>Finanças &amp; Economia</v>
      </c>
      <c r="E168" s="9">
        <v>2018</v>
      </c>
      <c r="F168" s="2">
        <v>2E-3</v>
      </c>
      <c r="G168" s="13">
        <v>0</v>
      </c>
      <c r="H168" s="4">
        <v>2E-3</v>
      </c>
      <c r="I168" s="13">
        <v>0</v>
      </c>
      <c r="J168" s="11">
        <v>2797000</v>
      </c>
      <c r="K168" s="11">
        <v>81.260000000000005</v>
      </c>
      <c r="L168" s="11">
        <v>312769.90000000002</v>
      </c>
      <c r="M168" s="11">
        <v>8.2362431364399136</v>
      </c>
      <c r="N168" s="11">
        <v>11.13</v>
      </c>
      <c r="O168" s="11">
        <v>2.5099999999999998</v>
      </c>
      <c r="P168" s="11">
        <v>0.1002733</v>
      </c>
      <c r="Q168" s="11">
        <v>0.51837825775146495</v>
      </c>
      <c r="R168" s="11">
        <v>0.77597832679748535</v>
      </c>
      <c r="S168" s="11">
        <v>0.58264631032943726</v>
      </c>
      <c r="T168" s="11">
        <v>0.81523722410202026</v>
      </c>
      <c r="U168" s="11">
        <v>0.42239281535148621</v>
      </c>
      <c r="V168" s="11">
        <v>0.73061895370483398</v>
      </c>
      <c r="W168" s="11">
        <v>77.7</v>
      </c>
      <c r="X168" s="11">
        <v>528235.00970683096</v>
      </c>
      <c r="Y168" s="11">
        <v>13815.499946253982</v>
      </c>
      <c r="Z168" s="11">
        <v>2.0070054119199998</v>
      </c>
      <c r="AA168" s="11">
        <v>113278.9</v>
      </c>
      <c r="AB168" s="11">
        <v>3.7758309891300001</v>
      </c>
      <c r="AC168" s="11">
        <v>29.7</v>
      </c>
      <c r="AD168" s="11">
        <v>10.017782</v>
      </c>
      <c r="AE168" s="11">
        <v>3.9442707000000001</v>
      </c>
      <c r="AF168" s="11">
        <v>40.4</v>
      </c>
      <c r="AG168" s="11">
        <v>4.8899999999999997</v>
      </c>
      <c r="AH168" s="11">
        <f>VLOOKUP(C168,[1]Plan1!$D:$AK,34,0)</f>
        <v>0.88</v>
      </c>
    </row>
    <row r="169" spans="1:34" x14ac:dyDescent="0.3">
      <c r="A169" s="16">
        <v>12067</v>
      </c>
      <c r="B169" s="7" t="s">
        <v>246</v>
      </c>
      <c r="C169" s="8" t="s">
        <v>28</v>
      </c>
      <c r="D169" s="8" t="str">
        <f>VLOOKUP(A169,[1]Plan1!$A:$C,3,0)</f>
        <v>Finanças &amp; Economia</v>
      </c>
      <c r="E169" s="9">
        <v>2018</v>
      </c>
      <c r="F169" s="2">
        <v>0</v>
      </c>
      <c r="G169" s="13">
        <v>0</v>
      </c>
      <c r="H169" s="13">
        <v>0</v>
      </c>
      <c r="I169" s="13">
        <v>0</v>
      </c>
      <c r="J169" s="11">
        <v>700000</v>
      </c>
      <c r="K169" s="11">
        <v>88.59</v>
      </c>
      <c r="L169" s="11">
        <v>16773.5</v>
      </c>
      <c r="M169" s="11">
        <v>12.732430331626922</v>
      </c>
      <c r="N169" s="11">
        <v>27.52</v>
      </c>
      <c r="O169" s="11">
        <v>2.87</v>
      </c>
      <c r="P169" s="11">
        <v>0</v>
      </c>
      <c r="Q169" s="11">
        <v>0.64977538585662797</v>
      </c>
      <c r="R169" s="11">
        <v>1.2144448757171631</v>
      </c>
      <c r="S169" s="11">
        <v>1.1051158905029297</v>
      </c>
      <c r="T169" s="11">
        <v>1.6401067972183228</v>
      </c>
      <c r="U169" s="11">
        <v>1.2762539386749268</v>
      </c>
      <c r="V169" s="11">
        <v>1.2380635738372803</v>
      </c>
      <c r="W169" s="11">
        <v>80.7</v>
      </c>
      <c r="X169" s="11">
        <v>26905.554436668299</v>
      </c>
      <c r="Y169" s="11">
        <v>20437.765376736148</v>
      </c>
      <c r="Z169" s="11">
        <v>3.4123489658000001</v>
      </c>
      <c r="AA169" s="11">
        <v>341.42917574276998</v>
      </c>
      <c r="AB169" s="11">
        <v>13.8776516836</v>
      </c>
      <c r="AC169" s="11">
        <v>30.4</v>
      </c>
      <c r="AD169" s="11">
        <v>12.770384</v>
      </c>
      <c r="AE169" s="11">
        <v>0.69839149</v>
      </c>
      <c r="AF169" s="11">
        <v>48.5</v>
      </c>
      <c r="AG169" s="11">
        <v>5.81</v>
      </c>
      <c r="AH169" s="11">
        <f>VLOOKUP(C169,[1]Plan1!$D:$AK,34,0)</f>
        <v>0.89</v>
      </c>
    </row>
    <row r="170" spans="1:34" x14ac:dyDescent="0.3">
      <c r="A170" s="16">
        <v>12113</v>
      </c>
      <c r="B170" s="7" t="s">
        <v>247</v>
      </c>
      <c r="C170" s="8" t="s">
        <v>104</v>
      </c>
      <c r="D170" s="8" t="str">
        <f>VLOOKUP(A170,[1]Plan1!$A:$C,3,0)</f>
        <v>Tecnologia &amp; Inovação</v>
      </c>
      <c r="E170" s="9">
        <v>2018</v>
      </c>
      <c r="F170" s="2">
        <v>2E-3</v>
      </c>
      <c r="G170" s="13">
        <v>0</v>
      </c>
      <c r="H170" s="13">
        <v>0</v>
      </c>
      <c r="I170" s="5">
        <v>2E-3</v>
      </c>
      <c r="J170" s="11">
        <v>1000000</v>
      </c>
      <c r="K170" s="11">
        <v>53.58</v>
      </c>
      <c r="L170" s="11">
        <v>2308804.4</v>
      </c>
      <c r="M170" s="11">
        <v>1.704926720782332</v>
      </c>
      <c r="N170" s="11">
        <v>32.57</v>
      </c>
      <c r="O170" s="11">
        <v>0</v>
      </c>
      <c r="P170" s="11">
        <v>2.1366900000000001E-2</v>
      </c>
      <c r="Q170" s="11">
        <v>-0.76480191946029696</v>
      </c>
      <c r="R170" s="11">
        <v>0.38706639409065247</v>
      </c>
      <c r="S170" s="11">
        <v>6.8934470415115356E-2</v>
      </c>
      <c r="T170" s="11">
        <v>-0.24082094430923462</v>
      </c>
      <c r="U170" s="11">
        <v>-9.6271568909287505E-3</v>
      </c>
      <c r="V170" s="11">
        <v>-0.26685535907745361</v>
      </c>
      <c r="W170" s="11">
        <v>55.9</v>
      </c>
      <c r="X170" s="11">
        <v>2554683.8661857098</v>
      </c>
      <c r="Y170" s="11">
        <v>1957.9698136809548</v>
      </c>
      <c r="Z170" s="11">
        <v>3.3217234262100002</v>
      </c>
      <c r="AA170" s="11">
        <v>409072</v>
      </c>
      <c r="AB170" s="11">
        <v>65.1101154009</v>
      </c>
      <c r="AC170" s="11">
        <v>35.9</v>
      </c>
      <c r="AD170" s="11">
        <v>7.39</v>
      </c>
      <c r="AE170" s="11">
        <v>9.98</v>
      </c>
      <c r="AF170" s="11">
        <v>56.2</v>
      </c>
      <c r="AG170" s="11">
        <v>7.7329999999999997</v>
      </c>
      <c r="AH170" s="11">
        <f>VLOOKUP(C170,[1]Plan1!$D:$AK,34,0)</f>
        <v>0.64</v>
      </c>
    </row>
    <row r="171" spans="1:34" x14ac:dyDescent="0.3">
      <c r="A171" s="16">
        <v>12680</v>
      </c>
      <c r="B171" s="7" t="s">
        <v>248</v>
      </c>
      <c r="C171" s="8" t="s">
        <v>18</v>
      </c>
      <c r="D171" s="8" t="str">
        <f>VLOOKUP(A171,[1]Plan1!$A:$C,3,0)</f>
        <v>Finanças &amp; Economia</v>
      </c>
      <c r="E171" s="9">
        <v>2018</v>
      </c>
      <c r="F171" s="2">
        <v>4.0000000000000001E-3</v>
      </c>
      <c r="G171" s="13">
        <v>0</v>
      </c>
      <c r="H171" s="4">
        <v>2E-3</v>
      </c>
      <c r="I171" s="5">
        <v>2E-3</v>
      </c>
      <c r="J171" s="11">
        <v>2000000</v>
      </c>
      <c r="K171" s="11">
        <v>87.04</v>
      </c>
      <c r="L171" s="11">
        <v>47324.2</v>
      </c>
      <c r="M171" s="11">
        <v>8.4322998268253393</v>
      </c>
      <c r="N171" s="11">
        <v>0.7</v>
      </c>
      <c r="O171" s="11">
        <v>0.27232218104140998</v>
      </c>
      <c r="P171" s="11">
        <v>0.11867759999999999</v>
      </c>
      <c r="Q171" s="11">
        <v>1.6156699657440201</v>
      </c>
      <c r="R171" s="11">
        <v>-0.16903530061244965</v>
      </c>
      <c r="S171" s="11">
        <v>2.2137622833251953</v>
      </c>
      <c r="T171" s="11">
        <v>2.1130104064941406</v>
      </c>
      <c r="U171" s="11">
        <v>1.8162840604782104</v>
      </c>
      <c r="V171" s="11">
        <v>2.1294841766357422</v>
      </c>
      <c r="W171" s="11">
        <v>85.4</v>
      </c>
      <c r="X171" s="11">
        <v>343357.49418635102</v>
      </c>
      <c r="Y171" s="11">
        <v>61164.897356977272</v>
      </c>
      <c r="Z171" s="11">
        <v>0.57484936660999997</v>
      </c>
      <c r="AA171" s="11">
        <v>371487.4</v>
      </c>
      <c r="AB171" s="11">
        <v>1.3806993159200001</v>
      </c>
      <c r="AC171" s="11">
        <v>0</v>
      </c>
      <c r="AD171" s="11">
        <v>9.1775500999999995</v>
      </c>
      <c r="AE171" s="11">
        <v>1.4002009</v>
      </c>
      <c r="AF171" s="11">
        <v>19.100000000000001</v>
      </c>
      <c r="AG171" s="11">
        <v>4.2</v>
      </c>
      <c r="AH171" s="11">
        <f>VLOOKUP(C171,[1]Plan1!$D:$AK,34,0)</f>
        <v>0.94</v>
      </c>
    </row>
    <row r="172" spans="1:34" x14ac:dyDescent="0.3">
      <c r="A172" s="16">
        <v>12758</v>
      </c>
      <c r="B172" s="7" t="s">
        <v>249</v>
      </c>
      <c r="C172" s="8" t="s">
        <v>25</v>
      </c>
      <c r="D172" s="8" t="str">
        <f>VLOOKUP(A172,[1]Plan1!$A:$C,3,0)</f>
        <v>Entretenimento &amp; Mídia</v>
      </c>
      <c r="E172" s="9">
        <v>2018</v>
      </c>
      <c r="F172" s="2">
        <v>2E-3</v>
      </c>
      <c r="G172" s="13">
        <v>0</v>
      </c>
      <c r="H172" s="4">
        <v>2E-3</v>
      </c>
      <c r="I172" s="13">
        <v>0</v>
      </c>
      <c r="J172" s="11">
        <v>22962500</v>
      </c>
      <c r="K172" s="11">
        <v>87.38</v>
      </c>
      <c r="L172" s="11">
        <v>366844.1</v>
      </c>
      <c r="M172" s="11">
        <v>5.5532914972085718</v>
      </c>
      <c r="N172" s="11">
        <v>8.81</v>
      </c>
      <c r="O172" s="11">
        <v>2.35</v>
      </c>
      <c r="P172" s="11">
        <v>9.3678200000000003E-2</v>
      </c>
      <c r="Q172" s="11">
        <v>0.38615787029266402</v>
      </c>
      <c r="R172" s="11">
        <v>1.3632533550262451</v>
      </c>
      <c r="S172" s="11">
        <v>1.4620949029922485</v>
      </c>
      <c r="T172" s="11">
        <v>1.7124937772750854</v>
      </c>
      <c r="U172" s="11">
        <v>1.6752963066101074</v>
      </c>
      <c r="V172" s="11">
        <v>1.8526737689971924</v>
      </c>
      <c r="W172" s="11">
        <v>83.3</v>
      </c>
      <c r="X172" s="11">
        <v>2688678.9929530402</v>
      </c>
      <c r="Y172" s="11">
        <v>40622.689388323204</v>
      </c>
      <c r="Z172" s="11">
        <v>2.5797922599600001</v>
      </c>
      <c r="AA172" s="11">
        <v>138421.20329039299</v>
      </c>
      <c r="AB172" s="11">
        <v>0.77623035970999998</v>
      </c>
      <c r="AC172" s="11">
        <v>32.6</v>
      </c>
      <c r="AD172" s="11">
        <v>6.7846916999999998</v>
      </c>
      <c r="AE172" s="11">
        <v>0.73465974999999994</v>
      </c>
      <c r="AF172" s="11">
        <v>30.9</v>
      </c>
      <c r="AG172" s="11">
        <v>4.33</v>
      </c>
      <c r="AH172" s="11">
        <f>VLOOKUP(C172,[1]Plan1!$D:$AK,34,0)</f>
        <v>0.93</v>
      </c>
    </row>
    <row r="173" spans="1:34" x14ac:dyDescent="0.3">
      <c r="A173" s="16">
        <v>12854</v>
      </c>
      <c r="B173" s="7" t="s">
        <v>250</v>
      </c>
      <c r="C173" s="8" t="s">
        <v>20</v>
      </c>
      <c r="D173" s="8" t="str">
        <f>VLOOKUP(A173,[1]Plan1!$A:$C,3,0)</f>
        <v>Finanças &amp; Economia</v>
      </c>
      <c r="E173" s="9">
        <v>2018</v>
      </c>
      <c r="F173" s="2">
        <v>2E-3</v>
      </c>
      <c r="G173" s="13">
        <v>0</v>
      </c>
      <c r="H173" s="13">
        <v>0</v>
      </c>
      <c r="I173" s="5">
        <v>2E-3</v>
      </c>
      <c r="J173" s="11">
        <v>1428166</v>
      </c>
      <c r="K173" s="11">
        <v>83.52</v>
      </c>
      <c r="L173" s="11">
        <v>1594550.3</v>
      </c>
      <c r="M173" s="11">
        <v>11.035199209582164</v>
      </c>
      <c r="N173" s="11">
        <v>3.25</v>
      </c>
      <c r="O173" s="11">
        <v>0</v>
      </c>
      <c r="P173" s="11">
        <v>0.1457349</v>
      </c>
      <c r="Q173" s="11">
        <v>-0.640630483627319</v>
      </c>
      <c r="R173" s="11">
        <v>-1.0898308753967285</v>
      </c>
      <c r="S173" s="11">
        <v>-0.15287169814109802</v>
      </c>
      <c r="T173" s="11">
        <v>-0.51012176275253296</v>
      </c>
      <c r="U173" s="11">
        <v>-0.83081293106079102</v>
      </c>
      <c r="V173" s="11">
        <v>-0.89389538764953613</v>
      </c>
      <c r="W173" s="11">
        <v>75.3</v>
      </c>
      <c r="X173" s="11">
        <v>1573771.7857736901</v>
      </c>
      <c r="Y173" s="11">
        <v>10720.33203125</v>
      </c>
      <c r="Z173" s="11">
        <v>3.6790276454200002</v>
      </c>
      <c r="AA173" s="11">
        <v>432742.2</v>
      </c>
      <c r="AB173" s="11">
        <v>58.310531775050002</v>
      </c>
      <c r="AC173" s="11">
        <v>37.200000000000003</v>
      </c>
      <c r="AD173" s="11">
        <v>10.514106999999999</v>
      </c>
      <c r="AE173" s="11">
        <v>10.001412</v>
      </c>
      <c r="AF173" s="11">
        <v>47.4</v>
      </c>
      <c r="AG173" s="11">
        <v>5.21</v>
      </c>
      <c r="AH173" s="11">
        <f>VLOOKUP(C173,[1]Plan1!$D:$AK,34,0)</f>
        <v>0.84</v>
      </c>
    </row>
    <row r="174" spans="1:34" x14ac:dyDescent="0.3">
      <c r="A174" s="16">
        <v>13098</v>
      </c>
      <c r="B174" s="7" t="s">
        <v>251</v>
      </c>
      <c r="C174" s="8" t="s">
        <v>18</v>
      </c>
      <c r="D174" s="8" t="str">
        <f>VLOOKUP(A174,[1]Plan1!$A:$C,3,0)</f>
        <v>Social &amp; Comunidade</v>
      </c>
      <c r="E174" s="9">
        <v>2018</v>
      </c>
      <c r="F174" s="2">
        <v>2E-3</v>
      </c>
      <c r="G174" s="13">
        <v>0</v>
      </c>
      <c r="H174" s="4">
        <v>2E-3</v>
      </c>
      <c r="I174" s="13">
        <v>0</v>
      </c>
      <c r="J174" s="11">
        <v>8000000</v>
      </c>
      <c r="K174" s="11">
        <v>87.04</v>
      </c>
      <c r="L174" s="11">
        <v>47324.2</v>
      </c>
      <c r="M174" s="11">
        <v>8.4322998268253393</v>
      </c>
      <c r="N174" s="11">
        <v>0.7</v>
      </c>
      <c r="O174" s="11">
        <v>0.27232218104140998</v>
      </c>
      <c r="P174" s="11">
        <v>0.11867759999999999</v>
      </c>
      <c r="Q174" s="11">
        <v>1.6156699657440201</v>
      </c>
      <c r="R174" s="11">
        <v>-0.16903530061244965</v>
      </c>
      <c r="S174" s="11">
        <v>2.2137622833251953</v>
      </c>
      <c r="T174" s="11">
        <v>2.1130104064941406</v>
      </c>
      <c r="U174" s="11">
        <v>1.8162840604782104</v>
      </c>
      <c r="V174" s="11">
        <v>2.1294841766357422</v>
      </c>
      <c r="W174" s="11">
        <v>85.4</v>
      </c>
      <c r="X174" s="11">
        <v>343357.49418635102</v>
      </c>
      <c r="Y174" s="11">
        <v>61164.897356977272</v>
      </c>
      <c r="Z174" s="11">
        <v>0.57484936660999997</v>
      </c>
      <c r="AA174" s="11">
        <v>371487.4</v>
      </c>
      <c r="AB174" s="11">
        <v>1.3806993159200001</v>
      </c>
      <c r="AC174" s="11">
        <v>0</v>
      </c>
      <c r="AD174" s="11">
        <v>9.1775500999999995</v>
      </c>
      <c r="AE174" s="11">
        <v>1.4002009</v>
      </c>
      <c r="AF174" s="11">
        <v>19.100000000000001</v>
      </c>
      <c r="AG174" s="11">
        <v>4.2</v>
      </c>
      <c r="AH174" s="11">
        <f>VLOOKUP(C174,[1]Plan1!$D:$AK,34,0)</f>
        <v>0.94</v>
      </c>
    </row>
    <row r="175" spans="1:34" x14ac:dyDescent="0.3">
      <c r="A175">
        <v>13980</v>
      </c>
      <c r="B175" s="7" t="s">
        <v>252</v>
      </c>
      <c r="C175" s="8" t="s">
        <v>36</v>
      </c>
      <c r="D175" s="8" t="str">
        <f>VLOOKUP(A175,[1]Plan1!$A:$C,3,0)</f>
        <v>Entretenimento &amp; Mídia</v>
      </c>
      <c r="E175" s="9">
        <v>2018</v>
      </c>
      <c r="F175" s="2">
        <v>2E-3</v>
      </c>
      <c r="G175" s="13">
        <v>0</v>
      </c>
      <c r="H175" s="4">
        <v>2E-3</v>
      </c>
      <c r="I175" s="13">
        <v>0</v>
      </c>
      <c r="J175" s="11">
        <v>32230000</v>
      </c>
      <c r="K175" s="11">
        <v>0</v>
      </c>
      <c r="L175" s="11">
        <v>0</v>
      </c>
      <c r="M175" s="11">
        <v>0</v>
      </c>
      <c r="N175" s="11">
        <v>0.01</v>
      </c>
      <c r="O175" s="11">
        <v>0</v>
      </c>
      <c r="P175" s="11">
        <v>0</v>
      </c>
      <c r="Q175" s="11">
        <v>1.19080126285553</v>
      </c>
      <c r="R175" s="11">
        <v>0.48549586534500122</v>
      </c>
      <c r="S175" s="11">
        <v>1.2219994068145752</v>
      </c>
      <c r="T175" s="11">
        <v>0.75133717060089111</v>
      </c>
      <c r="U175" s="11">
        <v>0.77179282903671265</v>
      </c>
      <c r="V175" s="11">
        <v>0.52229255437850952</v>
      </c>
      <c r="W175" s="11">
        <v>0</v>
      </c>
      <c r="X175" s="11">
        <v>0</v>
      </c>
      <c r="Y175" s="11">
        <v>81255.112269186589</v>
      </c>
      <c r="Z175" s="11">
        <v>0</v>
      </c>
      <c r="AA175" s="11">
        <v>0</v>
      </c>
      <c r="AB175" s="11">
        <v>0.83333000000000002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f>VLOOKUP(C175,[1]Plan1!$D:$AK,34,0)</f>
        <v>0</v>
      </c>
    </row>
    <row r="176" spans="1:34" x14ac:dyDescent="0.3">
      <c r="A176">
        <v>14184</v>
      </c>
      <c r="B176" s="7" t="s">
        <v>253</v>
      </c>
      <c r="C176" s="8" t="s">
        <v>18</v>
      </c>
      <c r="D176" s="8" t="str">
        <f>VLOOKUP(A176,[1]Plan1!$A:$C,3,0)</f>
        <v>Finanças &amp; Economia</v>
      </c>
      <c r="E176" s="9">
        <v>2018</v>
      </c>
      <c r="F176" s="2">
        <v>2E-3</v>
      </c>
      <c r="G176" s="13">
        <v>0</v>
      </c>
      <c r="H176" s="4">
        <v>2E-3</v>
      </c>
      <c r="I176" s="13">
        <v>0</v>
      </c>
      <c r="J176" s="11">
        <v>28844</v>
      </c>
      <c r="K176" s="11">
        <v>87.04</v>
      </c>
      <c r="L176" s="11">
        <v>47324.2</v>
      </c>
      <c r="M176" s="11">
        <v>8.4322998268253393</v>
      </c>
      <c r="N176" s="11">
        <v>0.7</v>
      </c>
      <c r="O176" s="11">
        <v>0.27232218104140998</v>
      </c>
      <c r="P176" s="11">
        <v>0.11867759999999999</v>
      </c>
      <c r="Q176" s="11">
        <v>1.6156699657440201</v>
      </c>
      <c r="R176" s="11">
        <v>-0.16903530061244965</v>
      </c>
      <c r="S176" s="11">
        <v>2.2137622833251953</v>
      </c>
      <c r="T176" s="11">
        <v>2.1130104064941406</v>
      </c>
      <c r="U176" s="11">
        <v>1.8162840604782104</v>
      </c>
      <c r="V176" s="11">
        <v>2.1294841766357422</v>
      </c>
      <c r="W176" s="11">
        <v>85.4</v>
      </c>
      <c r="X176" s="11">
        <v>343357.49418635102</v>
      </c>
      <c r="Y176" s="11">
        <v>61164.897356977272</v>
      </c>
      <c r="Z176" s="11">
        <v>0.57484936660999997</v>
      </c>
      <c r="AA176" s="11">
        <v>371487.4</v>
      </c>
      <c r="AB176" s="11">
        <v>1.3806993159200001</v>
      </c>
      <c r="AC176" s="11">
        <v>0</v>
      </c>
      <c r="AD176" s="11">
        <v>9.1775500999999995</v>
      </c>
      <c r="AE176" s="11">
        <v>1.4002009</v>
      </c>
      <c r="AF176" s="11">
        <v>19.100000000000001</v>
      </c>
      <c r="AG176" s="11">
        <v>4.2</v>
      </c>
      <c r="AH176" s="11">
        <f>VLOOKUP(C176,[1]Plan1!$D:$AK,34,0)</f>
        <v>0.94</v>
      </c>
    </row>
    <row r="177" spans="1:34" x14ac:dyDescent="0.3">
      <c r="A177">
        <v>14312</v>
      </c>
      <c r="B177" s="7" t="s">
        <v>254</v>
      </c>
      <c r="C177" s="8" t="s">
        <v>87</v>
      </c>
      <c r="D177" s="8" t="str">
        <f>VLOOKUP(A177,[1]Plan1!$A:$C,3,0)</f>
        <v>Tecnologia &amp; Inovação</v>
      </c>
      <c r="E177" s="9">
        <v>2018</v>
      </c>
      <c r="F177" s="2">
        <v>4.0000000000000001E-3</v>
      </c>
      <c r="G177" s="13">
        <v>0</v>
      </c>
      <c r="H177" s="4">
        <v>4.0000000000000001E-3</v>
      </c>
      <c r="I177" s="13">
        <v>0</v>
      </c>
      <c r="J177" s="11">
        <v>2184800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f>VLOOKUP(C177,[1]Plan1!$D:$AK,34,0)</f>
        <v>0</v>
      </c>
    </row>
    <row r="178" spans="1:34" x14ac:dyDescent="0.3">
      <c r="A178" s="16">
        <v>14430</v>
      </c>
      <c r="B178" s="7" t="s">
        <v>255</v>
      </c>
      <c r="C178" s="8" t="s">
        <v>92</v>
      </c>
      <c r="D178" s="8" t="str">
        <f>VLOOKUP(A178,[1]Plan1!$A:$C,3,0)</f>
        <v>Finanças &amp; Economia</v>
      </c>
      <c r="E178" s="9">
        <v>2018</v>
      </c>
      <c r="F178" s="2">
        <v>0</v>
      </c>
      <c r="G178" s="13">
        <v>0</v>
      </c>
      <c r="H178" s="13">
        <v>0</v>
      </c>
      <c r="I178" s="13">
        <v>0</v>
      </c>
      <c r="J178" s="11">
        <v>600000</v>
      </c>
      <c r="K178" s="11">
        <v>88.2</v>
      </c>
      <c r="L178" s="11">
        <v>317721.2</v>
      </c>
      <c r="M178" s="11">
        <v>4.7479169288033329</v>
      </c>
      <c r="N178" s="11">
        <v>14.12</v>
      </c>
      <c r="O178" s="11">
        <v>2.42</v>
      </c>
      <c r="P178" s="11">
        <v>5.44076E-2</v>
      </c>
      <c r="Q178" s="11">
        <v>0.279077589511871</v>
      </c>
      <c r="R178" s="11">
        <v>1.1524217128753662</v>
      </c>
      <c r="S178" s="11">
        <v>1.3408480882644653</v>
      </c>
      <c r="T178" s="11">
        <v>1.1549841165542603</v>
      </c>
      <c r="U178" s="11">
        <v>1.4263193607330322</v>
      </c>
      <c r="V178" s="11">
        <v>1.2597219944000244</v>
      </c>
      <c r="W178" s="11">
        <v>76.3</v>
      </c>
      <c r="X178" s="11">
        <v>2598768.0934865801</v>
      </c>
      <c r="Y178" s="11">
        <v>38781.049487083968</v>
      </c>
      <c r="Z178" s="11">
        <v>1.0331145659200001</v>
      </c>
      <c r="AA178" s="11">
        <v>58710.330008573503</v>
      </c>
      <c r="AB178" s="11">
        <v>5.8180133278200001</v>
      </c>
      <c r="AC178" s="11">
        <v>31.6</v>
      </c>
      <c r="AD178" s="11">
        <v>6.5940085000000002</v>
      </c>
      <c r="AE178" s="11">
        <v>3.1235957000000001</v>
      </c>
      <c r="AF178" s="11">
        <v>64.099999999999994</v>
      </c>
      <c r="AG178" s="11">
        <v>9.41</v>
      </c>
      <c r="AH178" s="11">
        <f>VLOOKUP(C178,[1]Plan1!$D:$AK,34,0)</f>
        <v>0.9</v>
      </c>
    </row>
    <row r="179" spans="1:34" x14ac:dyDescent="0.3">
      <c r="A179" s="16">
        <v>14464</v>
      </c>
      <c r="B179" s="7" t="s">
        <v>256</v>
      </c>
      <c r="C179" s="8" t="s">
        <v>15</v>
      </c>
      <c r="D179" s="8" t="str">
        <f>VLOOKUP(A179,[1]Plan1!$A:$C,3,0)</f>
        <v>Comércio &amp; Varejo</v>
      </c>
      <c r="E179" s="9">
        <v>2018</v>
      </c>
      <c r="F179" s="2">
        <v>2E-3</v>
      </c>
      <c r="G179" s="13">
        <v>0</v>
      </c>
      <c r="H179" s="13">
        <v>0</v>
      </c>
      <c r="I179" s="5">
        <v>2E-3</v>
      </c>
      <c r="J179" s="11">
        <v>3152440</v>
      </c>
      <c r="K179" s="11">
        <v>84.72</v>
      </c>
      <c r="L179" s="11">
        <v>4819365.0999999996</v>
      </c>
      <c r="M179" s="11">
        <v>14.823245435942765</v>
      </c>
      <c r="N179" s="11">
        <v>9.92</v>
      </c>
      <c r="O179" s="11">
        <v>0.73620741014562996</v>
      </c>
      <c r="P179" s="11">
        <v>4.03144E-2</v>
      </c>
      <c r="Q179" s="11">
        <v>0.291817456483841</v>
      </c>
      <c r="R179" s="11">
        <v>1.0089972019195557</v>
      </c>
      <c r="S179" s="11">
        <v>1.5492182970046997</v>
      </c>
      <c r="T179" s="11">
        <v>1.6261337995529175</v>
      </c>
      <c r="U179" s="11">
        <v>1.6385074853897095</v>
      </c>
      <c r="V179" s="11">
        <v>1.37693190574646</v>
      </c>
      <c r="W179" s="11">
        <v>83.6</v>
      </c>
      <c r="X179" s="11">
        <v>19477400</v>
      </c>
      <c r="Y179" s="11">
        <v>59907.754260885005</v>
      </c>
      <c r="Z179" s="11">
        <v>2.1314449500300001</v>
      </c>
      <c r="AA179" s="11">
        <v>125206.556485842</v>
      </c>
      <c r="AB179" s="11">
        <v>1</v>
      </c>
      <c r="AC179" s="11">
        <v>41.2</v>
      </c>
      <c r="AD179" s="11">
        <v>11.65001</v>
      </c>
      <c r="AE179" s="11">
        <v>1.1268241999999999</v>
      </c>
      <c r="AF179" s="11">
        <v>44</v>
      </c>
      <c r="AG179" s="11">
        <v>4.3600000000000003</v>
      </c>
      <c r="AH179" s="11">
        <f>VLOOKUP(C179,[1]Plan1!$D:$AK,34,0)</f>
        <v>0.93</v>
      </c>
    </row>
    <row r="180" spans="1:34" x14ac:dyDescent="0.3">
      <c r="A180" s="16">
        <v>14628</v>
      </c>
      <c r="B180" s="7" t="s">
        <v>257</v>
      </c>
      <c r="C180" s="8" t="s">
        <v>25</v>
      </c>
      <c r="D180" s="8" t="str">
        <f>VLOOKUP(A180,[1]Plan1!$A:$C,3,0)</f>
        <v>Logística &amp; Transporte</v>
      </c>
      <c r="E180" s="9">
        <v>2018</v>
      </c>
      <c r="F180" s="2">
        <v>4.0000000000000001E-3</v>
      </c>
      <c r="G180" s="13">
        <v>0</v>
      </c>
      <c r="H180" s="4">
        <v>2E-3</v>
      </c>
      <c r="I180" s="5">
        <v>2E-3</v>
      </c>
      <c r="J180" s="11">
        <v>7772040</v>
      </c>
      <c r="K180" s="11">
        <v>87.38</v>
      </c>
      <c r="L180" s="11">
        <v>366844.1</v>
      </c>
      <c r="M180" s="11">
        <v>5.5532914972085718</v>
      </c>
      <c r="N180" s="11">
        <v>8.81</v>
      </c>
      <c r="O180" s="11">
        <v>2.35</v>
      </c>
      <c r="P180" s="11">
        <v>9.3678200000000003E-2</v>
      </c>
      <c r="Q180" s="11">
        <v>0.38615787029266402</v>
      </c>
      <c r="R180" s="11">
        <v>1.3632533550262451</v>
      </c>
      <c r="S180" s="11">
        <v>1.4620949029922485</v>
      </c>
      <c r="T180" s="11">
        <v>1.7124937772750854</v>
      </c>
      <c r="U180" s="11">
        <v>1.6752963066101074</v>
      </c>
      <c r="V180" s="11">
        <v>1.8526737689971924</v>
      </c>
      <c r="W180" s="11">
        <v>83.3</v>
      </c>
      <c r="X180" s="11">
        <v>2688678.9929530402</v>
      </c>
      <c r="Y180" s="11">
        <v>40622.689388323204</v>
      </c>
      <c r="Z180" s="11">
        <v>2.5797922599600001</v>
      </c>
      <c r="AA180" s="11">
        <v>138421.20329039299</v>
      </c>
      <c r="AB180" s="11">
        <v>0.77623035970999998</v>
      </c>
      <c r="AC180" s="11">
        <v>32.6</v>
      </c>
      <c r="AD180" s="11">
        <v>6.7846916999999998</v>
      </c>
      <c r="AE180" s="11">
        <v>0.73465974999999994</v>
      </c>
      <c r="AF180" s="11">
        <v>30.9</v>
      </c>
      <c r="AG180" s="11">
        <v>4.33</v>
      </c>
      <c r="AH180" s="11">
        <f>VLOOKUP(C180,[1]Plan1!$D:$AK,34,0)</f>
        <v>0.93</v>
      </c>
    </row>
    <row r="181" spans="1:34" x14ac:dyDescent="0.3">
      <c r="A181" s="16">
        <v>14772</v>
      </c>
      <c r="B181" s="7" t="s">
        <v>258</v>
      </c>
      <c r="C181" s="8" t="s">
        <v>51</v>
      </c>
      <c r="D181" s="8" t="str">
        <f>VLOOKUP(A181,[1]Plan1!$A:$C,3,0)</f>
        <v>Comércio &amp; Varejo</v>
      </c>
      <c r="E181" s="9">
        <v>2018</v>
      </c>
      <c r="F181" s="2">
        <v>2E-3</v>
      </c>
      <c r="G181" s="13">
        <v>0</v>
      </c>
      <c r="H181" s="13">
        <v>0</v>
      </c>
      <c r="I181" s="5">
        <v>2E-3</v>
      </c>
      <c r="J181" s="11">
        <v>2700000</v>
      </c>
      <c r="K181" s="11">
        <v>84.26</v>
      </c>
      <c r="L181" s="11">
        <v>732204.2</v>
      </c>
      <c r="M181" s="11">
        <v>8.8583445114546961</v>
      </c>
      <c r="N181" s="11">
        <v>15.22</v>
      </c>
      <c r="O181" s="11">
        <v>1.62</v>
      </c>
      <c r="P181" s="11">
        <v>0.12980749999999999</v>
      </c>
      <c r="Q181" s="11">
        <v>0.587721467018127</v>
      </c>
      <c r="R181" s="11">
        <v>1.4322638511657715</v>
      </c>
      <c r="S181" s="11">
        <v>1.6451241970062256</v>
      </c>
      <c r="T181" s="11">
        <v>1.7811492681503296</v>
      </c>
      <c r="U181" s="11">
        <v>1.6042815446853638</v>
      </c>
      <c r="V181" s="11">
        <v>1.8360143899917603</v>
      </c>
      <c r="W181" s="11">
        <v>79.599999999999994</v>
      </c>
      <c r="X181" s="11">
        <v>3697221.3069433402</v>
      </c>
      <c r="Y181" s="11">
        <v>44652.589172272259</v>
      </c>
      <c r="Z181" s="11">
        <v>1.44749539433</v>
      </c>
      <c r="AA181" s="11">
        <v>64443.261508420102</v>
      </c>
      <c r="AB181" s="11">
        <v>1.7347370342199999</v>
      </c>
      <c r="AC181" s="11">
        <v>31.9</v>
      </c>
      <c r="AD181" s="11">
        <v>6.33</v>
      </c>
      <c r="AE181" s="11">
        <v>1.5</v>
      </c>
      <c r="AF181" s="11">
        <v>48.9</v>
      </c>
      <c r="AG181" s="11">
        <v>3.75</v>
      </c>
      <c r="AH181" s="11">
        <f>VLOOKUP(C181,[1]Plan1!$D:$AK,34,0)</f>
        <v>0.94</v>
      </c>
    </row>
    <row r="182" spans="1:34" x14ac:dyDescent="0.3">
      <c r="A182" s="16">
        <v>14802</v>
      </c>
      <c r="B182" s="7" t="s">
        <v>259</v>
      </c>
      <c r="C182" s="8" t="s">
        <v>18</v>
      </c>
      <c r="D182" s="8" t="str">
        <f>VLOOKUP(A182,[1]Plan1!$A:$C,3,0)</f>
        <v>Finanças &amp; Economia</v>
      </c>
      <c r="E182" s="9">
        <v>2018</v>
      </c>
      <c r="F182" s="2">
        <v>4.0000000000000001E-3</v>
      </c>
      <c r="G182" s="13">
        <v>0</v>
      </c>
      <c r="H182" s="4">
        <v>2E-3</v>
      </c>
      <c r="I182" s="5">
        <v>2E-3</v>
      </c>
      <c r="J182" s="11">
        <v>9019600</v>
      </c>
      <c r="K182" s="11">
        <v>87.04</v>
      </c>
      <c r="L182" s="11">
        <v>47324.2</v>
      </c>
      <c r="M182" s="11">
        <v>8.4322998268253393</v>
      </c>
      <c r="N182" s="11">
        <v>0.7</v>
      </c>
      <c r="O182" s="11">
        <v>0.27232218104140998</v>
      </c>
      <c r="P182" s="11">
        <v>0.11867759999999999</v>
      </c>
      <c r="Q182" s="11">
        <v>1.6156699657440201</v>
      </c>
      <c r="R182" s="11">
        <v>-0.16903530061244965</v>
      </c>
      <c r="S182" s="11">
        <v>2.2137622833251953</v>
      </c>
      <c r="T182" s="11">
        <v>2.1130104064941406</v>
      </c>
      <c r="U182" s="11">
        <v>1.8162840604782104</v>
      </c>
      <c r="V182" s="11">
        <v>2.1294841766357422</v>
      </c>
      <c r="W182" s="11">
        <v>85.4</v>
      </c>
      <c r="X182" s="11">
        <v>343357.49418635102</v>
      </c>
      <c r="Y182" s="11">
        <v>61164.897356977272</v>
      </c>
      <c r="Z182" s="11">
        <v>0.57484936660999997</v>
      </c>
      <c r="AA182" s="11">
        <v>371487.4</v>
      </c>
      <c r="AB182" s="11">
        <v>1.3806993159200001</v>
      </c>
      <c r="AC182" s="11">
        <v>0</v>
      </c>
      <c r="AD182" s="11">
        <v>9.1775500999999995</v>
      </c>
      <c r="AE182" s="11">
        <v>1.4002009</v>
      </c>
      <c r="AF182" s="11">
        <v>19.100000000000001</v>
      </c>
      <c r="AG182" s="11">
        <v>4.2</v>
      </c>
      <c r="AH182" s="11">
        <f>VLOOKUP(C182,[1]Plan1!$D:$AK,34,0)</f>
        <v>0.94</v>
      </c>
    </row>
    <row r="183" spans="1:34" x14ac:dyDescent="0.3">
      <c r="A183" s="16">
        <v>14851</v>
      </c>
      <c r="B183" s="7" t="s">
        <v>260</v>
      </c>
      <c r="C183" s="8" t="s">
        <v>20</v>
      </c>
      <c r="D183" s="8" t="str">
        <f>VLOOKUP(A183,[1]Plan1!$A:$C,3,0)</f>
        <v>Governança &amp; Legal</v>
      </c>
      <c r="E183" s="9">
        <v>2018</v>
      </c>
      <c r="F183" s="2">
        <v>2E-3</v>
      </c>
      <c r="G183" s="13">
        <v>0</v>
      </c>
      <c r="H183" s="4">
        <v>2E-3</v>
      </c>
      <c r="I183" s="13">
        <v>0</v>
      </c>
      <c r="J183" s="11">
        <v>940000</v>
      </c>
      <c r="K183" s="11">
        <v>83.52</v>
      </c>
      <c r="L183" s="11">
        <v>1594550.3</v>
      </c>
      <c r="M183" s="11">
        <v>11.035199209582164</v>
      </c>
      <c r="N183" s="11">
        <v>3.25</v>
      </c>
      <c r="O183" s="11">
        <v>0</v>
      </c>
      <c r="P183" s="11">
        <v>0.1457349</v>
      </c>
      <c r="Q183" s="11">
        <v>-0.640630483627319</v>
      </c>
      <c r="R183" s="11">
        <v>-1.0898308753967285</v>
      </c>
      <c r="S183" s="11">
        <v>-0.15287169814109802</v>
      </c>
      <c r="T183" s="11">
        <v>-0.51012176275253296</v>
      </c>
      <c r="U183" s="11">
        <v>-0.83081293106079102</v>
      </c>
      <c r="V183" s="11">
        <v>-0.89389538764953613</v>
      </c>
      <c r="W183" s="11">
        <v>75.3</v>
      </c>
      <c r="X183" s="11">
        <v>1573771.7857736901</v>
      </c>
      <c r="Y183" s="11">
        <v>10720.33203125</v>
      </c>
      <c r="Z183" s="11">
        <v>3.6790276454200002</v>
      </c>
      <c r="AA183" s="11">
        <v>432742.2</v>
      </c>
      <c r="AB183" s="11">
        <v>58.310531775050002</v>
      </c>
      <c r="AC183" s="11">
        <v>37.200000000000003</v>
      </c>
      <c r="AD183" s="11">
        <v>10.514106999999999</v>
      </c>
      <c r="AE183" s="11">
        <v>10.001412</v>
      </c>
      <c r="AF183" s="11">
        <v>47.4</v>
      </c>
      <c r="AG183" s="11">
        <v>5.21</v>
      </c>
      <c r="AH183" s="11">
        <f>VLOOKUP(C183,[1]Plan1!$D:$AK,34,0)</f>
        <v>0.84</v>
      </c>
    </row>
    <row r="184" spans="1:34" x14ac:dyDescent="0.3">
      <c r="A184">
        <v>15039</v>
      </c>
      <c r="B184" s="7" t="s">
        <v>261</v>
      </c>
      <c r="C184" s="8" t="s">
        <v>68</v>
      </c>
      <c r="D184" s="8" t="str">
        <f>VLOOKUP(A184,[1]Plan1!$A:$C,3,0)</f>
        <v>Tecnologia &amp; Inovação</v>
      </c>
      <c r="E184" s="9">
        <v>2018</v>
      </c>
      <c r="F184" s="2">
        <v>4.0000000000000001E-3</v>
      </c>
      <c r="G184" s="13">
        <v>0</v>
      </c>
      <c r="H184" s="13">
        <v>0</v>
      </c>
      <c r="I184" s="5">
        <v>4.0000000000000001E-3</v>
      </c>
      <c r="J184" s="11">
        <v>1037014</v>
      </c>
      <c r="K184" s="11">
        <v>88.48</v>
      </c>
      <c r="L184" s="11">
        <v>1521.2</v>
      </c>
      <c r="M184" s="11">
        <v>3.2504342957997774</v>
      </c>
      <c r="N184" s="11">
        <v>7.27</v>
      </c>
      <c r="O184" s="11">
        <v>2.54</v>
      </c>
      <c r="P184" s="11">
        <v>0</v>
      </c>
      <c r="Q184" s="11">
        <v>1.2494047880172701</v>
      </c>
      <c r="R184" s="11">
        <v>1.1711333990097046</v>
      </c>
      <c r="S184" s="11">
        <v>1.0003291368484497</v>
      </c>
      <c r="T184" s="11">
        <v>1.2802902460098267</v>
      </c>
      <c r="U184" s="11">
        <v>1.138231635093689</v>
      </c>
      <c r="V184" s="11">
        <v>0.73516196012496948</v>
      </c>
      <c r="W184" s="11">
        <v>64.8</v>
      </c>
      <c r="X184" s="11">
        <v>13489.134353076201</v>
      </c>
      <c r="Y184" s="11">
        <v>28823.34575928612</v>
      </c>
      <c r="Z184" s="11">
        <v>1.3620059555999999</v>
      </c>
      <c r="AA184" s="11">
        <v>829.28623609529996</v>
      </c>
      <c r="AB184" s="11">
        <v>0.38075463453000002</v>
      </c>
      <c r="AC184" s="11">
        <v>29.2</v>
      </c>
      <c r="AD184" s="11">
        <v>8.5200016999999999</v>
      </c>
      <c r="AE184" s="11">
        <v>4.0699502000000001</v>
      </c>
      <c r="AF184" s="11">
        <v>43.8</v>
      </c>
      <c r="AG184" s="11">
        <v>4</v>
      </c>
      <c r="AH184" s="11">
        <f>VLOOKUP(C184,[1]Plan1!$D:$AK,34,0)</f>
        <v>0.91</v>
      </c>
    </row>
    <row r="185" spans="1:34" x14ac:dyDescent="0.3">
      <c r="A185">
        <v>15104</v>
      </c>
      <c r="B185" s="7" t="s">
        <v>262</v>
      </c>
      <c r="C185" s="8" t="s">
        <v>25</v>
      </c>
      <c r="D185" s="8" t="str">
        <f>VLOOKUP(A185,[1]Plan1!$A:$C,3,0)</f>
        <v>Logística &amp; Transporte</v>
      </c>
      <c r="E185" s="9">
        <v>2018</v>
      </c>
      <c r="F185" s="2">
        <v>4.0000000000000001E-3</v>
      </c>
      <c r="G185" s="13">
        <v>0</v>
      </c>
      <c r="H185" s="4">
        <v>2E-3</v>
      </c>
      <c r="I185" s="5">
        <v>2E-3</v>
      </c>
      <c r="J185" s="11">
        <v>16000000</v>
      </c>
      <c r="K185" s="11">
        <v>87.38</v>
      </c>
      <c r="L185" s="11">
        <v>366844.1</v>
      </c>
      <c r="M185" s="11">
        <v>5.5532914972085718</v>
      </c>
      <c r="N185" s="11">
        <v>8.81</v>
      </c>
      <c r="O185" s="11">
        <v>2.35</v>
      </c>
      <c r="P185" s="11">
        <v>9.3678200000000003E-2</v>
      </c>
      <c r="Q185" s="11">
        <v>0.38615787029266402</v>
      </c>
      <c r="R185" s="11">
        <v>1.3632533550262451</v>
      </c>
      <c r="S185" s="11">
        <v>1.4620949029922485</v>
      </c>
      <c r="T185" s="11">
        <v>1.7124937772750854</v>
      </c>
      <c r="U185" s="11">
        <v>1.6752963066101074</v>
      </c>
      <c r="V185" s="11">
        <v>1.8526737689971924</v>
      </c>
      <c r="W185" s="11">
        <v>83.3</v>
      </c>
      <c r="X185" s="11">
        <v>2688678.9929530402</v>
      </c>
      <c r="Y185" s="11">
        <v>40622.689388323204</v>
      </c>
      <c r="Z185" s="11">
        <v>2.5797922599600001</v>
      </c>
      <c r="AA185" s="11">
        <v>138421.20329039299</v>
      </c>
      <c r="AB185" s="11">
        <v>0.77623035970999998</v>
      </c>
      <c r="AC185" s="11">
        <v>32.6</v>
      </c>
      <c r="AD185" s="11">
        <v>6.7846916999999998</v>
      </c>
      <c r="AE185" s="11">
        <v>0.73465974999999994</v>
      </c>
      <c r="AF185" s="11">
        <v>30.9</v>
      </c>
      <c r="AG185" s="11">
        <v>4.33</v>
      </c>
      <c r="AH185" s="11">
        <f>VLOOKUP(C185,[1]Plan1!$D:$AK,34,0)</f>
        <v>0.93</v>
      </c>
    </row>
    <row r="186" spans="1:34" x14ac:dyDescent="0.3">
      <c r="A186">
        <v>15144</v>
      </c>
      <c r="B186" s="7" t="s">
        <v>263</v>
      </c>
      <c r="C186" s="8" t="s">
        <v>25</v>
      </c>
      <c r="D186" s="8" t="str">
        <f>VLOOKUP(A186,[1]Plan1!$A:$C,3,0)</f>
        <v>Entretenimento &amp; Mídia</v>
      </c>
      <c r="E186" s="9">
        <v>2018</v>
      </c>
      <c r="F186" s="2">
        <v>2E-3</v>
      </c>
      <c r="G186" s="13">
        <v>0</v>
      </c>
      <c r="H186" s="4">
        <v>2E-3</v>
      </c>
      <c r="I186" s="13">
        <v>0</v>
      </c>
      <c r="J186" s="11">
        <v>71320500</v>
      </c>
      <c r="K186" s="11">
        <v>87.38</v>
      </c>
      <c r="L186" s="11">
        <v>366844.1</v>
      </c>
      <c r="M186" s="11">
        <v>5.5532914972085718</v>
      </c>
      <c r="N186" s="11">
        <v>8.81</v>
      </c>
      <c r="O186" s="11">
        <v>2.35</v>
      </c>
      <c r="P186" s="11">
        <v>9.3678200000000003E-2</v>
      </c>
      <c r="Q186" s="11">
        <v>0.38615787029266402</v>
      </c>
      <c r="R186" s="11">
        <v>1.3632533550262451</v>
      </c>
      <c r="S186" s="11">
        <v>1.4620949029922485</v>
      </c>
      <c r="T186" s="11">
        <v>1.7124937772750854</v>
      </c>
      <c r="U186" s="11">
        <v>1.6752963066101074</v>
      </c>
      <c r="V186" s="11">
        <v>1.8526737689971924</v>
      </c>
      <c r="W186" s="11">
        <v>83.3</v>
      </c>
      <c r="X186" s="11">
        <v>2688678.9929530402</v>
      </c>
      <c r="Y186" s="11">
        <v>40622.689388323204</v>
      </c>
      <c r="Z186" s="11">
        <v>2.5797922599600001</v>
      </c>
      <c r="AA186" s="11">
        <v>138421.20329039299</v>
      </c>
      <c r="AB186" s="11">
        <v>0.77623035970999998</v>
      </c>
      <c r="AC186" s="11">
        <v>32.6</v>
      </c>
      <c r="AD186" s="11">
        <v>6.7846916999999998</v>
      </c>
      <c r="AE186" s="11">
        <v>0.73465974999999994</v>
      </c>
      <c r="AF186" s="11">
        <v>30.9</v>
      </c>
      <c r="AG186" s="11">
        <v>4.33</v>
      </c>
      <c r="AH186" s="11">
        <f>VLOOKUP(C186,[1]Plan1!$D:$AK,34,0)</f>
        <v>0.93</v>
      </c>
    </row>
    <row r="187" spans="1:34" x14ac:dyDescent="0.3">
      <c r="A187">
        <v>15250</v>
      </c>
      <c r="B187" s="7" t="s">
        <v>264</v>
      </c>
      <c r="C187" s="8" t="s">
        <v>33</v>
      </c>
      <c r="D187" s="8" t="str">
        <f>VLOOKUP(A187,[1]Plan1!$A:$C,3,0)</f>
        <v>Tecnologia &amp; Inovação</v>
      </c>
      <c r="E187" s="9">
        <v>2018</v>
      </c>
      <c r="F187" s="2">
        <v>8.0000000000000002E-3</v>
      </c>
      <c r="G187" s="13">
        <v>0</v>
      </c>
      <c r="H187" s="13">
        <v>0</v>
      </c>
      <c r="I187" s="5">
        <v>8.0000000000000002E-3</v>
      </c>
      <c r="J187" s="11">
        <v>583000</v>
      </c>
      <c r="K187" s="11">
        <v>86.93</v>
      </c>
      <c r="L187" s="11">
        <v>38699</v>
      </c>
      <c r="M187" s="11">
        <v>4.5787662804785709</v>
      </c>
      <c r="N187" s="11">
        <v>24.99</v>
      </c>
      <c r="O187" s="11">
        <v>1.4074259594091001</v>
      </c>
      <c r="P187" s="11">
        <v>3.4527599999999999E-2</v>
      </c>
      <c r="Q187" s="11">
        <v>1.2568053007125899</v>
      </c>
      <c r="R187" s="11">
        <v>1.5568757057189941</v>
      </c>
      <c r="S187" s="11">
        <v>2.0502336025238037</v>
      </c>
      <c r="T187" s="11">
        <v>1.881804347038269</v>
      </c>
      <c r="U187" s="11">
        <v>1.9211515188217163</v>
      </c>
      <c r="V187" s="11">
        <v>1.9848957061767578</v>
      </c>
      <c r="W187" s="11">
        <v>76.400000000000006</v>
      </c>
      <c r="X187" s="11">
        <v>695787.24220548698</v>
      </c>
      <c r="Y187" s="11">
        <v>82254.376926976722</v>
      </c>
      <c r="Z187" s="11">
        <v>0.53413215730999997</v>
      </c>
      <c r="AA187" s="11">
        <v>769367.65573023597</v>
      </c>
      <c r="AB187" s="11">
        <v>0.98438601667000003</v>
      </c>
      <c r="AC187" s="11">
        <v>32.700000000000003</v>
      </c>
      <c r="AD187" s="11">
        <v>8.0171069999999993</v>
      </c>
      <c r="AE187" s="11">
        <v>0.63926587999999995</v>
      </c>
      <c r="AF187" s="11">
        <v>28.8</v>
      </c>
      <c r="AG187" s="11">
        <v>4.8</v>
      </c>
      <c r="AH187" s="11">
        <f>VLOOKUP(C187,[1]Plan1!$D:$AK,34,0)</f>
        <v>0.96</v>
      </c>
    </row>
    <row r="188" spans="1:34" x14ac:dyDescent="0.3">
      <c r="A188">
        <v>15462</v>
      </c>
      <c r="B188" s="7" t="s">
        <v>265</v>
      </c>
      <c r="C188" s="8" t="s">
        <v>25</v>
      </c>
      <c r="D188" s="8" t="str">
        <f>VLOOKUP(A188,[1]Plan1!$A:$C,3,0)</f>
        <v>Energia &amp; Sustentabilidade</v>
      </c>
      <c r="E188" s="9">
        <v>2018</v>
      </c>
      <c r="F188" s="2">
        <v>4.0000000000000001E-3</v>
      </c>
      <c r="G188" s="13">
        <v>0</v>
      </c>
      <c r="H188" s="13">
        <v>0</v>
      </c>
      <c r="I188" s="5">
        <v>4.0000000000000001E-3</v>
      </c>
      <c r="J188" s="11">
        <v>8003068</v>
      </c>
      <c r="K188" s="11">
        <v>87.38</v>
      </c>
      <c r="L188" s="11">
        <v>366844.1</v>
      </c>
      <c r="M188" s="11">
        <v>5.5532914972085718</v>
      </c>
      <c r="N188" s="11">
        <v>8.81</v>
      </c>
      <c r="O188" s="11">
        <v>2.35</v>
      </c>
      <c r="P188" s="11">
        <v>9.3678200000000003E-2</v>
      </c>
      <c r="Q188" s="11">
        <v>0.38615787029266402</v>
      </c>
      <c r="R188" s="11">
        <v>1.3632533550262451</v>
      </c>
      <c r="S188" s="11">
        <v>1.4620949029922485</v>
      </c>
      <c r="T188" s="11">
        <v>1.7124937772750854</v>
      </c>
      <c r="U188" s="11">
        <v>1.6752963066101074</v>
      </c>
      <c r="V188" s="11">
        <v>1.8526737689971924</v>
      </c>
      <c r="W188" s="11">
        <v>83.3</v>
      </c>
      <c r="X188" s="11">
        <v>2688678.9929530402</v>
      </c>
      <c r="Y188" s="11">
        <v>40622.689388323204</v>
      </c>
      <c r="Z188" s="11">
        <v>2.5797922599600001</v>
      </c>
      <c r="AA188" s="11">
        <v>138421.20329039299</v>
      </c>
      <c r="AB188" s="11">
        <v>0.77623035970999998</v>
      </c>
      <c r="AC188" s="11">
        <v>32.6</v>
      </c>
      <c r="AD188" s="11">
        <v>6.7846916999999998</v>
      </c>
      <c r="AE188" s="11">
        <v>0.73465974999999994</v>
      </c>
      <c r="AF188" s="11">
        <v>30.9</v>
      </c>
      <c r="AG188" s="11">
        <v>4.33</v>
      </c>
      <c r="AH188" s="11">
        <f>VLOOKUP(C188,[1]Plan1!$D:$AK,34,0)</f>
        <v>0.93</v>
      </c>
    </row>
    <row r="189" spans="1:34" x14ac:dyDescent="0.3">
      <c r="A189">
        <v>15487</v>
      </c>
      <c r="B189" s="7" t="s">
        <v>266</v>
      </c>
      <c r="C189" s="8" t="s">
        <v>18</v>
      </c>
      <c r="D189" s="8" t="str">
        <f>VLOOKUP(A189,[1]Plan1!$A:$C,3,0)</f>
        <v>Tecnologia &amp; Inovação</v>
      </c>
      <c r="E189" s="9">
        <v>2018</v>
      </c>
      <c r="F189" s="2">
        <v>4.0000000000000001E-3</v>
      </c>
      <c r="G189" s="13">
        <v>0</v>
      </c>
      <c r="H189" s="4">
        <v>2E-3</v>
      </c>
      <c r="I189" s="5">
        <v>2E-3</v>
      </c>
      <c r="J189" s="11">
        <v>4654860</v>
      </c>
      <c r="K189" s="11">
        <v>87.04</v>
      </c>
      <c r="L189" s="11">
        <v>47324.2</v>
      </c>
      <c r="M189" s="11">
        <v>8.4322998268253393</v>
      </c>
      <c r="N189" s="11">
        <v>0.7</v>
      </c>
      <c r="O189" s="11">
        <v>0.27232218104140998</v>
      </c>
      <c r="P189" s="11">
        <v>0.11867759999999999</v>
      </c>
      <c r="Q189" s="11">
        <v>1.6156699657440201</v>
      </c>
      <c r="R189" s="11">
        <v>-0.16903530061244965</v>
      </c>
      <c r="S189" s="11">
        <v>2.2137622833251953</v>
      </c>
      <c r="T189" s="11">
        <v>2.1130104064941406</v>
      </c>
      <c r="U189" s="11">
        <v>1.8162840604782104</v>
      </c>
      <c r="V189" s="11">
        <v>2.1294841766357422</v>
      </c>
      <c r="W189" s="11">
        <v>85.4</v>
      </c>
      <c r="X189" s="11">
        <v>343357.49418635102</v>
      </c>
      <c r="Y189" s="11">
        <v>61164.897356977272</v>
      </c>
      <c r="Z189" s="11">
        <v>0.57484936660999997</v>
      </c>
      <c r="AA189" s="11">
        <v>371487.4</v>
      </c>
      <c r="AB189" s="11">
        <v>1.3806993159200001</v>
      </c>
      <c r="AC189" s="11">
        <v>0</v>
      </c>
      <c r="AD189" s="11">
        <v>9.1775500999999995</v>
      </c>
      <c r="AE189" s="11">
        <v>1.4002009</v>
      </c>
      <c r="AF189" s="11">
        <v>19.100000000000001</v>
      </c>
      <c r="AG189" s="11">
        <v>4.2</v>
      </c>
      <c r="AH189" s="11">
        <f>VLOOKUP(C189,[1]Plan1!$D:$AK,34,0)</f>
        <v>0.94</v>
      </c>
    </row>
    <row r="190" spans="1:34" x14ac:dyDescent="0.3">
      <c r="A190">
        <v>15576</v>
      </c>
      <c r="B190" s="7" t="s">
        <v>267</v>
      </c>
      <c r="C190" s="8" t="s">
        <v>104</v>
      </c>
      <c r="D190" s="8" t="str">
        <f>VLOOKUP(A190,[1]Plan1!$A:$C,3,0)</f>
        <v>Finanças &amp; Economia</v>
      </c>
      <c r="E190" s="9">
        <v>2018</v>
      </c>
      <c r="F190" s="2">
        <v>8.0000000000000002E-3</v>
      </c>
      <c r="G190" s="13">
        <v>0</v>
      </c>
      <c r="H190" s="4">
        <v>6.0000000000000001E-3</v>
      </c>
      <c r="I190" s="5">
        <v>2E-3</v>
      </c>
      <c r="J190" s="11">
        <v>6921154</v>
      </c>
      <c r="K190" s="11">
        <v>53.58</v>
      </c>
      <c r="L190" s="11">
        <v>2308804.4</v>
      </c>
      <c r="M190" s="11">
        <v>1.704926720782332</v>
      </c>
      <c r="N190" s="11">
        <v>32.57</v>
      </c>
      <c r="O190" s="11">
        <v>0</v>
      </c>
      <c r="P190" s="11">
        <v>2.1366900000000001E-2</v>
      </c>
      <c r="Q190" s="11">
        <v>-0.76480191946029696</v>
      </c>
      <c r="R190" s="11">
        <v>0.38706639409065247</v>
      </c>
      <c r="S190" s="11">
        <v>6.8934470415115356E-2</v>
      </c>
      <c r="T190" s="11">
        <v>-0.24082094430923462</v>
      </c>
      <c r="U190" s="11">
        <v>-9.6271568909287505E-3</v>
      </c>
      <c r="V190" s="11">
        <v>-0.26685535907745361</v>
      </c>
      <c r="W190" s="11">
        <v>55.9</v>
      </c>
      <c r="X190" s="11">
        <v>2554683.8661857098</v>
      </c>
      <c r="Y190" s="11">
        <v>1957.9698136809548</v>
      </c>
      <c r="Z190" s="11">
        <v>3.3217234262100002</v>
      </c>
      <c r="AA190" s="11">
        <v>409072</v>
      </c>
      <c r="AB190" s="11">
        <v>65.1101154009</v>
      </c>
      <c r="AC190" s="11">
        <v>35.9</v>
      </c>
      <c r="AD190" s="11">
        <v>7.39</v>
      </c>
      <c r="AE190" s="11">
        <v>9.98</v>
      </c>
      <c r="AF190" s="11">
        <v>56.2</v>
      </c>
      <c r="AG190" s="11">
        <v>7.7329999999999997</v>
      </c>
      <c r="AH190" s="11">
        <f>VLOOKUP(C190,[1]Plan1!$D:$AK,34,0)</f>
        <v>0.64</v>
      </c>
    </row>
    <row r="191" spans="1:34" x14ac:dyDescent="0.3">
      <c r="A191">
        <v>15725</v>
      </c>
      <c r="B191" s="7" t="s">
        <v>268</v>
      </c>
      <c r="C191" s="8" t="s">
        <v>28</v>
      </c>
      <c r="D191" s="8" t="str">
        <f>VLOOKUP(A191,[1]Plan1!$A:$C,3,0)</f>
        <v>Finanças &amp; Economia</v>
      </c>
      <c r="E191" s="9">
        <v>2018</v>
      </c>
      <c r="F191" s="2">
        <v>4.0000000000000001E-3</v>
      </c>
      <c r="G191" s="13">
        <v>0</v>
      </c>
      <c r="H191" s="13">
        <v>0</v>
      </c>
      <c r="I191" s="5">
        <v>4.0000000000000001E-3</v>
      </c>
      <c r="J191" s="11">
        <v>15000030</v>
      </c>
      <c r="K191" s="11">
        <v>88.59</v>
      </c>
      <c r="L191" s="11">
        <v>16773.5</v>
      </c>
      <c r="M191" s="11">
        <v>12.732430331626922</v>
      </c>
      <c r="N191" s="11">
        <v>27.52</v>
      </c>
      <c r="O191" s="11">
        <v>2.87</v>
      </c>
      <c r="P191" s="11">
        <v>0</v>
      </c>
      <c r="Q191" s="11">
        <v>0.64977538585662797</v>
      </c>
      <c r="R191" s="11">
        <v>1.2144448757171631</v>
      </c>
      <c r="S191" s="11">
        <v>1.1051158905029297</v>
      </c>
      <c r="T191" s="11">
        <v>1.6401067972183228</v>
      </c>
      <c r="U191" s="11">
        <v>1.2762539386749268</v>
      </c>
      <c r="V191" s="11">
        <v>1.2380635738372803</v>
      </c>
      <c r="W191" s="11">
        <v>80.7</v>
      </c>
      <c r="X191" s="11">
        <v>26905.554436668299</v>
      </c>
      <c r="Y191" s="11">
        <v>20437.765376736148</v>
      </c>
      <c r="Z191" s="11">
        <v>3.4123489658000001</v>
      </c>
      <c r="AA191" s="11">
        <v>341.42917574276998</v>
      </c>
      <c r="AB191" s="11">
        <v>13.8776516836</v>
      </c>
      <c r="AC191" s="11">
        <v>30.4</v>
      </c>
      <c r="AD191" s="11">
        <v>12.770384</v>
      </c>
      <c r="AE191" s="11">
        <v>0.69839149</v>
      </c>
      <c r="AF191" s="11">
        <v>48.5</v>
      </c>
      <c r="AG191" s="11">
        <v>5.81</v>
      </c>
      <c r="AH191" s="11">
        <f>VLOOKUP(C191,[1]Plan1!$D:$AK,34,0)</f>
        <v>0.89</v>
      </c>
    </row>
    <row r="192" spans="1:34" x14ac:dyDescent="0.3">
      <c r="A192">
        <v>15844</v>
      </c>
      <c r="B192" s="7" t="s">
        <v>269</v>
      </c>
      <c r="C192" s="8" t="s">
        <v>270</v>
      </c>
      <c r="D192" s="8" t="str">
        <f>VLOOKUP(A192,[1]Plan1!$A:$C,3,0)</f>
        <v>Entretenimento &amp; Mídia</v>
      </c>
      <c r="E192" s="9">
        <v>2018</v>
      </c>
      <c r="F192" s="2">
        <v>2E-3</v>
      </c>
      <c r="G192" s="13">
        <v>0</v>
      </c>
      <c r="H192" s="13">
        <v>0</v>
      </c>
      <c r="I192" s="5">
        <v>2E-3</v>
      </c>
      <c r="J192" s="11">
        <v>150000</v>
      </c>
      <c r="K192" s="11">
        <v>0</v>
      </c>
      <c r="L192" s="11">
        <v>149.30000000000001</v>
      </c>
      <c r="M192" s="11">
        <v>3.1640070358361418</v>
      </c>
      <c r="N192" s="11">
        <v>12.01</v>
      </c>
      <c r="O192" s="11">
        <v>0</v>
      </c>
      <c r="P192" s="11">
        <v>0</v>
      </c>
      <c r="Q192" s="11">
        <v>0.87454825639724698</v>
      </c>
      <c r="R192" s="11">
        <v>1.1898601055145264</v>
      </c>
      <c r="S192" s="11">
        <v>-1.6935631036758423</v>
      </c>
      <c r="T192" s="11">
        <v>-1.0713351964950562</v>
      </c>
      <c r="U192" s="11">
        <v>0.22159343957901001</v>
      </c>
      <c r="V192" s="11">
        <v>5.5931046605110168E-2</v>
      </c>
      <c r="W192" s="11">
        <v>50.9</v>
      </c>
      <c r="X192" s="11">
        <v>0</v>
      </c>
      <c r="Y192" s="11">
        <v>4507.6228622290037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64.8</v>
      </c>
      <c r="AG192" s="11">
        <v>0</v>
      </c>
      <c r="AH192" s="11">
        <f>VLOOKUP(C192,[1]Plan1!$D:$AK,34,0)</f>
        <v>0.64</v>
      </c>
    </row>
    <row r="193" spans="1:34" x14ac:dyDescent="0.3">
      <c r="A193">
        <v>15859</v>
      </c>
      <c r="B193" s="7" t="s">
        <v>271</v>
      </c>
      <c r="C193" s="8" t="s">
        <v>28</v>
      </c>
      <c r="D193" s="8" t="str">
        <f>VLOOKUP(A193,[1]Plan1!$A:$C,3,0)</f>
        <v>Finanças &amp; Economia</v>
      </c>
      <c r="E193" s="9">
        <v>2018</v>
      </c>
      <c r="F193" s="2">
        <v>8.0000000000000002E-3</v>
      </c>
      <c r="G193" s="13">
        <v>0</v>
      </c>
      <c r="H193" s="14">
        <v>2E-3</v>
      </c>
      <c r="I193" s="5">
        <v>6.0000000000000001E-3</v>
      </c>
      <c r="J193" s="11">
        <v>1906173</v>
      </c>
      <c r="K193" s="11">
        <v>88.59</v>
      </c>
      <c r="L193" s="11">
        <v>16773.5</v>
      </c>
      <c r="M193" s="11">
        <v>12.732430331626922</v>
      </c>
      <c r="N193" s="11">
        <v>27.52</v>
      </c>
      <c r="O193" s="11">
        <v>2.87</v>
      </c>
      <c r="P193" s="11">
        <v>0</v>
      </c>
      <c r="Q193" s="11">
        <v>0.64977538585662797</v>
      </c>
      <c r="R193" s="11">
        <v>1.2144448757171631</v>
      </c>
      <c r="S193" s="11">
        <v>1.1051158905029297</v>
      </c>
      <c r="T193" s="11">
        <v>1.6401067972183228</v>
      </c>
      <c r="U193" s="11">
        <v>1.2762539386749268</v>
      </c>
      <c r="V193" s="11">
        <v>1.2380635738372803</v>
      </c>
      <c r="W193" s="11">
        <v>80.7</v>
      </c>
      <c r="X193" s="11">
        <v>26905.554436668299</v>
      </c>
      <c r="Y193" s="11">
        <v>20437.765376736148</v>
      </c>
      <c r="Z193" s="11">
        <v>3.4123489658000001</v>
      </c>
      <c r="AA193" s="11">
        <v>341.42917574276998</v>
      </c>
      <c r="AB193" s="11">
        <v>13.8776516836</v>
      </c>
      <c r="AC193" s="11">
        <v>30.4</v>
      </c>
      <c r="AD193" s="11">
        <v>12.770384</v>
      </c>
      <c r="AE193" s="11">
        <v>0.69839149</v>
      </c>
      <c r="AF193" s="11">
        <v>48.5</v>
      </c>
      <c r="AG193" s="11">
        <v>5.81</v>
      </c>
      <c r="AH193" s="11">
        <f>VLOOKUP(C193,[1]Plan1!$D:$AK,34,0)</f>
        <v>0.89</v>
      </c>
    </row>
    <row r="194" spans="1:34" x14ac:dyDescent="0.3">
      <c r="A194">
        <v>15955</v>
      </c>
      <c r="B194" s="7" t="s">
        <v>272</v>
      </c>
      <c r="C194" s="8" t="s">
        <v>28</v>
      </c>
      <c r="D194" s="8" t="str">
        <f>VLOOKUP(A194,[1]Plan1!$A:$C,3,0)</f>
        <v>Tecnologia &amp; Inovação</v>
      </c>
      <c r="E194" s="9">
        <v>2018</v>
      </c>
      <c r="F194" s="2">
        <v>6.0000000000000001E-3</v>
      </c>
      <c r="G194" s="13">
        <v>0</v>
      </c>
      <c r="H194" s="4">
        <v>4.0000000000000001E-3</v>
      </c>
      <c r="I194" s="5">
        <v>2E-3</v>
      </c>
      <c r="J194" s="11">
        <v>4816000</v>
      </c>
      <c r="K194" s="11">
        <v>88.59</v>
      </c>
      <c r="L194" s="11">
        <v>16773.5</v>
      </c>
      <c r="M194" s="11">
        <v>12.732430331626922</v>
      </c>
      <c r="N194" s="11">
        <v>27.52</v>
      </c>
      <c r="O194" s="11">
        <v>2.87</v>
      </c>
      <c r="P194" s="11">
        <v>0</v>
      </c>
      <c r="Q194" s="11">
        <v>0.64977538585662797</v>
      </c>
      <c r="R194" s="11">
        <v>1.2144448757171631</v>
      </c>
      <c r="S194" s="11">
        <v>1.1051158905029297</v>
      </c>
      <c r="T194" s="11">
        <v>1.6401067972183228</v>
      </c>
      <c r="U194" s="11">
        <v>1.2762539386749268</v>
      </c>
      <c r="V194" s="11">
        <v>1.2380635738372803</v>
      </c>
      <c r="W194" s="11">
        <v>80.7</v>
      </c>
      <c r="X194" s="11">
        <v>26905.554436668299</v>
      </c>
      <c r="Y194" s="11">
        <v>20437.765376736148</v>
      </c>
      <c r="Z194" s="11">
        <v>3.4123489658000001</v>
      </c>
      <c r="AA194" s="11">
        <v>341.42917574276998</v>
      </c>
      <c r="AB194" s="11">
        <v>13.8776516836</v>
      </c>
      <c r="AC194" s="11">
        <v>30.4</v>
      </c>
      <c r="AD194" s="11">
        <v>12.770384</v>
      </c>
      <c r="AE194" s="11">
        <v>0.69839149</v>
      </c>
      <c r="AF194" s="11">
        <v>48.5</v>
      </c>
      <c r="AG194" s="11">
        <v>5.81</v>
      </c>
      <c r="AH194" s="11">
        <f>VLOOKUP(C194,[1]Plan1!$D:$AK,34,0)</f>
        <v>0.89</v>
      </c>
    </row>
    <row r="195" spans="1:34" x14ac:dyDescent="0.3">
      <c r="A195" s="16">
        <v>16053</v>
      </c>
      <c r="B195" s="7" t="s">
        <v>273</v>
      </c>
      <c r="C195" s="8" t="s">
        <v>11</v>
      </c>
      <c r="D195" s="8" t="str">
        <f>VLOOKUP(A195,[1]Plan1!$A:$C,3,0)</f>
        <v>Finanças &amp; Economia</v>
      </c>
      <c r="E195" s="9">
        <v>2018</v>
      </c>
      <c r="F195" s="2">
        <v>0</v>
      </c>
      <c r="G195" s="13">
        <v>0</v>
      </c>
      <c r="H195" s="13">
        <v>0</v>
      </c>
      <c r="I195" s="13">
        <v>0</v>
      </c>
      <c r="J195" s="11">
        <v>350</v>
      </c>
      <c r="K195" s="11">
        <v>82.03</v>
      </c>
      <c r="L195" s="11">
        <v>155710.9</v>
      </c>
      <c r="M195" s="11">
        <v>9.0892656340769555</v>
      </c>
      <c r="N195" s="11">
        <v>6.39</v>
      </c>
      <c r="O195" s="11">
        <v>3.37</v>
      </c>
      <c r="P195" s="11">
        <v>6.3086799999999998E-2</v>
      </c>
      <c r="Q195" s="11">
        <v>0.92111253738403298</v>
      </c>
      <c r="R195" s="11">
        <v>1.4959717988967896</v>
      </c>
      <c r="S195" s="11">
        <v>1.8463370800018311</v>
      </c>
      <c r="T195" s="11">
        <v>2.0454533100128174</v>
      </c>
      <c r="U195" s="11">
        <v>1.7900030612945557</v>
      </c>
      <c r="V195" s="11">
        <v>1.7844983339309692</v>
      </c>
      <c r="W195" s="11">
        <v>75.599999999999994</v>
      </c>
      <c r="X195" s="11">
        <v>835104.940212499</v>
      </c>
      <c r="Y195" s="11">
        <v>48675.222335021688</v>
      </c>
      <c r="Z195" s="11">
        <v>1.38804668356</v>
      </c>
      <c r="AA195" s="11">
        <v>13899.9114535801</v>
      </c>
      <c r="AB195" s="11">
        <v>1.9546211820999999</v>
      </c>
      <c r="AC195" s="11">
        <v>28.5</v>
      </c>
      <c r="AD195" s="11">
        <v>6.0779958000000001</v>
      </c>
      <c r="AE195" s="11">
        <v>2.3054271000000002</v>
      </c>
      <c r="AF195" s="11">
        <v>40.4</v>
      </c>
      <c r="AG195" s="11">
        <v>4.84</v>
      </c>
      <c r="AH195" s="11">
        <f>VLOOKUP(C195,[1]Plan1!$D:$AK,34,0)</f>
        <v>0.94</v>
      </c>
    </row>
    <row r="196" spans="1:34" x14ac:dyDescent="0.3">
      <c r="A196" s="16">
        <v>16120</v>
      </c>
      <c r="B196" s="7" t="s">
        <v>274</v>
      </c>
      <c r="C196" s="8" t="s">
        <v>28</v>
      </c>
      <c r="D196" s="8" t="str">
        <f>VLOOKUP(A196,[1]Plan1!$A:$C,3,0)</f>
        <v>Tecnologia &amp; Inovação</v>
      </c>
      <c r="E196" s="9">
        <v>2018</v>
      </c>
      <c r="F196" s="2">
        <v>8.0000000000000002E-3</v>
      </c>
      <c r="G196" s="13">
        <v>0</v>
      </c>
      <c r="H196" s="14">
        <v>2E-3</v>
      </c>
      <c r="I196" s="5">
        <v>6.0000000000000001E-3</v>
      </c>
      <c r="J196" s="11">
        <v>11230000</v>
      </c>
      <c r="K196" s="11">
        <v>88.59</v>
      </c>
      <c r="L196" s="11">
        <v>16773.5</v>
      </c>
      <c r="M196" s="11">
        <v>12.732430331626922</v>
      </c>
      <c r="N196" s="11">
        <v>27.52</v>
      </c>
      <c r="O196" s="11">
        <v>2.87</v>
      </c>
      <c r="P196" s="11">
        <v>0</v>
      </c>
      <c r="Q196" s="11">
        <v>0.64977538585662797</v>
      </c>
      <c r="R196" s="11">
        <v>1.2144448757171631</v>
      </c>
      <c r="S196" s="11">
        <v>1.1051158905029297</v>
      </c>
      <c r="T196" s="11">
        <v>1.6401067972183228</v>
      </c>
      <c r="U196" s="11">
        <v>1.2762539386749268</v>
      </c>
      <c r="V196" s="11">
        <v>1.2380635738372803</v>
      </c>
      <c r="W196" s="11">
        <v>80.7</v>
      </c>
      <c r="X196" s="11">
        <v>26905.554436668299</v>
      </c>
      <c r="Y196" s="11">
        <v>20437.765376736148</v>
      </c>
      <c r="Z196" s="11">
        <v>3.4123489658000001</v>
      </c>
      <c r="AA196" s="11">
        <v>341.42917574276998</v>
      </c>
      <c r="AB196" s="11">
        <v>13.8776516836</v>
      </c>
      <c r="AC196" s="11">
        <v>30.4</v>
      </c>
      <c r="AD196" s="11">
        <v>12.770384</v>
      </c>
      <c r="AE196" s="11">
        <v>0.69839149</v>
      </c>
      <c r="AF196" s="11">
        <v>48.5</v>
      </c>
      <c r="AG196" s="11">
        <v>5.81</v>
      </c>
      <c r="AH196" s="11">
        <f>VLOOKUP(C196,[1]Plan1!$D:$AK,34,0)</f>
        <v>0.89</v>
      </c>
    </row>
    <row r="197" spans="1:34" x14ac:dyDescent="0.3">
      <c r="A197" s="16">
        <v>16137</v>
      </c>
      <c r="B197" s="7" t="s">
        <v>275</v>
      </c>
      <c r="C197" s="8" t="s">
        <v>18</v>
      </c>
      <c r="D197" s="8" t="str">
        <f>VLOOKUP(A197,[1]Plan1!$A:$C,3,0)</f>
        <v>Tecnologia &amp; Inovação</v>
      </c>
      <c r="E197" s="9">
        <v>2018</v>
      </c>
      <c r="F197" s="2">
        <v>2E-3</v>
      </c>
      <c r="G197" s="13">
        <v>0</v>
      </c>
      <c r="H197" s="13">
        <v>0</v>
      </c>
      <c r="I197" s="5">
        <v>2E-3</v>
      </c>
      <c r="J197" s="11">
        <v>5000000</v>
      </c>
      <c r="K197" s="11">
        <v>87.04</v>
      </c>
      <c r="L197" s="11">
        <v>47324.2</v>
      </c>
      <c r="M197" s="11">
        <v>8.4322998268253393</v>
      </c>
      <c r="N197" s="11">
        <v>0.7</v>
      </c>
      <c r="O197" s="11">
        <v>0.27232218104140998</v>
      </c>
      <c r="P197" s="11">
        <v>0.11867759999999999</v>
      </c>
      <c r="Q197" s="11">
        <v>1.6156699657440201</v>
      </c>
      <c r="R197" s="11">
        <v>-0.16903530061244965</v>
      </c>
      <c r="S197" s="11">
        <v>2.2137622833251953</v>
      </c>
      <c r="T197" s="11">
        <v>2.1130104064941406</v>
      </c>
      <c r="U197" s="11">
        <v>1.8162840604782104</v>
      </c>
      <c r="V197" s="11">
        <v>2.1294841766357422</v>
      </c>
      <c r="W197" s="11">
        <v>85.4</v>
      </c>
      <c r="X197" s="11">
        <v>343357.49418635102</v>
      </c>
      <c r="Y197" s="11">
        <v>61164.897356977272</v>
      </c>
      <c r="Z197" s="11">
        <v>0.57484936660999997</v>
      </c>
      <c r="AA197" s="11">
        <v>371487.4</v>
      </c>
      <c r="AB197" s="11">
        <v>1.3806993159200001</v>
      </c>
      <c r="AC197" s="11">
        <v>0</v>
      </c>
      <c r="AD197" s="11">
        <v>9.1775500999999995</v>
      </c>
      <c r="AE197" s="11">
        <v>1.4002009</v>
      </c>
      <c r="AF197" s="11">
        <v>19.100000000000001</v>
      </c>
      <c r="AG197" s="11">
        <v>4.2</v>
      </c>
      <c r="AH197" s="11">
        <f>VLOOKUP(C197,[1]Plan1!$D:$AK,34,0)</f>
        <v>0.94</v>
      </c>
    </row>
    <row r="198" spans="1:34" x14ac:dyDescent="0.3">
      <c r="A198" s="16">
        <v>16464</v>
      </c>
      <c r="B198" s="7" t="s">
        <v>276</v>
      </c>
      <c r="C198" s="8" t="s">
        <v>195</v>
      </c>
      <c r="D198" s="8" t="str">
        <f>VLOOKUP(A198,[1]Plan1!$A:$C,3,0)</f>
        <v>Energia &amp; Sustentabilidade</v>
      </c>
      <c r="E198" s="9">
        <v>2018</v>
      </c>
      <c r="F198" s="2">
        <v>0</v>
      </c>
      <c r="G198" s="13">
        <v>0</v>
      </c>
      <c r="H198" s="13">
        <v>0</v>
      </c>
      <c r="I198" s="13">
        <v>0</v>
      </c>
      <c r="J198" s="11">
        <v>250000</v>
      </c>
      <c r="K198" s="11">
        <v>58.27</v>
      </c>
      <c r="L198" s="11">
        <v>108481.2</v>
      </c>
      <c r="M198" s="11">
        <v>0.560638215463648</v>
      </c>
      <c r="N198" s="11">
        <v>82.32</v>
      </c>
      <c r="O198" s="11">
        <v>0.02</v>
      </c>
      <c r="P198" s="11">
        <v>8.3321400000000004E-2</v>
      </c>
      <c r="Q198" s="11">
        <v>-1.9991550445556601</v>
      </c>
      <c r="R198" s="11">
        <v>-0.33991891145706177</v>
      </c>
      <c r="S198" s="11">
        <v>-1.0200861692428589</v>
      </c>
      <c r="T198" s="11">
        <v>-0.90170812606811523</v>
      </c>
      <c r="U198" s="11">
        <v>-0.87437909841537476</v>
      </c>
      <c r="V198" s="11">
        <v>-1.0779420137405396</v>
      </c>
      <c r="W198" s="11">
        <v>48.5</v>
      </c>
      <c r="X198" s="11">
        <v>344439.219044987</v>
      </c>
      <c r="Y198" s="11">
        <v>1941.8794852062488</v>
      </c>
      <c r="Z198" s="11">
        <v>16.50292733469</v>
      </c>
      <c r="AA198" s="11">
        <v>0</v>
      </c>
      <c r="AB198" s="11">
        <v>334.03751210306001</v>
      </c>
      <c r="AC198" s="11">
        <v>0</v>
      </c>
      <c r="AD198" s="11">
        <v>5.6798109999999999</v>
      </c>
      <c r="AE198" s="11">
        <v>14.80963</v>
      </c>
      <c r="AF198" s="11">
        <v>34.9</v>
      </c>
      <c r="AG198" s="11">
        <v>4.7290000000000001</v>
      </c>
      <c r="AH198" s="11">
        <f>VLOOKUP(C198,[1]Plan1!$D:$AK,34,0)</f>
        <v>0.53</v>
      </c>
    </row>
    <row r="199" spans="1:34" x14ac:dyDescent="0.3">
      <c r="A199" s="16">
        <v>16669</v>
      </c>
      <c r="B199" s="7" t="s">
        <v>277</v>
      </c>
      <c r="C199" s="8" t="s">
        <v>25</v>
      </c>
      <c r="D199" s="8" t="str">
        <f>VLOOKUP(A199,[1]Plan1!$A:$C,3,0)</f>
        <v>Finanças &amp; Economia</v>
      </c>
      <c r="E199" s="9">
        <v>2018</v>
      </c>
      <c r="F199" s="2">
        <v>2E-3</v>
      </c>
      <c r="G199" s="13">
        <v>0</v>
      </c>
      <c r="H199" s="13">
        <v>0</v>
      </c>
      <c r="I199" s="5">
        <v>2E-3</v>
      </c>
      <c r="J199" s="11">
        <v>5940000</v>
      </c>
      <c r="K199" s="11">
        <v>87.38</v>
      </c>
      <c r="L199" s="11">
        <v>366844.1</v>
      </c>
      <c r="M199" s="11">
        <v>5.5532914972085718</v>
      </c>
      <c r="N199" s="11">
        <v>8.81</v>
      </c>
      <c r="O199" s="11">
        <v>2.35</v>
      </c>
      <c r="P199" s="11">
        <v>9.3678200000000003E-2</v>
      </c>
      <c r="Q199" s="11">
        <v>0.38615787029266402</v>
      </c>
      <c r="R199" s="11">
        <v>1.3632533550262451</v>
      </c>
      <c r="S199" s="11">
        <v>1.4620949029922485</v>
      </c>
      <c r="T199" s="11">
        <v>1.7124937772750854</v>
      </c>
      <c r="U199" s="11">
        <v>1.6752963066101074</v>
      </c>
      <c r="V199" s="11">
        <v>1.8526737689971924</v>
      </c>
      <c r="W199" s="11">
        <v>83.3</v>
      </c>
      <c r="X199" s="11">
        <v>2688678.9929530402</v>
      </c>
      <c r="Y199" s="11">
        <v>40622.689388323204</v>
      </c>
      <c r="Z199" s="11">
        <v>2.5797922599600001</v>
      </c>
      <c r="AA199" s="11">
        <v>138421.20329039299</v>
      </c>
      <c r="AB199" s="11">
        <v>0.77623035970999998</v>
      </c>
      <c r="AC199" s="11">
        <v>32.6</v>
      </c>
      <c r="AD199" s="11">
        <v>6.7846916999999998</v>
      </c>
      <c r="AE199" s="11">
        <v>0.73465974999999994</v>
      </c>
      <c r="AF199" s="11">
        <v>30.9</v>
      </c>
      <c r="AG199" s="11">
        <v>4.33</v>
      </c>
      <c r="AH199" s="11">
        <f>VLOOKUP(C199,[1]Plan1!$D:$AK,34,0)</f>
        <v>0.93</v>
      </c>
    </row>
    <row r="200" spans="1:34" x14ac:dyDescent="0.3">
      <c r="A200" s="16">
        <v>17178</v>
      </c>
      <c r="B200" s="7" t="s">
        <v>278</v>
      </c>
      <c r="C200" s="8" t="s">
        <v>279</v>
      </c>
      <c r="D200" s="8" t="str">
        <f>VLOOKUP(A200,[1]Plan1!$A:$C,3,0)</f>
        <v>Comércio &amp; Varejo</v>
      </c>
      <c r="E200" s="9">
        <v>2018</v>
      </c>
      <c r="F200" s="2">
        <v>2E-3</v>
      </c>
      <c r="G200" s="13">
        <v>0</v>
      </c>
      <c r="H200" s="4">
        <v>2E-3</v>
      </c>
      <c r="I200" s="13">
        <v>0</v>
      </c>
      <c r="J200" s="11">
        <v>142250</v>
      </c>
      <c r="K200" s="11">
        <v>0</v>
      </c>
      <c r="L200" s="11">
        <v>252.3</v>
      </c>
      <c r="M200" s="11">
        <v>2.3964438027754298</v>
      </c>
      <c r="N200" s="11">
        <v>4.93</v>
      </c>
      <c r="O200" s="11">
        <v>0</v>
      </c>
      <c r="P200" s="11">
        <v>0</v>
      </c>
      <c r="Q200" s="11">
        <v>0.84085685014724698</v>
      </c>
      <c r="R200" s="11">
        <v>0.84515124559402466</v>
      </c>
      <c r="S200" s="11">
        <v>0.28171047568321228</v>
      </c>
      <c r="T200" s="11">
        <v>0.30086219310760498</v>
      </c>
      <c r="U200" s="11">
        <v>0.46861416101455688</v>
      </c>
      <c r="V200" s="11">
        <v>0.77880877256393433</v>
      </c>
      <c r="W200" s="11">
        <v>57</v>
      </c>
      <c r="X200" s="11">
        <v>0</v>
      </c>
      <c r="Y200" s="11">
        <v>8399.6939668784798</v>
      </c>
      <c r="Z200" s="11">
        <v>2.32417821615</v>
      </c>
      <c r="AA200" s="11">
        <v>169.56229893521001</v>
      </c>
      <c r="AB200" s="11">
        <v>2.7</v>
      </c>
      <c r="AC200" s="11">
        <v>0</v>
      </c>
      <c r="AD200" s="11">
        <v>7.4699998000000001</v>
      </c>
      <c r="AE200" s="11">
        <v>9.5900002000000004</v>
      </c>
      <c r="AF200" s="11">
        <v>39.299999999999997</v>
      </c>
      <c r="AG200" s="11">
        <v>19.02</v>
      </c>
      <c r="AH200" s="11">
        <f>VLOOKUP(C200,[1]Plan1!$D:$AK,34,0)</f>
        <v>0</v>
      </c>
    </row>
    <row r="201" spans="1:34" x14ac:dyDescent="0.3">
      <c r="A201" s="16">
        <v>17588</v>
      </c>
      <c r="B201" s="7" t="s">
        <v>280</v>
      </c>
      <c r="C201" s="8" t="s">
        <v>18</v>
      </c>
      <c r="D201" s="8" t="str">
        <f>VLOOKUP(A201,[1]Plan1!$A:$C,3,0)</f>
        <v>Finanças &amp; Economia</v>
      </c>
      <c r="E201" s="9">
        <v>2018</v>
      </c>
      <c r="F201" s="2">
        <v>4.0000000000000001E-3</v>
      </c>
      <c r="G201" s="13">
        <v>0</v>
      </c>
      <c r="H201" s="13">
        <v>0</v>
      </c>
      <c r="I201" s="5">
        <v>4.0000000000000001E-3</v>
      </c>
      <c r="J201" s="11">
        <v>1739528</v>
      </c>
      <c r="K201" s="11">
        <v>87.04</v>
      </c>
      <c r="L201" s="11">
        <v>47324.2</v>
      </c>
      <c r="M201" s="11">
        <v>8.4322998268253393</v>
      </c>
      <c r="N201" s="11">
        <v>0.7</v>
      </c>
      <c r="O201" s="11">
        <v>0.27232218104140998</v>
      </c>
      <c r="P201" s="11">
        <v>0.11867759999999999</v>
      </c>
      <c r="Q201" s="11">
        <v>1.6156699657440201</v>
      </c>
      <c r="R201" s="11">
        <v>-0.16903530061244965</v>
      </c>
      <c r="S201" s="11">
        <v>2.2137622833251953</v>
      </c>
      <c r="T201" s="11">
        <v>2.1130104064941406</v>
      </c>
      <c r="U201" s="11">
        <v>1.8162840604782104</v>
      </c>
      <c r="V201" s="11">
        <v>2.1294841766357422</v>
      </c>
      <c r="W201" s="11">
        <v>85.4</v>
      </c>
      <c r="X201" s="11">
        <v>343357.49418635102</v>
      </c>
      <c r="Y201" s="11">
        <v>61164.897356977272</v>
      </c>
      <c r="Z201" s="11">
        <v>0.57484936660999997</v>
      </c>
      <c r="AA201" s="11">
        <v>371487.4</v>
      </c>
      <c r="AB201" s="11">
        <v>1.3806993159200001</v>
      </c>
      <c r="AC201" s="11">
        <v>0</v>
      </c>
      <c r="AD201" s="11">
        <v>9.1775500999999995</v>
      </c>
      <c r="AE201" s="11">
        <v>1.4002009</v>
      </c>
      <c r="AF201" s="11">
        <v>19.100000000000001</v>
      </c>
      <c r="AG201" s="11">
        <v>4.2</v>
      </c>
      <c r="AH201" s="11">
        <f>VLOOKUP(C201,[1]Plan1!$D:$AK,34,0)</f>
        <v>0.94</v>
      </c>
    </row>
    <row r="202" spans="1:34" x14ac:dyDescent="0.3">
      <c r="A202">
        <v>18464</v>
      </c>
      <c r="B202" s="7" t="s">
        <v>281</v>
      </c>
      <c r="C202" s="8" t="s">
        <v>18</v>
      </c>
      <c r="D202" s="8" t="str">
        <f>VLOOKUP(A202,[1]Plan1!$A:$C,3,0)</f>
        <v>Finanças &amp; Economia</v>
      </c>
      <c r="E202" s="9">
        <v>2018</v>
      </c>
      <c r="F202" s="2">
        <v>2E-3</v>
      </c>
      <c r="G202" s="13">
        <v>0</v>
      </c>
      <c r="H202" s="13">
        <v>0</v>
      </c>
      <c r="I202" s="5">
        <v>2E-3</v>
      </c>
      <c r="J202" s="11">
        <v>185200</v>
      </c>
      <c r="K202" s="11">
        <v>87.04</v>
      </c>
      <c r="L202" s="11">
        <v>47324.2</v>
      </c>
      <c r="M202" s="11">
        <v>8.4322998268253393</v>
      </c>
      <c r="N202" s="11">
        <v>0.7</v>
      </c>
      <c r="O202" s="11">
        <v>0.27232218104140998</v>
      </c>
      <c r="P202" s="11">
        <v>0.11867759999999999</v>
      </c>
      <c r="Q202" s="11">
        <v>1.6156699657440201</v>
      </c>
      <c r="R202" s="11">
        <v>-0.16903530061244965</v>
      </c>
      <c r="S202" s="11">
        <v>2.2137622833251953</v>
      </c>
      <c r="T202" s="11">
        <v>2.1130104064941406</v>
      </c>
      <c r="U202" s="11">
        <v>1.8162840604782104</v>
      </c>
      <c r="V202" s="11">
        <v>2.1294841766357422</v>
      </c>
      <c r="W202" s="11">
        <v>85.4</v>
      </c>
      <c r="X202" s="11">
        <v>343357.49418635102</v>
      </c>
      <c r="Y202" s="11">
        <v>61164.897356977272</v>
      </c>
      <c r="Z202" s="11">
        <v>0.57484936660999997</v>
      </c>
      <c r="AA202" s="11">
        <v>371487.4</v>
      </c>
      <c r="AB202" s="11">
        <v>1.3806993159200001</v>
      </c>
      <c r="AC202" s="11">
        <v>0</v>
      </c>
      <c r="AD202" s="11">
        <v>9.1775500999999995</v>
      </c>
      <c r="AE202" s="11">
        <v>1.4002009</v>
      </c>
      <c r="AF202" s="11">
        <v>19.100000000000001</v>
      </c>
      <c r="AG202" s="11">
        <v>4.2</v>
      </c>
      <c r="AH202" s="11">
        <f>VLOOKUP(C202,[1]Plan1!$D:$AK,34,0)</f>
        <v>0.94</v>
      </c>
    </row>
    <row r="203" spans="1:34" x14ac:dyDescent="0.3">
      <c r="A203">
        <v>18938</v>
      </c>
      <c r="B203" s="7" t="s">
        <v>282</v>
      </c>
      <c r="C203" s="8" t="s">
        <v>68</v>
      </c>
      <c r="D203" s="8" t="str">
        <f>VLOOKUP(A203,[1]Plan1!$A:$C,3,0)</f>
        <v>Finanças &amp; Economia</v>
      </c>
      <c r="E203" s="9">
        <v>2018</v>
      </c>
      <c r="F203" s="2">
        <v>2E-3</v>
      </c>
      <c r="G203" s="13">
        <v>0</v>
      </c>
      <c r="H203" s="13">
        <v>0</v>
      </c>
      <c r="I203" s="5">
        <v>2E-3</v>
      </c>
      <c r="J203" s="11">
        <v>6294962</v>
      </c>
      <c r="K203" s="11">
        <v>88.48</v>
      </c>
      <c r="L203" s="11">
        <v>1521.2</v>
      </c>
      <c r="M203" s="11">
        <v>3.2504342957997774</v>
      </c>
      <c r="N203" s="11">
        <v>7.27</v>
      </c>
      <c r="O203" s="11">
        <v>2.54</v>
      </c>
      <c r="P203" s="11">
        <v>0</v>
      </c>
      <c r="Q203" s="11">
        <v>1.2494047880172701</v>
      </c>
      <c r="R203" s="11">
        <v>1.1711333990097046</v>
      </c>
      <c r="S203" s="11">
        <v>1.0003291368484497</v>
      </c>
      <c r="T203" s="11">
        <v>1.2802902460098267</v>
      </c>
      <c r="U203" s="11">
        <v>1.138231635093689</v>
      </c>
      <c r="V203" s="11">
        <v>0.73516196012496948</v>
      </c>
      <c r="W203" s="11">
        <v>64.8</v>
      </c>
      <c r="X203" s="11">
        <v>13489.134353076201</v>
      </c>
      <c r="Y203" s="11">
        <v>28823.34575928612</v>
      </c>
      <c r="Z203" s="11">
        <v>1.3620059555999999</v>
      </c>
      <c r="AA203" s="11">
        <v>829.28623609529996</v>
      </c>
      <c r="AB203" s="11">
        <v>0.38075463453000002</v>
      </c>
      <c r="AC203" s="11">
        <v>29.2</v>
      </c>
      <c r="AD203" s="11">
        <v>8.5200016999999999</v>
      </c>
      <c r="AE203" s="11">
        <v>4.0699502000000001</v>
      </c>
      <c r="AF203" s="11">
        <v>43.8</v>
      </c>
      <c r="AG203" s="11">
        <v>4</v>
      </c>
      <c r="AH203" s="11">
        <f>VLOOKUP(C203,[1]Plan1!$D:$AK,34,0)</f>
        <v>0.91</v>
      </c>
    </row>
    <row r="204" spans="1:34" x14ac:dyDescent="0.3">
      <c r="A204">
        <v>19061</v>
      </c>
      <c r="B204" s="7" t="s">
        <v>283</v>
      </c>
      <c r="C204" s="8" t="s">
        <v>68</v>
      </c>
      <c r="D204" s="8" t="str">
        <f>VLOOKUP(A204,[1]Plan1!$A:$C,3,0)</f>
        <v>Finanças &amp; Economia</v>
      </c>
      <c r="E204" s="9">
        <v>2018</v>
      </c>
      <c r="F204" s="2">
        <v>8.0000000000000002E-3</v>
      </c>
      <c r="G204" s="13">
        <v>0</v>
      </c>
      <c r="H204" s="4">
        <v>2E-3</v>
      </c>
      <c r="I204" s="5">
        <v>6.0000000000000001E-3</v>
      </c>
      <c r="J204" s="11">
        <v>50000000</v>
      </c>
      <c r="K204" s="11">
        <v>88.48</v>
      </c>
      <c r="L204" s="11">
        <v>1521.2</v>
      </c>
      <c r="M204" s="11">
        <v>3.2504342957997774</v>
      </c>
      <c r="N204" s="11">
        <v>7.27</v>
      </c>
      <c r="O204" s="11">
        <v>2.54</v>
      </c>
      <c r="P204" s="11">
        <v>0</v>
      </c>
      <c r="Q204" s="11">
        <v>1.2494047880172701</v>
      </c>
      <c r="R204" s="11">
        <v>1.1711333990097046</v>
      </c>
      <c r="S204" s="11">
        <v>1.0003291368484497</v>
      </c>
      <c r="T204" s="11">
        <v>1.2802902460098267</v>
      </c>
      <c r="U204" s="11">
        <v>1.138231635093689</v>
      </c>
      <c r="V204" s="11">
        <v>0.73516196012496948</v>
      </c>
      <c r="W204" s="11">
        <v>64.8</v>
      </c>
      <c r="X204" s="11">
        <v>13489.134353076201</v>
      </c>
      <c r="Y204" s="11">
        <v>28823.34575928612</v>
      </c>
      <c r="Z204" s="11">
        <v>1.3620059555999999</v>
      </c>
      <c r="AA204" s="11">
        <v>829.28623609529996</v>
      </c>
      <c r="AB204" s="11">
        <v>0.38075463453000002</v>
      </c>
      <c r="AC204" s="11">
        <v>29.2</v>
      </c>
      <c r="AD204" s="11">
        <v>8.5200016999999999</v>
      </c>
      <c r="AE204" s="11">
        <v>4.0699502000000001</v>
      </c>
      <c r="AF204" s="11">
        <v>43.8</v>
      </c>
      <c r="AG204" s="11">
        <v>4</v>
      </c>
      <c r="AH204" s="11">
        <f>VLOOKUP(C204,[1]Plan1!$D:$AK,34,0)</f>
        <v>0.91</v>
      </c>
    </row>
    <row r="205" spans="1:34" x14ac:dyDescent="0.3">
      <c r="A205">
        <v>19294</v>
      </c>
      <c r="B205" s="7" t="s">
        <v>284</v>
      </c>
      <c r="C205" s="8" t="s">
        <v>14</v>
      </c>
      <c r="D205" s="8" t="str">
        <f>VLOOKUP(A205,[1]Plan1!$A:$C,3,0)</f>
        <v>Tecnologia &amp; Inovação</v>
      </c>
      <c r="E205" s="9">
        <v>2018</v>
      </c>
      <c r="F205" s="2">
        <v>2E-3</v>
      </c>
      <c r="G205" s="13">
        <v>0</v>
      </c>
      <c r="H205" s="4">
        <v>2E-3</v>
      </c>
      <c r="I205" s="13">
        <v>0</v>
      </c>
      <c r="J205" s="11">
        <v>5521924</v>
      </c>
      <c r="K205" s="11">
        <v>65.099999999999994</v>
      </c>
      <c r="L205" s="11">
        <v>0</v>
      </c>
      <c r="M205" s="11">
        <v>0</v>
      </c>
      <c r="N205" s="11">
        <v>0.2</v>
      </c>
      <c r="O205" s="11">
        <v>0</v>
      </c>
      <c r="P205" s="11">
        <v>0.11434859999999999</v>
      </c>
      <c r="Q205" s="11">
        <v>0.82948386669158902</v>
      </c>
      <c r="R205" s="11">
        <v>0.42827814817428589</v>
      </c>
      <c r="S205" s="11">
        <v>1.896662712097168</v>
      </c>
      <c r="T205" s="11">
        <v>2.161466121673584</v>
      </c>
      <c r="U205" s="11">
        <v>1.7114636898040771</v>
      </c>
      <c r="V205" s="11">
        <v>1.6106843948364258</v>
      </c>
      <c r="W205" s="11">
        <v>84.8</v>
      </c>
      <c r="X205" s="11">
        <v>341223.61241528398</v>
      </c>
      <c r="Y205" s="11">
        <v>46160.429791492985</v>
      </c>
      <c r="Z205" s="11">
        <v>1.48492709545</v>
      </c>
      <c r="AA205" s="11">
        <v>431370</v>
      </c>
      <c r="AB205" s="11">
        <v>7.7925944572199999</v>
      </c>
      <c r="AC205" s="11">
        <v>0</v>
      </c>
      <c r="AD205" s="11">
        <v>9.8335922999999994</v>
      </c>
      <c r="AE205" s="11">
        <v>0.66892574999999999</v>
      </c>
      <c r="AF205" s="11">
        <v>22.9</v>
      </c>
      <c r="AG205" s="11">
        <v>3.12</v>
      </c>
      <c r="AH205" s="11">
        <f>VLOOKUP(C205,[1]Plan1!$D:$AK,34,0)</f>
        <v>0</v>
      </c>
    </row>
    <row r="206" spans="1:34" x14ac:dyDescent="0.3">
      <c r="A206">
        <v>19486</v>
      </c>
      <c r="B206" s="7" t="s">
        <v>285</v>
      </c>
      <c r="C206" s="8" t="s">
        <v>47</v>
      </c>
      <c r="D206" s="8" t="str">
        <f>VLOOKUP(A206,[1]Plan1!$A:$C,3,0)</f>
        <v>Finanças &amp; Economia</v>
      </c>
      <c r="E206" s="9">
        <v>2018</v>
      </c>
      <c r="F206" s="2">
        <v>4.0000000000000001E-3</v>
      </c>
      <c r="G206" s="13">
        <v>0</v>
      </c>
      <c r="H206" s="4">
        <v>2E-3</v>
      </c>
      <c r="I206" s="5">
        <v>2E-3</v>
      </c>
      <c r="J206" s="11">
        <v>80194251</v>
      </c>
      <c r="K206" s="11">
        <v>85.06</v>
      </c>
      <c r="L206" s="11">
        <v>568175.9</v>
      </c>
      <c r="M206" s="11">
        <v>15.547194715064913</v>
      </c>
      <c r="N206" s="11">
        <v>22.35</v>
      </c>
      <c r="O206" s="11">
        <v>1.3305686369176</v>
      </c>
      <c r="P206" s="11">
        <v>7.4655700000000005E-2</v>
      </c>
      <c r="Q206" s="11">
        <v>1.10206270217896</v>
      </c>
      <c r="R206" s="11">
        <v>1.4777251482009888</v>
      </c>
      <c r="S206" s="11">
        <v>1.8485144376754761</v>
      </c>
      <c r="T206" s="11">
        <v>1.8845376968383789</v>
      </c>
      <c r="U206" s="11">
        <v>1.7946732044219971</v>
      </c>
      <c r="V206" s="11">
        <v>1.9201008081436157</v>
      </c>
      <c r="W206" s="11">
        <v>79.5</v>
      </c>
      <c r="X206" s="11">
        <v>1650650.96090692</v>
      </c>
      <c r="Y206" s="11">
        <v>45129.429298092233</v>
      </c>
      <c r="Z206" s="11">
        <v>1.6099714359899999</v>
      </c>
      <c r="AA206" s="11">
        <v>86677.668239799095</v>
      </c>
      <c r="AB206" s="11">
        <v>1.2981737246</v>
      </c>
      <c r="AC206" s="11">
        <v>33.299999999999997</v>
      </c>
      <c r="AD206" s="11">
        <v>5.2232447000000004</v>
      </c>
      <c r="AE206" s="11">
        <v>0.44946103999999998</v>
      </c>
      <c r="AF206" s="11">
        <v>21</v>
      </c>
      <c r="AG206" s="11">
        <v>6.34</v>
      </c>
      <c r="AH206" s="11">
        <f>VLOOKUP(C206,[1]Plan1!$D:$AK,34,0)</f>
        <v>0.93</v>
      </c>
    </row>
    <row r="207" spans="1:34" x14ac:dyDescent="0.3">
      <c r="A207">
        <v>19498</v>
      </c>
      <c r="B207" s="7" t="s">
        <v>286</v>
      </c>
      <c r="C207" s="8" t="s">
        <v>287</v>
      </c>
      <c r="D207" s="8" t="str">
        <f>VLOOKUP(A207,[1]Plan1!$A:$C,3,0)</f>
        <v>Finanças &amp; Economia</v>
      </c>
      <c r="E207" s="9">
        <v>2018</v>
      </c>
      <c r="F207" s="2">
        <v>6.0000000000000001E-3</v>
      </c>
      <c r="G207" s="13">
        <v>0</v>
      </c>
      <c r="H207" s="4">
        <v>2E-3</v>
      </c>
      <c r="I207" s="5">
        <v>4.0000000000000001E-3</v>
      </c>
      <c r="J207" s="11">
        <v>11328</v>
      </c>
      <c r="K207" s="11">
        <v>74.23</v>
      </c>
      <c r="L207" s="11">
        <v>225104.1</v>
      </c>
      <c r="M207" s="11">
        <v>7.0398256731980426</v>
      </c>
      <c r="N207" s="11">
        <v>5.22</v>
      </c>
      <c r="O207" s="11">
        <v>0.2</v>
      </c>
      <c r="P207" s="11">
        <v>3.9460000000000002E-2</v>
      </c>
      <c r="Q207" s="11">
        <v>0.116410344839096</v>
      </c>
      <c r="R207" s="11">
        <v>-0.39886784553527832</v>
      </c>
      <c r="S207" s="11">
        <v>0.82415443658828735</v>
      </c>
      <c r="T207" s="11">
        <v>0.68155175447463989</v>
      </c>
      <c r="U207" s="11">
        <v>0.41009384393692017</v>
      </c>
      <c r="V207" s="11">
        <v>2.105200290679932E-2</v>
      </c>
      <c r="W207" s="11">
        <v>78.3</v>
      </c>
      <c r="X207" s="11">
        <v>319428.47614098102</v>
      </c>
      <c r="Y207" s="11">
        <v>9979.7047568419475</v>
      </c>
      <c r="Z207" s="11">
        <v>3.79911715754</v>
      </c>
      <c r="AA207" s="11">
        <v>102446.2</v>
      </c>
      <c r="AB207" s="11">
        <v>4.2983075927299996</v>
      </c>
      <c r="AC207" s="11">
        <v>0</v>
      </c>
      <c r="AD207" s="11">
        <v>11.241752999999999</v>
      </c>
      <c r="AE207" s="11">
        <v>1.5491872</v>
      </c>
      <c r="AF207" s="11">
        <v>40</v>
      </c>
      <c r="AG207" s="11">
        <v>3.41</v>
      </c>
      <c r="AH207" s="11">
        <f>VLOOKUP(C207,[1]Plan1!$D:$AK,34,0)</f>
        <v>0.81</v>
      </c>
    </row>
    <row r="208" spans="1:34" x14ac:dyDescent="0.3">
      <c r="A208">
        <v>19560</v>
      </c>
      <c r="B208" s="7" t="s">
        <v>288</v>
      </c>
      <c r="C208" s="8" t="s">
        <v>60</v>
      </c>
      <c r="D208" s="8" t="str">
        <f>VLOOKUP(A208,[1]Plan1!$A:$C,3,0)</f>
        <v>Social &amp; Comunidade</v>
      </c>
      <c r="E208" s="9">
        <v>2018</v>
      </c>
      <c r="F208" s="2">
        <v>2E-3</v>
      </c>
      <c r="G208" s="13">
        <v>0</v>
      </c>
      <c r="H208" s="4">
        <v>2E-3</v>
      </c>
      <c r="I208" s="13">
        <v>0</v>
      </c>
      <c r="J208" s="11">
        <v>883200</v>
      </c>
      <c r="K208" s="11">
        <v>84.48</v>
      </c>
      <c r="L208" s="11">
        <v>329193.3</v>
      </c>
      <c r="M208" s="11">
        <v>5.4379120609281886</v>
      </c>
      <c r="N208" s="11">
        <v>16.43</v>
      </c>
      <c r="O208" s="11">
        <v>3.38</v>
      </c>
      <c r="P208" s="11">
        <v>5.4038700000000002E-2</v>
      </c>
      <c r="Q208" s="11">
        <v>0.30682119727134699</v>
      </c>
      <c r="R208" s="11">
        <v>0.99061125516891479</v>
      </c>
      <c r="S208" s="11">
        <v>0.52276289463043213</v>
      </c>
      <c r="T208" s="11">
        <v>0.70207095146179199</v>
      </c>
      <c r="U208" s="11">
        <v>0.34245070815086365</v>
      </c>
      <c r="V208" s="11">
        <v>0.20415174961090088</v>
      </c>
      <c r="W208" s="11">
        <v>71.8</v>
      </c>
      <c r="X208" s="11">
        <v>1964957.54460488</v>
      </c>
      <c r="Y208" s="11">
        <v>32406.720315013721</v>
      </c>
      <c r="Z208" s="11">
        <v>1.2265331664600001</v>
      </c>
      <c r="AA208" s="11">
        <v>52808.135124965796</v>
      </c>
      <c r="AB208" s="11">
        <v>1717.36053202276</v>
      </c>
      <c r="AC208" s="11">
        <v>35.9</v>
      </c>
      <c r="AD208" s="11">
        <v>6.6350847999999996</v>
      </c>
      <c r="AE208" s="11">
        <v>14.383298999999999</v>
      </c>
      <c r="AF208" s="11">
        <v>62</v>
      </c>
      <c r="AG208" s="11">
        <v>11.21</v>
      </c>
      <c r="AH208" s="11">
        <f>VLOOKUP(C208,[1]Plan1!$D:$AK,34,0)</f>
        <v>0.89</v>
      </c>
    </row>
    <row r="209" spans="1:34" x14ac:dyDescent="0.3">
      <c r="A209">
        <v>19805</v>
      </c>
      <c r="B209" s="7" t="s">
        <v>289</v>
      </c>
      <c r="C209" s="8" t="s">
        <v>51</v>
      </c>
      <c r="D209" s="8" t="str">
        <f>VLOOKUP(A209,[1]Plan1!$A:$C,3,0)</f>
        <v>Tecnologia &amp; Inovação</v>
      </c>
      <c r="E209" s="9">
        <v>2018</v>
      </c>
      <c r="F209" s="2">
        <v>4.0000000000000001E-3</v>
      </c>
      <c r="G209" s="13">
        <v>0</v>
      </c>
      <c r="H209" s="13">
        <v>0</v>
      </c>
      <c r="I209" s="5">
        <v>4.0000000000000001E-3</v>
      </c>
      <c r="J209" s="11">
        <v>20754900</v>
      </c>
      <c r="K209" s="11">
        <v>84.26</v>
      </c>
      <c r="L209" s="11">
        <v>732204.2</v>
      </c>
      <c r="M209" s="11">
        <v>8.8583445114546961</v>
      </c>
      <c r="N209" s="11">
        <v>15.22</v>
      </c>
      <c r="O209" s="11">
        <v>1.62</v>
      </c>
      <c r="P209" s="11">
        <v>0.12980749999999999</v>
      </c>
      <c r="Q209" s="11">
        <v>0.587721467018127</v>
      </c>
      <c r="R209" s="11">
        <v>1.4322638511657715</v>
      </c>
      <c r="S209" s="11">
        <v>1.6451241970062256</v>
      </c>
      <c r="T209" s="11">
        <v>1.7811492681503296</v>
      </c>
      <c r="U209" s="11">
        <v>1.6042815446853638</v>
      </c>
      <c r="V209" s="11">
        <v>1.8360143899917603</v>
      </c>
      <c r="W209" s="11">
        <v>79.599999999999994</v>
      </c>
      <c r="X209" s="11">
        <v>3697221.3069433402</v>
      </c>
      <c r="Y209" s="11">
        <v>44652.589172272259</v>
      </c>
      <c r="Z209" s="11">
        <v>1.44749539433</v>
      </c>
      <c r="AA209" s="11">
        <v>64443.261508420102</v>
      </c>
      <c r="AB209" s="11">
        <v>1.7347370342199999</v>
      </c>
      <c r="AC209" s="11">
        <v>31.9</v>
      </c>
      <c r="AD209" s="11">
        <v>6.33</v>
      </c>
      <c r="AE209" s="11">
        <v>1.5</v>
      </c>
      <c r="AF209" s="11">
        <v>48.9</v>
      </c>
      <c r="AG209" s="11">
        <v>3.75</v>
      </c>
      <c r="AH209" s="11">
        <f>VLOOKUP(C209,[1]Plan1!$D:$AK,34,0)</f>
        <v>0.94</v>
      </c>
    </row>
    <row r="210" spans="1:34" x14ac:dyDescent="0.3">
      <c r="A210">
        <v>19878</v>
      </c>
      <c r="B210" s="7" t="s">
        <v>290</v>
      </c>
      <c r="C210" s="8" t="s">
        <v>128</v>
      </c>
      <c r="D210" s="8" t="str">
        <f>VLOOKUP(A210,[1]Plan1!$A:$C,3,0)</f>
        <v>Finanças &amp; Economia</v>
      </c>
      <c r="E210" s="9">
        <v>2018</v>
      </c>
      <c r="F210" s="2">
        <v>6.0000000000000001E-3</v>
      </c>
      <c r="G210" s="13">
        <v>0</v>
      </c>
      <c r="H210" s="4">
        <v>4.0000000000000001E-3</v>
      </c>
      <c r="I210" s="5">
        <v>2E-3</v>
      </c>
      <c r="J210" s="11">
        <v>199999</v>
      </c>
      <c r="K210" s="11">
        <v>64.92</v>
      </c>
      <c r="L210" s="11">
        <v>570.70000000000005</v>
      </c>
      <c r="M210" s="11">
        <v>5.9545298039502104</v>
      </c>
      <c r="N210" s="11">
        <v>1.24</v>
      </c>
      <c r="O210" s="11">
        <v>4.78</v>
      </c>
      <c r="P210" s="11">
        <v>0</v>
      </c>
      <c r="Q210" s="11">
        <v>0.79336249828338601</v>
      </c>
      <c r="R210" s="11">
        <v>0.18763113021850586</v>
      </c>
      <c r="S210" s="11">
        <v>0.5298888087272644</v>
      </c>
      <c r="T210" s="11">
        <v>2.4690806865692139E-2</v>
      </c>
      <c r="U210" s="11">
        <v>0.19251090288162231</v>
      </c>
      <c r="V210" s="11">
        <v>0.88851791620254517</v>
      </c>
      <c r="W210" s="11">
        <v>60.5</v>
      </c>
      <c r="X210" s="11">
        <v>0</v>
      </c>
      <c r="Y210" s="11">
        <v>15961.24168167166</v>
      </c>
      <c r="Z210" s="11">
        <v>2.8573761553599999</v>
      </c>
      <c r="AA210" s="11">
        <v>545.20327638712001</v>
      </c>
      <c r="AB210" s="11">
        <v>13.4778256726</v>
      </c>
      <c r="AC210" s="11">
        <v>0</v>
      </c>
      <c r="AD210" s="11">
        <v>11.013646</v>
      </c>
      <c r="AE210" s="11">
        <v>8.1225509999999996</v>
      </c>
      <c r="AF210" s="11">
        <v>30.1</v>
      </c>
      <c r="AG210" s="11">
        <v>0</v>
      </c>
      <c r="AH210" s="11">
        <f>VLOOKUP(C210,[1]Plan1!$D:$AK,34,0)</f>
        <v>0.8</v>
      </c>
    </row>
    <row r="211" spans="1:34" x14ac:dyDescent="0.3">
      <c r="A211" s="16">
        <v>20697</v>
      </c>
      <c r="B211" s="7" t="s">
        <v>291</v>
      </c>
      <c r="C211" s="8" t="s">
        <v>18</v>
      </c>
      <c r="D211" s="8" t="str">
        <f>VLOOKUP(A211,[1]Plan1!$A:$C,3,0)</f>
        <v>Tecnologia &amp; Inovação</v>
      </c>
      <c r="E211" s="9">
        <v>2018</v>
      </c>
      <c r="F211" s="2">
        <v>0</v>
      </c>
      <c r="G211" s="13">
        <v>0</v>
      </c>
      <c r="H211" s="13">
        <v>0</v>
      </c>
      <c r="I211" s="13">
        <v>0</v>
      </c>
      <c r="J211" s="11">
        <v>4000000</v>
      </c>
      <c r="K211" s="11">
        <v>87.04</v>
      </c>
      <c r="L211" s="11">
        <v>47324.2</v>
      </c>
      <c r="M211" s="11">
        <v>8.4322998268253393</v>
      </c>
      <c r="N211" s="11">
        <v>0.7</v>
      </c>
      <c r="O211" s="11">
        <v>0.27232218104140998</v>
      </c>
      <c r="P211" s="11">
        <v>0.11867759999999999</v>
      </c>
      <c r="Q211" s="11">
        <v>1.6156699657440201</v>
      </c>
      <c r="R211" s="11">
        <v>-0.16903530061244965</v>
      </c>
      <c r="S211" s="11">
        <v>2.2137622833251953</v>
      </c>
      <c r="T211" s="11">
        <v>2.1130104064941406</v>
      </c>
      <c r="U211" s="11">
        <v>1.8162840604782104</v>
      </c>
      <c r="V211" s="11">
        <v>2.1294841766357422</v>
      </c>
      <c r="W211" s="11">
        <v>85.4</v>
      </c>
      <c r="X211" s="11">
        <v>343357.49418635102</v>
      </c>
      <c r="Y211" s="11">
        <v>61164.897356977272</v>
      </c>
      <c r="Z211" s="11">
        <v>0.57484936660999997</v>
      </c>
      <c r="AA211" s="11">
        <v>371487.4</v>
      </c>
      <c r="AB211" s="11">
        <v>1.3806993159200001</v>
      </c>
      <c r="AC211" s="11">
        <v>0</v>
      </c>
      <c r="AD211" s="11">
        <v>9.1775500999999995</v>
      </c>
      <c r="AE211" s="11">
        <v>1.4002009</v>
      </c>
      <c r="AF211" s="11">
        <v>19.100000000000001</v>
      </c>
      <c r="AG211" s="11">
        <v>4.2</v>
      </c>
      <c r="AH211" s="11">
        <f>VLOOKUP(C211,[1]Plan1!$D:$AK,34,0)</f>
        <v>0.94</v>
      </c>
    </row>
    <row r="212" spans="1:34" x14ac:dyDescent="0.3">
      <c r="A212" s="16">
        <v>21271</v>
      </c>
      <c r="B212" s="7" t="s">
        <v>292</v>
      </c>
      <c r="C212" s="8" t="s">
        <v>29</v>
      </c>
      <c r="D212" s="8" t="str">
        <f>VLOOKUP(A212,[1]Plan1!$A:$C,3,0)</f>
        <v>Entretenimento &amp; Mídia</v>
      </c>
      <c r="E212" s="9">
        <v>2018</v>
      </c>
      <c r="F212" s="2">
        <v>1.0999999999999999E-2</v>
      </c>
      <c r="G212" s="13">
        <v>0</v>
      </c>
      <c r="H212" s="4">
        <v>8.9999999999999993E-3</v>
      </c>
      <c r="I212" s="5">
        <v>2E-3</v>
      </c>
      <c r="J212" s="11">
        <v>3000000</v>
      </c>
      <c r="K212" s="11">
        <v>65.099999999999994</v>
      </c>
      <c r="L212" s="11">
        <v>10089273.199999999</v>
      </c>
      <c r="M212" s="11">
        <v>7.2261601544174789</v>
      </c>
      <c r="N212" s="11">
        <v>13.14</v>
      </c>
      <c r="O212" s="11">
        <v>0.67</v>
      </c>
      <c r="P212" s="11">
        <v>3.65136E-2</v>
      </c>
      <c r="Q212" s="11">
        <v>-0.231018081307411</v>
      </c>
      <c r="R212" s="11">
        <v>-1.5037304162979126</v>
      </c>
      <c r="S212" s="11">
        <v>0.4386172890663147</v>
      </c>
      <c r="T212" s="11">
        <v>-0.16430710256099701</v>
      </c>
      <c r="U212" s="11">
        <v>-0.23770210146903992</v>
      </c>
      <c r="V212" s="11">
        <v>-0.26622778177261353</v>
      </c>
      <c r="W212" s="11">
        <v>64.599999999999994</v>
      </c>
      <c r="X212" s="11">
        <v>12298675.2923871</v>
      </c>
      <c r="Y212" s="11">
        <v>8817.045495663162</v>
      </c>
      <c r="Z212" s="11">
        <v>1.5205805853100001</v>
      </c>
      <c r="AA212" s="11">
        <v>3161814.4269153699</v>
      </c>
      <c r="AB212" s="11">
        <v>6.7574464331100002</v>
      </c>
      <c r="AC212" s="11">
        <v>39.1</v>
      </c>
      <c r="AD212" s="11">
        <v>8.5560930000000006</v>
      </c>
      <c r="AE212" s="11">
        <v>1.7443546000000001</v>
      </c>
      <c r="AF212" s="11">
        <v>68.2</v>
      </c>
      <c r="AG212" s="11">
        <v>4.47</v>
      </c>
      <c r="AH212" s="11">
        <f>VLOOKUP(C212,[1]Plan1!$D:$AK,34,0)</f>
        <v>0.76</v>
      </c>
    </row>
    <row r="213" spans="1:34" x14ac:dyDescent="0.3">
      <c r="A213" s="16">
        <v>21443</v>
      </c>
      <c r="B213" s="7" t="s">
        <v>293</v>
      </c>
      <c r="C213" s="8" t="s">
        <v>70</v>
      </c>
      <c r="D213" s="8" t="str">
        <f>VLOOKUP(A213,[1]Plan1!$A:$C,3,0)</f>
        <v>Finanças &amp; Economia</v>
      </c>
      <c r="E213" s="9">
        <v>2018</v>
      </c>
      <c r="F213" s="2">
        <v>0</v>
      </c>
      <c r="G213" s="13">
        <v>0</v>
      </c>
      <c r="H213" s="13">
        <v>0</v>
      </c>
      <c r="I213" s="13">
        <v>0</v>
      </c>
      <c r="J213" s="11">
        <v>12</v>
      </c>
      <c r="K213" s="11">
        <v>79.69</v>
      </c>
      <c r="L213" s="11">
        <v>174938.3</v>
      </c>
      <c r="M213" s="11">
        <v>3.9021608531659973</v>
      </c>
      <c r="N213" s="11">
        <v>6.48</v>
      </c>
      <c r="O213" s="11">
        <v>0.15751143175144</v>
      </c>
      <c r="P213" s="11">
        <v>2.63141E-2</v>
      </c>
      <c r="Q213" s="11">
        <v>-1.8705375194549601</v>
      </c>
      <c r="R213" s="11">
        <v>1.4895575121045109E-2</v>
      </c>
      <c r="S213" s="11">
        <v>-0.48890528082847595</v>
      </c>
      <c r="T213" s="11">
        <v>-0.26674902439117432</v>
      </c>
      <c r="U213" s="11">
        <v>-0.73961901664733887</v>
      </c>
      <c r="V213" s="11">
        <v>-0.81083887815475464</v>
      </c>
      <c r="W213" s="11">
        <v>65.400000000000006</v>
      </c>
      <c r="X213" s="11">
        <v>111327.137918976</v>
      </c>
      <c r="Y213" s="11">
        <v>2638.32543945313</v>
      </c>
      <c r="Z213" s="11">
        <v>0</v>
      </c>
      <c r="AA213" s="11">
        <v>18808.45</v>
      </c>
      <c r="AB213" s="11">
        <v>26.616218546550002</v>
      </c>
      <c r="AC213" s="11">
        <v>26</v>
      </c>
      <c r="AD213" s="11">
        <v>11.902913</v>
      </c>
      <c r="AE213" s="11">
        <v>54.541296000000003</v>
      </c>
      <c r="AF213" s="11">
        <v>52.3</v>
      </c>
      <c r="AG213" s="11">
        <v>9.5</v>
      </c>
      <c r="AH213" s="11">
        <f>VLOOKUP(C213,[1]Plan1!$D:$AK,34,0)</f>
        <v>0.78</v>
      </c>
    </row>
    <row r="214" spans="1:34" x14ac:dyDescent="0.3">
      <c r="A214" s="16">
        <v>21492</v>
      </c>
      <c r="B214" s="7" t="s">
        <v>294</v>
      </c>
      <c r="C214" s="8" t="s">
        <v>18</v>
      </c>
      <c r="D214" s="8" t="str">
        <f>VLOOKUP(A214,[1]Plan1!$A:$C,3,0)</f>
        <v>Entretenimento &amp; Mídia</v>
      </c>
      <c r="E214" s="9">
        <v>2018</v>
      </c>
      <c r="F214" s="2">
        <v>2E-3</v>
      </c>
      <c r="G214" s="13">
        <v>0</v>
      </c>
      <c r="H214" s="4">
        <v>2E-3</v>
      </c>
      <c r="I214" s="13">
        <v>0</v>
      </c>
      <c r="J214" s="11">
        <v>2082875</v>
      </c>
      <c r="K214" s="11">
        <v>87.04</v>
      </c>
      <c r="L214" s="11">
        <v>47324.2</v>
      </c>
      <c r="M214" s="11">
        <v>8.4322998268253393</v>
      </c>
      <c r="N214" s="11">
        <v>0.7</v>
      </c>
      <c r="O214" s="11">
        <v>0.27232218104140998</v>
      </c>
      <c r="P214" s="11">
        <v>0.11867759999999999</v>
      </c>
      <c r="Q214" s="11">
        <v>1.6156699657440201</v>
      </c>
      <c r="R214" s="11">
        <v>-0.16903530061244965</v>
      </c>
      <c r="S214" s="11">
        <v>2.2137622833251953</v>
      </c>
      <c r="T214" s="11">
        <v>2.1130104064941406</v>
      </c>
      <c r="U214" s="11">
        <v>1.8162840604782104</v>
      </c>
      <c r="V214" s="11">
        <v>2.1294841766357422</v>
      </c>
      <c r="W214" s="11">
        <v>85.4</v>
      </c>
      <c r="X214" s="11">
        <v>343357.49418635102</v>
      </c>
      <c r="Y214" s="11">
        <v>61164.897356977272</v>
      </c>
      <c r="Z214" s="11">
        <v>0.57484936660999997</v>
      </c>
      <c r="AA214" s="11">
        <v>371487.4</v>
      </c>
      <c r="AB214" s="11">
        <v>1.3806993159200001</v>
      </c>
      <c r="AC214" s="11">
        <v>0</v>
      </c>
      <c r="AD214" s="11">
        <v>9.1775500999999995</v>
      </c>
      <c r="AE214" s="11">
        <v>1.4002009</v>
      </c>
      <c r="AF214" s="11">
        <v>19.100000000000001</v>
      </c>
      <c r="AG214" s="11">
        <v>4.2</v>
      </c>
      <c r="AH214" s="11">
        <f>VLOOKUP(C214,[1]Plan1!$D:$AK,34,0)</f>
        <v>0.94</v>
      </c>
    </row>
    <row r="215" spans="1:34" x14ac:dyDescent="0.3">
      <c r="A215">
        <v>21839</v>
      </c>
      <c r="B215" s="7" t="s">
        <v>295</v>
      </c>
      <c r="C215" s="8" t="s">
        <v>14</v>
      </c>
      <c r="D215" s="8" t="str">
        <f>VLOOKUP(A215,[1]Plan1!$A:$C,3,0)</f>
        <v>Comércio &amp; Varejo</v>
      </c>
      <c r="E215" s="9">
        <v>2018</v>
      </c>
      <c r="F215" s="2">
        <v>2E-3</v>
      </c>
      <c r="G215" s="13">
        <v>0</v>
      </c>
      <c r="H215" s="13">
        <v>0</v>
      </c>
      <c r="I215" s="5">
        <v>2E-3</v>
      </c>
      <c r="J215" s="11">
        <v>2000000</v>
      </c>
      <c r="K215" s="11">
        <v>65.099999999999994</v>
      </c>
      <c r="L215" s="11">
        <v>0</v>
      </c>
      <c r="M215" s="11">
        <v>0</v>
      </c>
      <c r="N215" s="11">
        <v>0.2</v>
      </c>
      <c r="O215" s="11">
        <v>0</v>
      </c>
      <c r="P215" s="11">
        <v>0.11434859999999999</v>
      </c>
      <c r="Q215" s="11">
        <v>0.82948386669158902</v>
      </c>
      <c r="R215" s="11">
        <v>0.42827814817428589</v>
      </c>
      <c r="S215" s="11">
        <v>1.896662712097168</v>
      </c>
      <c r="T215" s="11">
        <v>2.161466121673584</v>
      </c>
      <c r="U215" s="11">
        <v>1.7114636898040771</v>
      </c>
      <c r="V215" s="11">
        <v>1.6106843948364258</v>
      </c>
      <c r="W215" s="11">
        <v>84.8</v>
      </c>
      <c r="X215" s="11">
        <v>341223.61241528398</v>
      </c>
      <c r="Y215" s="11">
        <v>46160.429791492985</v>
      </c>
      <c r="Z215" s="11">
        <v>1.48492709545</v>
      </c>
      <c r="AA215" s="11">
        <v>431370</v>
      </c>
      <c r="AB215" s="11">
        <v>7.7925944572199999</v>
      </c>
      <c r="AC215" s="11">
        <v>0</v>
      </c>
      <c r="AD215" s="11">
        <v>9.8335922999999994</v>
      </c>
      <c r="AE215" s="11">
        <v>0.66892574999999999</v>
      </c>
      <c r="AF215" s="11">
        <v>22.9</v>
      </c>
      <c r="AG215" s="11">
        <v>3.12</v>
      </c>
      <c r="AH215" s="11">
        <f>VLOOKUP(C215,[1]Plan1!$D:$AK,34,0)</f>
        <v>0</v>
      </c>
    </row>
    <row r="216" spans="1:34" x14ac:dyDescent="0.3">
      <c r="A216">
        <v>21878</v>
      </c>
      <c r="B216" s="7" t="s">
        <v>296</v>
      </c>
      <c r="C216" s="8" t="s">
        <v>11</v>
      </c>
      <c r="D216" s="8" t="str">
        <f>VLOOKUP(A216,[1]Plan1!$A:$C,3,0)</f>
        <v>Governança &amp; Legal</v>
      </c>
      <c r="E216" s="9">
        <v>2018</v>
      </c>
      <c r="F216" s="2">
        <v>4.0000000000000001E-3</v>
      </c>
      <c r="G216" s="13">
        <v>0</v>
      </c>
      <c r="H216" s="13">
        <v>0</v>
      </c>
      <c r="I216" s="5">
        <v>4.0000000000000001E-3</v>
      </c>
      <c r="J216" s="11">
        <v>9000000</v>
      </c>
      <c r="K216" s="11">
        <v>82.03</v>
      </c>
      <c r="L216" s="11">
        <v>155710.9</v>
      </c>
      <c r="M216" s="11">
        <v>9.0892656340769555</v>
      </c>
      <c r="N216" s="11">
        <v>6.39</v>
      </c>
      <c r="O216" s="11">
        <v>3.37</v>
      </c>
      <c r="P216" s="11">
        <v>6.3086799999999998E-2</v>
      </c>
      <c r="Q216" s="11">
        <v>0.92111253738403298</v>
      </c>
      <c r="R216" s="11">
        <v>1.4959717988967896</v>
      </c>
      <c r="S216" s="11">
        <v>1.8463370800018311</v>
      </c>
      <c r="T216" s="11">
        <v>2.0454533100128174</v>
      </c>
      <c r="U216" s="11">
        <v>1.7900030612945557</v>
      </c>
      <c r="V216" s="11">
        <v>1.7844983339309692</v>
      </c>
      <c r="W216" s="11">
        <v>75.599999999999994</v>
      </c>
      <c r="X216" s="11">
        <v>835104.940212499</v>
      </c>
      <c r="Y216" s="11">
        <v>48675.222335021688</v>
      </c>
      <c r="Z216" s="11">
        <v>1.38804668356</v>
      </c>
      <c r="AA216" s="11">
        <v>13899.9114535801</v>
      </c>
      <c r="AB216" s="11">
        <v>1.9546211820999999</v>
      </c>
      <c r="AC216" s="11">
        <v>28.5</v>
      </c>
      <c r="AD216" s="11">
        <v>6.0779958000000001</v>
      </c>
      <c r="AE216" s="11">
        <v>2.3054271000000002</v>
      </c>
      <c r="AF216" s="11">
        <v>40.4</v>
      </c>
      <c r="AG216" s="11">
        <v>4.84</v>
      </c>
      <c r="AH216" s="11">
        <f>VLOOKUP(C216,[1]Plan1!$D:$AK,34,0)</f>
        <v>0.94</v>
      </c>
    </row>
    <row r="217" spans="1:34" x14ac:dyDescent="0.3">
      <c r="A217" s="16">
        <v>22206</v>
      </c>
      <c r="B217" s="7" t="s">
        <v>297</v>
      </c>
      <c r="C217" s="8" t="s">
        <v>104</v>
      </c>
      <c r="D217" s="8" t="str">
        <f>VLOOKUP(A217,[1]Plan1!$A:$C,3,0)</f>
        <v>Finanças &amp; Economia</v>
      </c>
      <c r="E217" s="9">
        <v>2018</v>
      </c>
      <c r="F217" s="2">
        <v>0</v>
      </c>
      <c r="G217" s="13">
        <v>0</v>
      </c>
      <c r="H217" s="13">
        <v>0</v>
      </c>
      <c r="I217" s="13">
        <v>0</v>
      </c>
      <c r="J217" s="11">
        <v>5625000</v>
      </c>
      <c r="K217" s="11">
        <v>53.58</v>
      </c>
      <c r="L217" s="11">
        <v>2308804.4</v>
      </c>
      <c r="M217" s="11">
        <v>1.704926720782332</v>
      </c>
      <c r="N217" s="11">
        <v>32.57</v>
      </c>
      <c r="O217" s="11">
        <v>0</v>
      </c>
      <c r="P217" s="11">
        <v>2.1366900000000001E-2</v>
      </c>
      <c r="Q217" s="11">
        <v>-0.76480191946029696</v>
      </c>
      <c r="R217" s="11">
        <v>0.38706639409065247</v>
      </c>
      <c r="S217" s="11">
        <v>6.8934470415115356E-2</v>
      </c>
      <c r="T217" s="11">
        <v>-0.24082094430923462</v>
      </c>
      <c r="U217" s="11">
        <v>-9.6271568909287505E-3</v>
      </c>
      <c r="V217" s="11">
        <v>-0.26685535907745361</v>
      </c>
      <c r="W217" s="11">
        <v>55.9</v>
      </c>
      <c r="X217" s="11">
        <v>2554683.8661857098</v>
      </c>
      <c r="Y217" s="11">
        <v>1957.9698136809548</v>
      </c>
      <c r="Z217" s="11">
        <v>3.3217234262100002</v>
      </c>
      <c r="AA217" s="11">
        <v>409072</v>
      </c>
      <c r="AB217" s="11">
        <v>65.1101154009</v>
      </c>
      <c r="AC217" s="11">
        <v>35.9</v>
      </c>
      <c r="AD217" s="11">
        <v>7.39</v>
      </c>
      <c r="AE217" s="11">
        <v>9.98</v>
      </c>
      <c r="AF217" s="11">
        <v>56.2</v>
      </c>
      <c r="AG217" s="11">
        <v>7.7329999999999997</v>
      </c>
      <c r="AH217" s="11">
        <f>VLOOKUP(C217,[1]Plan1!$D:$AK,34,0)</f>
        <v>0.64</v>
      </c>
    </row>
    <row r="218" spans="1:34" x14ac:dyDescent="0.3">
      <c r="A218">
        <v>22382</v>
      </c>
      <c r="B218" s="7" t="s">
        <v>298</v>
      </c>
      <c r="C218" s="8" t="s">
        <v>20</v>
      </c>
      <c r="D218" s="8" t="str">
        <f>VLOOKUP(A218,[1]Plan1!$A:$C,3,0)</f>
        <v>Social &amp; Comunidade</v>
      </c>
      <c r="E218" s="9">
        <v>2018</v>
      </c>
      <c r="F218" s="2">
        <v>2E-3</v>
      </c>
      <c r="G218" s="13">
        <v>0</v>
      </c>
      <c r="H218" s="4">
        <v>2E-3</v>
      </c>
      <c r="I218" s="13">
        <v>0</v>
      </c>
      <c r="J218" s="11">
        <v>1955659</v>
      </c>
      <c r="K218" s="11">
        <v>83.52</v>
      </c>
      <c r="L218" s="11">
        <v>1594550.3</v>
      </c>
      <c r="M218" s="11">
        <v>11.035199209582164</v>
      </c>
      <c r="N218" s="11">
        <v>3.25</v>
      </c>
      <c r="O218" s="11">
        <v>0</v>
      </c>
      <c r="P218" s="11">
        <v>0.1457349</v>
      </c>
      <c r="Q218" s="11">
        <v>-0.640630483627319</v>
      </c>
      <c r="R218" s="11">
        <v>-1.0898308753967285</v>
      </c>
      <c r="S218" s="11">
        <v>-0.15287169814109802</v>
      </c>
      <c r="T218" s="11">
        <v>-0.51012176275253296</v>
      </c>
      <c r="U218" s="11">
        <v>-0.83081293106079102</v>
      </c>
      <c r="V218" s="11">
        <v>-0.89389538764953613</v>
      </c>
      <c r="W218" s="11">
        <v>75.3</v>
      </c>
      <c r="X218" s="11">
        <v>1573771.7857736901</v>
      </c>
      <c r="Y218" s="11">
        <v>10720.33203125</v>
      </c>
      <c r="Z218" s="11">
        <v>3.6790276454200002</v>
      </c>
      <c r="AA218" s="11">
        <v>432742.2</v>
      </c>
      <c r="AB218" s="11">
        <v>58.310531775050002</v>
      </c>
      <c r="AC218" s="11">
        <v>37.200000000000003</v>
      </c>
      <c r="AD218" s="11">
        <v>10.514106999999999</v>
      </c>
      <c r="AE218" s="11">
        <v>10.001412</v>
      </c>
      <c r="AF218" s="11">
        <v>47.4</v>
      </c>
      <c r="AG218" s="11">
        <v>5.21</v>
      </c>
      <c r="AH218" s="11">
        <f>VLOOKUP(C218,[1]Plan1!$D:$AK,34,0)</f>
        <v>0.84</v>
      </c>
    </row>
    <row r="219" spans="1:34" x14ac:dyDescent="0.3">
      <c r="A219" s="16">
        <v>22688</v>
      </c>
      <c r="B219" s="7" t="s">
        <v>300</v>
      </c>
      <c r="C219" s="8" t="s">
        <v>46</v>
      </c>
      <c r="D219" s="8" t="str">
        <f>VLOOKUP(A219,[1]Plan1!$A:$C,3,0)</f>
        <v>Finanças &amp; Economia</v>
      </c>
      <c r="E219" s="9">
        <v>2018</v>
      </c>
      <c r="F219" s="2">
        <v>2E-3</v>
      </c>
      <c r="G219" s="13">
        <v>0</v>
      </c>
      <c r="H219" s="4">
        <v>2E-3</v>
      </c>
      <c r="I219" s="13">
        <v>0</v>
      </c>
      <c r="J219" s="11">
        <v>505723</v>
      </c>
      <c r="K219" s="11">
        <v>81.260000000000005</v>
      </c>
      <c r="L219" s="11">
        <v>312769.90000000002</v>
      </c>
      <c r="M219" s="11">
        <v>8.2362431364399136</v>
      </c>
      <c r="N219" s="11">
        <v>11.13</v>
      </c>
      <c r="O219" s="11">
        <v>2.5099999999999998</v>
      </c>
      <c r="P219" s="11">
        <v>0.1002733</v>
      </c>
      <c r="Q219" s="11">
        <v>0.51837825775146495</v>
      </c>
      <c r="R219" s="11">
        <v>0.77597832679748535</v>
      </c>
      <c r="S219" s="11">
        <v>0.58264631032943726</v>
      </c>
      <c r="T219" s="11">
        <v>0.81523722410202026</v>
      </c>
      <c r="U219" s="11">
        <v>0.42239281535148621</v>
      </c>
      <c r="V219" s="11">
        <v>0.73061895370483398</v>
      </c>
      <c r="W219" s="11">
        <v>77.7</v>
      </c>
      <c r="X219" s="11">
        <v>528235.00970683096</v>
      </c>
      <c r="Y219" s="11">
        <v>13815.499946253982</v>
      </c>
      <c r="Z219" s="11">
        <v>2.0070054119199998</v>
      </c>
      <c r="AA219" s="11">
        <v>113278.9</v>
      </c>
      <c r="AB219" s="11">
        <v>3.7758309891300001</v>
      </c>
      <c r="AC219" s="11">
        <v>29.7</v>
      </c>
      <c r="AD219" s="11">
        <v>10.017782</v>
      </c>
      <c r="AE219" s="11">
        <v>3.9442707000000001</v>
      </c>
      <c r="AF219" s="11">
        <v>40.4</v>
      </c>
      <c r="AG219" s="11">
        <v>4.8899999999999997</v>
      </c>
      <c r="AH219" s="11">
        <f>VLOOKUP(C219,[1]Plan1!$D:$AK,34,0)</f>
        <v>0.88</v>
      </c>
    </row>
    <row r="220" spans="1:34" x14ac:dyDescent="0.3">
      <c r="A220" s="16">
        <v>23067</v>
      </c>
      <c r="B220" s="7" t="s">
        <v>301</v>
      </c>
      <c r="C220" s="8" t="s">
        <v>302</v>
      </c>
      <c r="D220" s="8" t="str">
        <f>VLOOKUP(A220,[1]Plan1!$A:$C,3,0)</f>
        <v>Logística &amp; Transporte</v>
      </c>
      <c r="E220" s="9">
        <v>2018</v>
      </c>
      <c r="F220" s="2">
        <v>8.0000000000000002E-3</v>
      </c>
      <c r="G220" s="12">
        <v>2E-3</v>
      </c>
      <c r="H220" s="13">
        <v>0</v>
      </c>
      <c r="I220" s="5">
        <v>6.0000000000000001E-3</v>
      </c>
      <c r="J220" s="11">
        <v>6492010</v>
      </c>
      <c r="K220" s="11">
        <v>53.93</v>
      </c>
      <c r="L220" s="11">
        <v>8360.1</v>
      </c>
      <c r="M220" s="11">
        <v>1.2974816740665693</v>
      </c>
      <c r="N220" s="11">
        <v>59.24</v>
      </c>
      <c r="O220" s="11">
        <v>1.07</v>
      </c>
      <c r="P220" s="11">
        <v>7.4117999999999996E-3</v>
      </c>
      <c r="Q220" s="11">
        <v>-7.9771213233470903E-2</v>
      </c>
      <c r="R220" s="11">
        <v>2.44224090129137E-2</v>
      </c>
      <c r="S220" s="11">
        <v>-0.58509308099746704</v>
      </c>
      <c r="T220" s="11">
        <v>-7.7282384037971497E-2</v>
      </c>
      <c r="U220" s="11">
        <v>-0.58615702390670776</v>
      </c>
      <c r="V220" s="11">
        <v>-0.85095244646072388</v>
      </c>
      <c r="W220" s="11">
        <v>58</v>
      </c>
      <c r="X220" s="11">
        <v>40243.794572867599</v>
      </c>
      <c r="Y220" s="11">
        <v>6242.9615023953756</v>
      </c>
      <c r="Z220" s="11">
        <v>3.9646077930899999</v>
      </c>
      <c r="AA220" s="11">
        <v>6858.7</v>
      </c>
      <c r="AB220" s="11">
        <v>5732.0159649078796</v>
      </c>
      <c r="AC220" s="11">
        <v>46</v>
      </c>
      <c r="AD220" s="11">
        <v>8.4235213000000009</v>
      </c>
      <c r="AE220" s="11">
        <v>2.5120217999999999</v>
      </c>
      <c r="AF220" s="11">
        <v>35</v>
      </c>
      <c r="AG220" s="11">
        <v>6.22</v>
      </c>
      <c r="AH220" s="11">
        <f>VLOOKUP(C220,[1]Plan1!$D:$AK,34,0)</f>
        <v>0.73</v>
      </c>
    </row>
    <row r="221" spans="1:34" x14ac:dyDescent="0.3">
      <c r="A221" s="16">
        <v>23093</v>
      </c>
      <c r="B221" s="7" t="s">
        <v>303</v>
      </c>
      <c r="C221" s="8" t="s">
        <v>18</v>
      </c>
      <c r="D221" s="8" t="str">
        <f>VLOOKUP(A221,[1]Plan1!$A:$C,3,0)</f>
        <v>Finanças &amp; Economia</v>
      </c>
      <c r="E221" s="9">
        <v>2018</v>
      </c>
      <c r="F221" s="2">
        <v>4.0000000000000001E-3</v>
      </c>
      <c r="G221" s="13">
        <v>0</v>
      </c>
      <c r="H221" s="4">
        <v>4.0000000000000001E-3</v>
      </c>
      <c r="I221" s="13">
        <v>0</v>
      </c>
      <c r="J221" s="11">
        <v>2000000</v>
      </c>
      <c r="K221" s="11">
        <v>87.04</v>
      </c>
      <c r="L221" s="11">
        <v>47324.2</v>
      </c>
      <c r="M221" s="11">
        <v>8.4322998268253393</v>
      </c>
      <c r="N221" s="11">
        <v>0.7</v>
      </c>
      <c r="O221" s="11">
        <v>0.27232218104140998</v>
      </c>
      <c r="P221" s="11">
        <v>0.11867759999999999</v>
      </c>
      <c r="Q221" s="11">
        <v>1.6156699657440201</v>
      </c>
      <c r="R221" s="11">
        <v>-0.16903530061244965</v>
      </c>
      <c r="S221" s="11">
        <v>2.2137622833251953</v>
      </c>
      <c r="T221" s="11">
        <v>2.1130104064941406</v>
      </c>
      <c r="U221" s="11">
        <v>1.8162840604782104</v>
      </c>
      <c r="V221" s="11">
        <v>2.1294841766357422</v>
      </c>
      <c r="W221" s="11">
        <v>85.4</v>
      </c>
      <c r="X221" s="11">
        <v>343357.49418635102</v>
      </c>
      <c r="Y221" s="11">
        <v>61164.897356977272</v>
      </c>
      <c r="Z221" s="11">
        <v>0.57484936660999997</v>
      </c>
      <c r="AA221" s="11">
        <v>371487.4</v>
      </c>
      <c r="AB221" s="11">
        <v>1.3806993159200001</v>
      </c>
      <c r="AC221" s="11">
        <v>0</v>
      </c>
      <c r="AD221" s="11">
        <v>9.1775500999999995</v>
      </c>
      <c r="AE221" s="11">
        <v>1.4002009</v>
      </c>
      <c r="AF221" s="11">
        <v>19.100000000000001</v>
      </c>
      <c r="AG221" s="11">
        <v>4.2</v>
      </c>
      <c r="AH221" s="11">
        <f>VLOOKUP(C221,[1]Plan1!$D:$AK,34,0)</f>
        <v>0.94</v>
      </c>
    </row>
    <row r="222" spans="1:34" x14ac:dyDescent="0.3">
      <c r="A222" s="16">
        <v>23161</v>
      </c>
      <c r="B222" s="7" t="s">
        <v>304</v>
      </c>
      <c r="C222" s="8" t="s">
        <v>20</v>
      </c>
      <c r="D222" s="8" t="str">
        <f>VLOOKUP(A222,[1]Plan1!$A:$C,3,0)</f>
        <v>Finanças &amp; Economia</v>
      </c>
      <c r="E222" s="9">
        <v>2018</v>
      </c>
      <c r="F222" s="2">
        <v>4.0000000000000001E-3</v>
      </c>
      <c r="G222" s="13">
        <v>0</v>
      </c>
      <c r="H222" s="4">
        <v>2E-3</v>
      </c>
      <c r="I222" s="5">
        <v>2E-3</v>
      </c>
      <c r="J222" s="11">
        <v>4068000</v>
      </c>
      <c r="K222" s="11">
        <v>83.52</v>
      </c>
      <c r="L222" s="11">
        <v>1594550.3</v>
      </c>
      <c r="M222" s="11">
        <v>11.035199209582164</v>
      </c>
      <c r="N222" s="11">
        <v>3.25</v>
      </c>
      <c r="O222" s="11">
        <v>0</v>
      </c>
      <c r="P222" s="11">
        <v>0.1457349</v>
      </c>
      <c r="Q222" s="11">
        <v>-0.640630483627319</v>
      </c>
      <c r="R222" s="11">
        <v>-1.0898308753967285</v>
      </c>
      <c r="S222" s="11">
        <v>-0.15287169814109802</v>
      </c>
      <c r="T222" s="11">
        <v>-0.51012176275253296</v>
      </c>
      <c r="U222" s="11">
        <v>-0.83081293106079102</v>
      </c>
      <c r="V222" s="11">
        <v>-0.89389538764953613</v>
      </c>
      <c r="W222" s="11">
        <v>75.3</v>
      </c>
      <c r="X222" s="11">
        <v>1573771.7857736901</v>
      </c>
      <c r="Y222" s="11">
        <v>10720.33203125</v>
      </c>
      <c r="Z222" s="11">
        <v>3.6790276454200002</v>
      </c>
      <c r="AA222" s="11">
        <v>432742.2</v>
      </c>
      <c r="AB222" s="11">
        <v>58.310531775050002</v>
      </c>
      <c r="AC222" s="11">
        <v>37.200000000000003</v>
      </c>
      <c r="AD222" s="11">
        <v>10.514106999999999</v>
      </c>
      <c r="AE222" s="11">
        <v>10.001412</v>
      </c>
      <c r="AF222" s="11">
        <v>47.4</v>
      </c>
      <c r="AG222" s="11">
        <v>5.21</v>
      </c>
      <c r="AH222" s="11">
        <f>VLOOKUP(C222,[1]Plan1!$D:$AK,34,0)</f>
        <v>0.84</v>
      </c>
    </row>
    <row r="223" spans="1:34" x14ac:dyDescent="0.3">
      <c r="A223" s="16">
        <v>23216</v>
      </c>
      <c r="B223" s="7" t="s">
        <v>305</v>
      </c>
      <c r="C223" s="8" t="s">
        <v>33</v>
      </c>
      <c r="D223" s="8" t="str">
        <f>VLOOKUP(A223,[1]Plan1!$A:$C,3,0)</f>
        <v>Social &amp; Comunidade</v>
      </c>
      <c r="E223" s="9">
        <v>2018</v>
      </c>
      <c r="F223" s="2">
        <v>2E-3</v>
      </c>
      <c r="G223" s="13">
        <v>0</v>
      </c>
      <c r="H223" s="13">
        <v>0</v>
      </c>
      <c r="I223" s="5">
        <v>2E-3</v>
      </c>
      <c r="J223" s="11">
        <v>8467000</v>
      </c>
      <c r="K223" s="11">
        <v>86.93</v>
      </c>
      <c r="L223" s="11">
        <v>38699</v>
      </c>
      <c r="M223" s="11">
        <v>4.5787662804785709</v>
      </c>
      <c r="N223" s="11">
        <v>24.99</v>
      </c>
      <c r="O223" s="11">
        <v>1.4074259594091001</v>
      </c>
      <c r="P223" s="11">
        <v>3.4527599999999999E-2</v>
      </c>
      <c r="Q223" s="11">
        <v>1.2568053007125899</v>
      </c>
      <c r="R223" s="11">
        <v>1.5568757057189941</v>
      </c>
      <c r="S223" s="11">
        <v>2.0502336025238037</v>
      </c>
      <c r="T223" s="11">
        <v>1.881804347038269</v>
      </c>
      <c r="U223" s="11">
        <v>1.9211515188217163</v>
      </c>
      <c r="V223" s="11">
        <v>1.9848957061767578</v>
      </c>
      <c r="W223" s="11">
        <v>76.400000000000006</v>
      </c>
      <c r="X223" s="11">
        <v>695787.24220548698</v>
      </c>
      <c r="Y223" s="11">
        <v>82254.376926976722</v>
      </c>
      <c r="Z223" s="11">
        <v>0.53413215730999997</v>
      </c>
      <c r="AA223" s="11">
        <v>769367.65573023597</v>
      </c>
      <c r="AB223" s="11">
        <v>0.98438601667000003</v>
      </c>
      <c r="AC223" s="11">
        <v>32.700000000000003</v>
      </c>
      <c r="AD223" s="11">
        <v>8.0171069999999993</v>
      </c>
      <c r="AE223" s="11">
        <v>0.63926587999999995</v>
      </c>
      <c r="AF223" s="11">
        <v>28.8</v>
      </c>
      <c r="AG223" s="11">
        <v>4.8</v>
      </c>
      <c r="AH223" s="11">
        <f>VLOOKUP(C223,[1]Plan1!$D:$AK,34,0)</f>
        <v>0.96</v>
      </c>
    </row>
    <row r="224" spans="1:34" x14ac:dyDescent="0.3">
      <c r="A224" s="16">
        <v>7838</v>
      </c>
      <c r="B224" s="7" t="s">
        <v>306</v>
      </c>
      <c r="C224" s="8" t="s">
        <v>36</v>
      </c>
      <c r="D224" s="8" t="str">
        <f>VLOOKUP(A224,[1]Plan1!$A:$C,3,0)</f>
        <v>Entretenimento &amp; Mídia</v>
      </c>
      <c r="E224" s="9">
        <v>2018</v>
      </c>
      <c r="F224" s="2">
        <v>1.0999999999999999E-2</v>
      </c>
      <c r="G224" s="13">
        <v>0</v>
      </c>
      <c r="H224" s="4">
        <v>8.9999999999999993E-3</v>
      </c>
      <c r="I224" s="5">
        <v>2E-3</v>
      </c>
      <c r="J224" s="11">
        <v>5432350</v>
      </c>
      <c r="K224" s="11">
        <v>0</v>
      </c>
      <c r="L224" s="11">
        <v>0</v>
      </c>
      <c r="M224" s="11">
        <v>0</v>
      </c>
      <c r="N224" s="11">
        <v>0.01</v>
      </c>
      <c r="O224" s="11">
        <v>0</v>
      </c>
      <c r="P224" s="11">
        <v>0</v>
      </c>
      <c r="Q224" s="11">
        <v>1.19080126285553</v>
      </c>
      <c r="R224" s="11">
        <v>0.48549586534500122</v>
      </c>
      <c r="S224" s="11">
        <v>1.2219994068145752</v>
      </c>
      <c r="T224" s="11">
        <v>0.75133717060089111</v>
      </c>
      <c r="U224" s="11">
        <v>0.77179282903671265</v>
      </c>
      <c r="V224" s="11">
        <v>0.52229255437850952</v>
      </c>
      <c r="W224" s="11">
        <v>0</v>
      </c>
      <c r="X224" s="11">
        <v>0</v>
      </c>
      <c r="Y224" s="11">
        <v>81255.112269186589</v>
      </c>
      <c r="Z224" s="11">
        <v>0</v>
      </c>
      <c r="AA224" s="11">
        <v>0</v>
      </c>
      <c r="AB224" s="11">
        <v>0.83333000000000002</v>
      </c>
      <c r="AC224" s="11">
        <v>0</v>
      </c>
      <c r="AD224" s="11">
        <v>0</v>
      </c>
      <c r="AE224" s="11">
        <v>0</v>
      </c>
      <c r="AF224" s="11">
        <v>0</v>
      </c>
      <c r="AG224" s="11">
        <v>0</v>
      </c>
      <c r="AH224" s="11">
        <f>VLOOKUP(C224,[1]Plan1!$D:$AK,34,0)</f>
        <v>0</v>
      </c>
    </row>
    <row r="225" spans="1:34" x14ac:dyDescent="0.3">
      <c r="A225" s="16">
        <v>4808</v>
      </c>
      <c r="B225" s="7" t="s">
        <v>307</v>
      </c>
      <c r="C225" s="8" t="s">
        <v>25</v>
      </c>
      <c r="D225" s="8" t="str">
        <f>VLOOKUP(A225,[1]Plan1!$A:$C,3,0)</f>
        <v>Energia &amp; Sustentabilidade</v>
      </c>
      <c r="E225" s="9">
        <v>2018</v>
      </c>
      <c r="F225" s="2">
        <v>1.4E-2</v>
      </c>
      <c r="G225" s="12">
        <v>8.0000000000000002E-3</v>
      </c>
      <c r="H225" s="4">
        <v>2E-3</v>
      </c>
      <c r="I225" s="5">
        <v>4.0000000000000001E-3</v>
      </c>
      <c r="J225" s="11">
        <v>496</v>
      </c>
      <c r="K225" s="11">
        <v>87.38</v>
      </c>
      <c r="L225" s="11">
        <v>366844.1</v>
      </c>
      <c r="M225" s="11">
        <v>5.5532914972085718</v>
      </c>
      <c r="N225" s="11">
        <v>8.81</v>
      </c>
      <c r="O225" s="11">
        <v>2.35</v>
      </c>
      <c r="P225" s="11">
        <v>9.3678200000000003E-2</v>
      </c>
      <c r="Q225" s="11">
        <v>0.38615787029266402</v>
      </c>
      <c r="R225" s="11">
        <v>1.3632533550262451</v>
      </c>
      <c r="S225" s="11">
        <v>1.4620949029922485</v>
      </c>
      <c r="T225" s="11">
        <v>1.7124937772750854</v>
      </c>
      <c r="U225" s="11">
        <v>1.6752963066101074</v>
      </c>
      <c r="V225" s="11">
        <v>1.8526737689971924</v>
      </c>
      <c r="W225" s="11">
        <v>83.3</v>
      </c>
      <c r="X225" s="11">
        <v>2688678.9929530402</v>
      </c>
      <c r="Y225" s="11">
        <v>40622.689388323204</v>
      </c>
      <c r="Z225" s="11">
        <v>2.5797922599600001</v>
      </c>
      <c r="AA225" s="11">
        <v>138421.20329039299</v>
      </c>
      <c r="AB225" s="11">
        <v>0.77623035970999998</v>
      </c>
      <c r="AC225" s="11">
        <v>32.6</v>
      </c>
      <c r="AD225" s="11">
        <v>6.7846916999999998</v>
      </c>
      <c r="AE225" s="11">
        <v>0.73465974999999994</v>
      </c>
      <c r="AF225" s="11">
        <v>30.9</v>
      </c>
      <c r="AG225" s="11">
        <v>4.33</v>
      </c>
      <c r="AH225" s="11">
        <f>VLOOKUP(C225,[1]Plan1!$D:$AK,34,0)</f>
        <v>0.93</v>
      </c>
    </row>
    <row r="226" spans="1:34" x14ac:dyDescent="0.3">
      <c r="A226" s="16">
        <v>1423</v>
      </c>
      <c r="B226" s="7" t="s">
        <v>308</v>
      </c>
      <c r="C226" s="8" t="s">
        <v>33</v>
      </c>
      <c r="D226" s="8" t="str">
        <f>VLOOKUP(A226,[1]Plan1!$A:$C,3,0)</f>
        <v>Finanças &amp; Economia</v>
      </c>
      <c r="E226" s="9">
        <v>2017</v>
      </c>
      <c r="F226" s="2">
        <v>6.0000000000000001E-3</v>
      </c>
      <c r="G226" s="13">
        <v>0</v>
      </c>
      <c r="H226" s="4">
        <v>4.0000000000000001E-3</v>
      </c>
      <c r="I226" s="5">
        <v>2E-3</v>
      </c>
      <c r="J226" s="11">
        <v>51000000</v>
      </c>
      <c r="K226" s="11">
        <v>86.93</v>
      </c>
      <c r="L226" s="11">
        <v>38699</v>
      </c>
      <c r="M226" s="11">
        <v>4.5787662804785709</v>
      </c>
      <c r="N226" s="11">
        <v>24.99</v>
      </c>
      <c r="O226" s="11">
        <v>1.4074259594091001</v>
      </c>
      <c r="P226" s="11">
        <v>3.4527599999999999E-2</v>
      </c>
      <c r="Q226" s="11">
        <v>1.2568053007125899</v>
      </c>
      <c r="R226" s="11">
        <v>1.5568757057189941</v>
      </c>
      <c r="S226" s="11">
        <v>2.0502336025238037</v>
      </c>
      <c r="T226" s="11">
        <v>1.881804347038269</v>
      </c>
      <c r="U226" s="11">
        <v>1.9211515188217163</v>
      </c>
      <c r="V226" s="11">
        <v>1.9848957061767578</v>
      </c>
      <c r="W226" s="11">
        <v>76.400000000000006</v>
      </c>
      <c r="X226" s="11">
        <v>695787.24220548698</v>
      </c>
      <c r="Y226" s="11">
        <v>82254.376926976722</v>
      </c>
      <c r="Z226" s="11">
        <v>0.53413215730999997</v>
      </c>
      <c r="AA226" s="11">
        <v>769367.65573023597</v>
      </c>
      <c r="AB226" s="11">
        <v>0.98438601667000003</v>
      </c>
      <c r="AC226" s="11">
        <v>32.700000000000003</v>
      </c>
      <c r="AD226" s="11">
        <v>8.0171069999999993</v>
      </c>
      <c r="AE226" s="11">
        <v>0.63926587999999995</v>
      </c>
      <c r="AF226" s="11">
        <v>28.8</v>
      </c>
      <c r="AG226" s="11">
        <v>4.8</v>
      </c>
      <c r="AH226" s="11">
        <f>VLOOKUP(C226,[1]Plan1!$D:$AK,34,0)</f>
        <v>0.96</v>
      </c>
    </row>
    <row r="227" spans="1:34" x14ac:dyDescent="0.3">
      <c r="A227">
        <v>12153</v>
      </c>
      <c r="B227" s="7" t="s">
        <v>309</v>
      </c>
      <c r="C227" s="8" t="s">
        <v>25</v>
      </c>
      <c r="D227" s="8" t="str">
        <f>VLOOKUP(A227,[1]Plan1!$A:$C,3,0)</f>
        <v>Finanças &amp; Economia</v>
      </c>
      <c r="E227" s="9">
        <v>2018</v>
      </c>
      <c r="F227" s="2">
        <v>8.0000000000000002E-3</v>
      </c>
      <c r="G227" s="13">
        <v>0</v>
      </c>
      <c r="H227" s="4">
        <v>4.0000000000000001E-3</v>
      </c>
      <c r="I227" s="5">
        <v>4.0000000000000001E-3</v>
      </c>
      <c r="J227" s="11">
        <v>35364</v>
      </c>
      <c r="K227" s="11">
        <v>87.38</v>
      </c>
      <c r="L227" s="11">
        <v>366844.1</v>
      </c>
      <c r="M227" s="11">
        <v>5.5532914972085718</v>
      </c>
      <c r="N227" s="11">
        <v>8.81</v>
      </c>
      <c r="O227" s="11">
        <v>2.35</v>
      </c>
      <c r="P227" s="11">
        <v>9.3678200000000003E-2</v>
      </c>
      <c r="Q227" s="11">
        <v>0.38615787029266402</v>
      </c>
      <c r="R227" s="11">
        <v>1.3632533550262451</v>
      </c>
      <c r="S227" s="11">
        <v>1.4620949029922485</v>
      </c>
      <c r="T227" s="11">
        <v>1.7124937772750854</v>
      </c>
      <c r="U227" s="11">
        <v>1.6752963066101074</v>
      </c>
      <c r="V227" s="11">
        <v>1.8526737689971924</v>
      </c>
      <c r="W227" s="11">
        <v>83.3</v>
      </c>
      <c r="X227" s="11">
        <v>2688678.9929530402</v>
      </c>
      <c r="Y227" s="11">
        <v>40622.689388323204</v>
      </c>
      <c r="Z227" s="11">
        <v>2.5797922599600001</v>
      </c>
      <c r="AA227" s="11">
        <v>138421.20329039299</v>
      </c>
      <c r="AB227" s="11">
        <v>0.77623035970999998</v>
      </c>
      <c r="AC227" s="11">
        <v>32.6</v>
      </c>
      <c r="AD227" s="11">
        <v>6.7846916999999998</v>
      </c>
      <c r="AE227" s="11">
        <v>0.73465974999999994</v>
      </c>
      <c r="AF227" s="11">
        <v>30.9</v>
      </c>
      <c r="AG227" s="11">
        <v>4.33</v>
      </c>
      <c r="AH227" s="11">
        <f>VLOOKUP(C227,[1]Plan1!$D:$AK,34,0)</f>
        <v>0.93</v>
      </c>
    </row>
    <row r="228" spans="1:34" x14ac:dyDescent="0.3">
      <c r="A228">
        <v>22750</v>
      </c>
      <c r="B228" s="7" t="s">
        <v>310</v>
      </c>
      <c r="C228" s="8" t="s">
        <v>25</v>
      </c>
      <c r="D228" s="8" t="str">
        <f>VLOOKUP(A228,[1]Plan1!$A:$C,3,0)</f>
        <v>Finanças &amp; Economia</v>
      </c>
      <c r="E228" s="9">
        <v>2018</v>
      </c>
      <c r="F228" s="2">
        <v>2E-3</v>
      </c>
      <c r="G228" s="13">
        <v>0</v>
      </c>
      <c r="H228" s="4">
        <v>2E-3</v>
      </c>
      <c r="I228" s="13">
        <v>0</v>
      </c>
      <c r="J228" s="11">
        <v>6743781</v>
      </c>
      <c r="K228" s="11">
        <v>87.38</v>
      </c>
      <c r="L228" s="11">
        <v>366844.1</v>
      </c>
      <c r="M228" s="11">
        <v>5.5532914972085718</v>
      </c>
      <c r="N228" s="11">
        <v>8.81</v>
      </c>
      <c r="O228" s="11">
        <v>2.35</v>
      </c>
      <c r="P228" s="11">
        <v>9.3678200000000003E-2</v>
      </c>
      <c r="Q228" s="11">
        <v>0.38615787029266402</v>
      </c>
      <c r="R228" s="11">
        <v>1.3632533550262451</v>
      </c>
      <c r="S228" s="11">
        <v>1.4620949029922485</v>
      </c>
      <c r="T228" s="11">
        <v>1.7124937772750854</v>
      </c>
      <c r="U228" s="11">
        <v>1.6752963066101074</v>
      </c>
      <c r="V228" s="11">
        <v>1.8526737689971924</v>
      </c>
      <c r="W228" s="11">
        <v>83.3</v>
      </c>
      <c r="X228" s="11">
        <v>2688678.9929530402</v>
      </c>
      <c r="Y228" s="11">
        <v>40622.689388323204</v>
      </c>
      <c r="Z228" s="11">
        <v>2.5797922599600001</v>
      </c>
      <c r="AA228" s="11">
        <v>138421.20329039299</v>
      </c>
      <c r="AB228" s="11">
        <v>0.77623035970999998</v>
      </c>
      <c r="AC228" s="11">
        <v>32.6</v>
      </c>
      <c r="AD228" s="11">
        <v>6.7846916999999998</v>
      </c>
      <c r="AE228" s="11">
        <v>0.73465974999999994</v>
      </c>
      <c r="AF228" s="11">
        <v>30.9</v>
      </c>
      <c r="AG228" s="11">
        <v>4.33</v>
      </c>
      <c r="AH228" s="11">
        <f>VLOOKUP(C228,[1]Plan1!$D:$AK,34,0)</f>
        <v>0.93</v>
      </c>
    </row>
    <row r="229" spans="1:34" x14ac:dyDescent="0.3">
      <c r="A229" s="19">
        <v>1</v>
      </c>
      <c r="B229" s="19" t="s">
        <v>311</v>
      </c>
      <c r="C229" s="8" t="s">
        <v>104</v>
      </c>
      <c r="D229" s="8" t="str">
        <f>VLOOKUP(A229,[1]Plan1!$A:$C,3,0)</f>
        <v>Tecnologia &amp; Inovação</v>
      </c>
      <c r="E229" s="9">
        <v>2020</v>
      </c>
      <c r="F229" s="17">
        <v>0</v>
      </c>
      <c r="G229" s="13">
        <v>0</v>
      </c>
      <c r="H229" s="13">
        <v>0</v>
      </c>
      <c r="I229" s="13">
        <v>0</v>
      </c>
      <c r="J229" s="11">
        <v>500000</v>
      </c>
      <c r="K229" s="11">
        <v>53.58</v>
      </c>
      <c r="L229" s="11">
        <v>2308804.4</v>
      </c>
      <c r="M229" s="11">
        <v>1.704926720782332</v>
      </c>
      <c r="N229" s="11">
        <v>32.57</v>
      </c>
      <c r="O229" s="11">
        <v>0</v>
      </c>
      <c r="P229" s="11">
        <v>2.1366900000000001E-2</v>
      </c>
      <c r="Q229" s="11">
        <v>-0.76480191946029696</v>
      </c>
      <c r="R229" s="11">
        <v>0.38706639409065247</v>
      </c>
      <c r="S229" s="11">
        <v>6.8934470415115356E-2</v>
      </c>
      <c r="T229" s="11">
        <v>-0.24082094430923462</v>
      </c>
      <c r="U229" s="11">
        <v>-9.6271568909287505E-3</v>
      </c>
      <c r="V229" s="11">
        <v>-0.26685535907745361</v>
      </c>
      <c r="W229" s="11">
        <v>55.9</v>
      </c>
      <c r="X229" s="11">
        <v>2554683.8661857098</v>
      </c>
      <c r="Y229" s="11">
        <v>1957.9698136809548</v>
      </c>
      <c r="Z229" s="11">
        <v>3.3217234262100002</v>
      </c>
      <c r="AA229" s="11">
        <v>409072</v>
      </c>
      <c r="AB229" s="11">
        <v>65.1101154009</v>
      </c>
      <c r="AC229" s="11">
        <v>35.9</v>
      </c>
      <c r="AD229" s="11">
        <v>7.39</v>
      </c>
      <c r="AE229" s="11">
        <v>9.98</v>
      </c>
      <c r="AF229" s="11">
        <v>56.2</v>
      </c>
      <c r="AG229" s="11">
        <v>7.7329999999999997</v>
      </c>
      <c r="AH229" s="11">
        <f>VLOOKUP(C229,[1]Plan1!$D:$AK,34,0)</f>
        <v>0.64</v>
      </c>
    </row>
    <row r="230" spans="1:34" x14ac:dyDescent="0.3">
      <c r="A230" s="19">
        <v>3</v>
      </c>
      <c r="B230" s="19" t="s">
        <v>312</v>
      </c>
      <c r="C230" s="8" t="s">
        <v>25</v>
      </c>
      <c r="D230" s="8" t="str">
        <f>VLOOKUP(A230,[1]Plan1!$A:$C,3,0)</f>
        <v>Tecnologia &amp; Inovação</v>
      </c>
      <c r="E230" s="9">
        <v>2020</v>
      </c>
      <c r="F230" s="17">
        <v>0</v>
      </c>
      <c r="G230" s="13">
        <v>0</v>
      </c>
      <c r="H230" s="13">
        <v>0</v>
      </c>
      <c r="I230" s="13">
        <v>0</v>
      </c>
      <c r="J230" s="11">
        <v>4900000</v>
      </c>
      <c r="K230" s="11">
        <v>87.38</v>
      </c>
      <c r="L230" s="11">
        <v>366844.1</v>
      </c>
      <c r="M230" s="11">
        <v>5.5532914972085718</v>
      </c>
      <c r="N230" s="11">
        <v>8.81</v>
      </c>
      <c r="O230" s="11">
        <v>2.35</v>
      </c>
      <c r="P230" s="11">
        <v>9.3678200000000003E-2</v>
      </c>
      <c r="Q230" s="11">
        <v>0.38615787029266402</v>
      </c>
      <c r="R230" s="11">
        <v>1.3632533550262451</v>
      </c>
      <c r="S230" s="11">
        <v>1.4620949029922485</v>
      </c>
      <c r="T230" s="11">
        <v>1.7124937772750854</v>
      </c>
      <c r="U230" s="11">
        <v>1.6752963066101074</v>
      </c>
      <c r="V230" s="11">
        <v>1.8526737689971924</v>
      </c>
      <c r="W230" s="11">
        <v>83.3</v>
      </c>
      <c r="X230" s="11">
        <v>2688678.9929530402</v>
      </c>
      <c r="Y230" s="11">
        <v>40622.689388323204</v>
      </c>
      <c r="Z230" s="11">
        <v>2.5797922599600001</v>
      </c>
      <c r="AA230" s="11">
        <v>138421.20329039299</v>
      </c>
      <c r="AB230" s="11">
        <v>0.77623035970999998</v>
      </c>
      <c r="AC230" s="11">
        <v>32.6</v>
      </c>
      <c r="AD230" s="11">
        <v>6.7846916999999998</v>
      </c>
      <c r="AE230" s="11">
        <v>0.73465974999999994</v>
      </c>
      <c r="AF230" s="11">
        <v>30.9</v>
      </c>
      <c r="AG230" s="11">
        <v>4.33</v>
      </c>
      <c r="AH230" s="11">
        <f>VLOOKUP(C230,[1]Plan1!$D:$AK,34,0)</f>
        <v>0.93</v>
      </c>
    </row>
    <row r="231" spans="1:34" x14ac:dyDescent="0.3">
      <c r="A231" s="19">
        <v>48</v>
      </c>
      <c r="B231" s="19" t="s">
        <v>314</v>
      </c>
      <c r="C231" s="8" t="s">
        <v>18</v>
      </c>
      <c r="D231" s="8" t="str">
        <f>VLOOKUP(A231,[1]Plan1!$A:$C,3,0)</f>
        <v>Tecnologia &amp; Inovação</v>
      </c>
      <c r="E231" s="9">
        <v>2018</v>
      </c>
      <c r="F231" s="17">
        <v>0</v>
      </c>
      <c r="G231" s="13">
        <v>0</v>
      </c>
      <c r="H231" s="13">
        <v>0</v>
      </c>
      <c r="I231" s="13">
        <v>0</v>
      </c>
      <c r="J231" s="11">
        <v>425855</v>
      </c>
      <c r="K231" s="11">
        <v>87.04</v>
      </c>
      <c r="L231" s="11">
        <v>47324.2</v>
      </c>
      <c r="M231" s="11">
        <v>8.4322998268253393</v>
      </c>
      <c r="N231" s="11">
        <v>0.7</v>
      </c>
      <c r="O231" s="11">
        <v>0.27232218104140998</v>
      </c>
      <c r="P231" s="11">
        <v>0.11867759999999999</v>
      </c>
      <c r="Q231" s="11">
        <v>1.6156699657440201</v>
      </c>
      <c r="R231" s="11">
        <v>-0.16903530061244965</v>
      </c>
      <c r="S231" s="11">
        <v>2.2137622833251953</v>
      </c>
      <c r="T231" s="11">
        <v>2.1130104064941406</v>
      </c>
      <c r="U231" s="11">
        <v>1.8162840604782104</v>
      </c>
      <c r="V231" s="11">
        <v>2.1294841766357422</v>
      </c>
      <c r="W231" s="11">
        <v>85.4</v>
      </c>
      <c r="X231" s="11">
        <v>343357.49418635102</v>
      </c>
      <c r="Y231" s="11">
        <v>61164.897356977272</v>
      </c>
      <c r="Z231" s="11">
        <v>0.57484936660999997</v>
      </c>
      <c r="AA231" s="11">
        <v>371487.4</v>
      </c>
      <c r="AB231" s="11">
        <v>1.3806993159200001</v>
      </c>
      <c r="AC231" s="11">
        <v>0</v>
      </c>
      <c r="AD231" s="11">
        <v>9.1775500999999995</v>
      </c>
      <c r="AE231" s="11">
        <v>1.4002009</v>
      </c>
      <c r="AF231" s="11">
        <v>19.100000000000001</v>
      </c>
      <c r="AG231" s="11">
        <v>4.2</v>
      </c>
      <c r="AH231" s="11">
        <f>VLOOKUP(C231,[1]Plan1!$D:$AK,34,0)</f>
        <v>0.94</v>
      </c>
    </row>
    <row r="232" spans="1:34" x14ac:dyDescent="0.3">
      <c r="A232" s="19">
        <v>56</v>
      </c>
      <c r="B232" s="19" t="s">
        <v>315</v>
      </c>
      <c r="C232" s="8" t="s">
        <v>70</v>
      </c>
      <c r="D232" s="8" t="str">
        <f>VLOOKUP(A232,[1]Plan1!$A:$C,3,0)</f>
        <v>Logística &amp; Transporte</v>
      </c>
      <c r="E232" s="9">
        <v>2018</v>
      </c>
      <c r="F232" s="17">
        <v>0</v>
      </c>
      <c r="G232" s="13">
        <v>0</v>
      </c>
      <c r="H232" s="13">
        <v>0</v>
      </c>
      <c r="I232" s="13">
        <v>0</v>
      </c>
      <c r="J232" s="11">
        <v>1303105</v>
      </c>
      <c r="K232" s="11">
        <v>79.69</v>
      </c>
      <c r="L232" s="11">
        <v>174938.3</v>
      </c>
      <c r="M232" s="11">
        <v>3.9021608531659973</v>
      </c>
      <c r="N232" s="11">
        <v>6.48</v>
      </c>
      <c r="O232" s="11">
        <v>0.15751143175144</v>
      </c>
      <c r="P232" s="11">
        <v>2.63141E-2</v>
      </c>
      <c r="Q232" s="11">
        <v>-1.8705375194549601</v>
      </c>
      <c r="R232" s="11">
        <v>1.4895575121045109E-2</v>
      </c>
      <c r="S232" s="11">
        <v>-0.48890528082847595</v>
      </c>
      <c r="T232" s="11">
        <v>-0.26674902439117432</v>
      </c>
      <c r="U232" s="11">
        <v>-0.73961901664733887</v>
      </c>
      <c r="V232" s="11">
        <v>-0.81083887815475464</v>
      </c>
      <c r="W232" s="11">
        <v>65.400000000000006</v>
      </c>
      <c r="X232" s="11">
        <v>111327.137918976</v>
      </c>
      <c r="Y232" s="11">
        <v>2638.32543945313</v>
      </c>
      <c r="Z232" s="11">
        <v>0</v>
      </c>
      <c r="AA232" s="11">
        <v>18808.45</v>
      </c>
      <c r="AB232" s="11">
        <v>26.616218546550002</v>
      </c>
      <c r="AC232" s="11">
        <v>26</v>
      </c>
      <c r="AD232" s="11">
        <v>11.902913</v>
      </c>
      <c r="AE232" s="11">
        <v>54.541296000000003</v>
      </c>
      <c r="AF232" s="11">
        <v>52.3</v>
      </c>
      <c r="AG232" s="11">
        <v>9.5</v>
      </c>
      <c r="AH232" s="11">
        <f>VLOOKUP(C232,[1]Plan1!$D:$AK,34,0)</f>
        <v>0.78</v>
      </c>
    </row>
    <row r="233" spans="1:34" x14ac:dyDescent="0.3">
      <c r="A233" s="19">
        <v>63</v>
      </c>
      <c r="B233" s="19" t="s">
        <v>316</v>
      </c>
      <c r="C233" s="8" t="s">
        <v>25</v>
      </c>
      <c r="D233" s="8" t="str">
        <f>VLOOKUP(A233,[1]Plan1!$A:$C,3,0)</f>
        <v>Saúde &amp; Bem-Estar</v>
      </c>
      <c r="E233" s="9">
        <v>2018</v>
      </c>
      <c r="F233" s="17">
        <v>0</v>
      </c>
      <c r="G233" s="13">
        <v>0</v>
      </c>
      <c r="H233" s="13">
        <v>0</v>
      </c>
      <c r="I233" s="13">
        <v>0</v>
      </c>
      <c r="J233" s="11">
        <v>20250000</v>
      </c>
      <c r="K233" s="11">
        <v>87.38</v>
      </c>
      <c r="L233" s="11">
        <v>366844.1</v>
      </c>
      <c r="M233" s="11">
        <v>5.5532914972085718</v>
      </c>
      <c r="N233" s="11">
        <v>8.81</v>
      </c>
      <c r="O233" s="11">
        <v>2.35</v>
      </c>
      <c r="P233" s="11">
        <v>9.3678200000000003E-2</v>
      </c>
      <c r="Q233" s="11">
        <v>0.38615787029266402</v>
      </c>
      <c r="R233" s="11">
        <v>1.3632533550262451</v>
      </c>
      <c r="S233" s="11">
        <v>1.4620949029922485</v>
      </c>
      <c r="T233" s="11">
        <v>1.7124937772750854</v>
      </c>
      <c r="U233" s="11">
        <v>1.6752963066101074</v>
      </c>
      <c r="V233" s="11">
        <v>1.8526737689971924</v>
      </c>
      <c r="W233" s="11">
        <v>83.3</v>
      </c>
      <c r="X233" s="11">
        <v>2688678.9929530402</v>
      </c>
      <c r="Y233" s="11">
        <v>40622.689388323204</v>
      </c>
      <c r="Z233" s="11">
        <v>2.5797922599600001</v>
      </c>
      <c r="AA233" s="11">
        <v>138421.20329039299</v>
      </c>
      <c r="AB233" s="11">
        <v>0.77623035970999998</v>
      </c>
      <c r="AC233" s="11">
        <v>32.6</v>
      </c>
      <c r="AD233" s="11">
        <v>6.7846916999999998</v>
      </c>
      <c r="AE233" s="11">
        <v>0.73465974999999994</v>
      </c>
      <c r="AF233" s="11">
        <v>30.9</v>
      </c>
      <c r="AG233" s="11">
        <v>4.33</v>
      </c>
      <c r="AH233" s="11">
        <f>VLOOKUP(C233,[1]Plan1!$D:$AK,34,0)</f>
        <v>0.93</v>
      </c>
    </row>
    <row r="234" spans="1:34" x14ac:dyDescent="0.3">
      <c r="A234" s="19">
        <v>76</v>
      </c>
      <c r="B234" s="19" t="s">
        <v>317</v>
      </c>
      <c r="C234" s="8" t="s">
        <v>68</v>
      </c>
      <c r="D234" s="8" t="str">
        <f>VLOOKUP(A234,[1]Plan1!$A:$C,3,0)</f>
        <v>Entretenimento &amp; Mídia</v>
      </c>
      <c r="E234" s="9">
        <v>2018</v>
      </c>
      <c r="F234" s="17">
        <v>0</v>
      </c>
      <c r="G234" s="13">
        <v>0</v>
      </c>
      <c r="H234" s="13">
        <v>0</v>
      </c>
      <c r="I234" s="13">
        <v>0</v>
      </c>
      <c r="J234" s="11">
        <v>115800</v>
      </c>
      <c r="K234" s="11">
        <v>88.48</v>
      </c>
      <c r="L234" s="11">
        <v>1521.2</v>
      </c>
      <c r="M234" s="11">
        <v>3.2504342957997774</v>
      </c>
      <c r="N234" s="11">
        <v>7.27</v>
      </c>
      <c r="O234" s="11">
        <v>2.54</v>
      </c>
      <c r="P234" s="11">
        <v>0</v>
      </c>
      <c r="Q234" s="11">
        <v>1.2494047880172701</v>
      </c>
      <c r="R234" s="11">
        <v>1.1711333990097046</v>
      </c>
      <c r="S234" s="11">
        <v>1.0003291368484497</v>
      </c>
      <c r="T234" s="11">
        <v>1.2802902460098267</v>
      </c>
      <c r="U234" s="11">
        <v>1.138231635093689</v>
      </c>
      <c r="V234" s="11">
        <v>0.73516196012496948</v>
      </c>
      <c r="W234" s="11">
        <v>64.8</v>
      </c>
      <c r="X234" s="11">
        <v>13489.134353076201</v>
      </c>
      <c r="Y234" s="11">
        <v>28823.34575928612</v>
      </c>
      <c r="Z234" s="11">
        <v>1.3620059555999999</v>
      </c>
      <c r="AA234" s="11">
        <v>829.28623609529996</v>
      </c>
      <c r="AB234" s="11">
        <v>0.38075463453000002</v>
      </c>
      <c r="AC234" s="11">
        <v>29.2</v>
      </c>
      <c r="AD234" s="11">
        <v>8.5200016999999999</v>
      </c>
      <c r="AE234" s="11">
        <v>4.0699502000000001</v>
      </c>
      <c r="AF234" s="11">
        <v>43.8</v>
      </c>
      <c r="AG234" s="11">
        <v>4</v>
      </c>
      <c r="AH234" s="11">
        <f>VLOOKUP(C234,[1]Plan1!$D:$AK,34,0)</f>
        <v>0.91</v>
      </c>
    </row>
    <row r="235" spans="1:34" x14ac:dyDescent="0.3">
      <c r="A235" s="19">
        <v>88</v>
      </c>
      <c r="B235" s="19" t="s">
        <v>318</v>
      </c>
      <c r="C235" s="8" t="s">
        <v>96</v>
      </c>
      <c r="D235" s="8" t="str">
        <f>VLOOKUP(A235,[1]Plan1!$A:$C,3,0)</f>
        <v>Comércio &amp; Varejo</v>
      </c>
      <c r="E235" s="9">
        <v>2018</v>
      </c>
      <c r="F235" s="17">
        <v>0</v>
      </c>
      <c r="G235" s="13">
        <v>0</v>
      </c>
      <c r="H235" s="13">
        <v>0</v>
      </c>
      <c r="I235" s="13">
        <v>0</v>
      </c>
      <c r="J235" s="11">
        <v>27000000</v>
      </c>
      <c r="K235" s="11">
        <v>78.14</v>
      </c>
      <c r="L235" s="11">
        <v>65906.3</v>
      </c>
      <c r="M235" s="11">
        <v>7.5638736184912725</v>
      </c>
      <c r="N235" s="11">
        <v>3.89</v>
      </c>
      <c r="O235" s="11">
        <v>2.6669740065271998</v>
      </c>
      <c r="P235" s="11">
        <v>2.0284900000000002E-2</v>
      </c>
      <c r="Q235" s="11">
        <v>-0.887956023216248</v>
      </c>
      <c r="R235" s="11">
        <v>0.69723749160766602</v>
      </c>
      <c r="S235" s="11">
        <v>1.3809242248535156</v>
      </c>
      <c r="T235" s="11">
        <v>1.2697217464447021</v>
      </c>
      <c r="U235" s="11">
        <v>1.0161945819854736</v>
      </c>
      <c r="V235" s="11">
        <v>0.82224535942077637</v>
      </c>
      <c r="W235" s="11">
        <v>74.2</v>
      </c>
      <c r="X235" s="11">
        <v>358474.07135689602</v>
      </c>
      <c r="Y235" s="11">
        <v>41114.781708255308</v>
      </c>
      <c r="Z235" s="11">
        <v>0.24511026149000001</v>
      </c>
      <c r="AA235" s="11">
        <v>113009.532488062</v>
      </c>
      <c r="AB235" s="11">
        <v>3.59784502708</v>
      </c>
      <c r="AC235" s="11">
        <v>38.200000000000003</v>
      </c>
      <c r="AD235" s="11">
        <v>7.3954003999999998</v>
      </c>
      <c r="AE235" s="11">
        <v>1.2906601</v>
      </c>
      <c r="AF235" s="11">
        <v>28.1</v>
      </c>
      <c r="AG235" s="11">
        <v>4.22</v>
      </c>
      <c r="AH235" s="11">
        <f>VLOOKUP(C235,[1]Plan1!$D:$AK,34,0)</f>
        <v>0.92</v>
      </c>
    </row>
    <row r="236" spans="1:34" x14ac:dyDescent="0.3">
      <c r="A236" s="19">
        <v>89</v>
      </c>
      <c r="B236" s="19" t="s">
        <v>319</v>
      </c>
      <c r="C236" s="8" t="s">
        <v>96</v>
      </c>
      <c r="D236" s="8" t="str">
        <f>VLOOKUP(A236,[1]Plan1!$A:$C,3,0)</f>
        <v>Social &amp; Comunidade</v>
      </c>
      <c r="E236" s="9">
        <v>2020</v>
      </c>
      <c r="F236" s="17">
        <v>0</v>
      </c>
      <c r="G236" s="13">
        <v>0</v>
      </c>
      <c r="H236" s="13">
        <v>0</v>
      </c>
      <c r="I236" s="13">
        <v>0</v>
      </c>
      <c r="J236" s="11">
        <v>600000</v>
      </c>
      <c r="K236" s="11">
        <v>78.14</v>
      </c>
      <c r="L236" s="11">
        <v>65906.3</v>
      </c>
      <c r="M236" s="11">
        <v>7.5638736184912725</v>
      </c>
      <c r="N236" s="11">
        <v>3.89</v>
      </c>
      <c r="O236" s="11">
        <v>2.6669740065271998</v>
      </c>
      <c r="P236" s="11">
        <v>2.0284900000000002E-2</v>
      </c>
      <c r="Q236" s="11">
        <v>-0.887956023216248</v>
      </c>
      <c r="R236" s="11">
        <v>0.69723749160766602</v>
      </c>
      <c r="S236" s="11">
        <v>1.3809242248535156</v>
      </c>
      <c r="T236" s="11">
        <v>1.2697217464447021</v>
      </c>
      <c r="U236" s="11">
        <v>1.0161945819854736</v>
      </c>
      <c r="V236" s="11">
        <v>0.82224535942077637</v>
      </c>
      <c r="W236" s="11">
        <v>74.2</v>
      </c>
      <c r="X236" s="11">
        <v>358474.07135689602</v>
      </c>
      <c r="Y236" s="11">
        <v>41114.781708255308</v>
      </c>
      <c r="Z236" s="11">
        <v>0.24511026149000001</v>
      </c>
      <c r="AA236" s="11">
        <v>113009.532488062</v>
      </c>
      <c r="AB236" s="11">
        <v>3.59784502708</v>
      </c>
      <c r="AC236" s="11">
        <v>38.200000000000003</v>
      </c>
      <c r="AD236" s="11">
        <v>7.3954003999999998</v>
      </c>
      <c r="AE236" s="11">
        <v>1.2906601</v>
      </c>
      <c r="AF236" s="11">
        <v>28.1</v>
      </c>
      <c r="AG236" s="11">
        <v>4.22</v>
      </c>
      <c r="AH236" s="11">
        <f>VLOOKUP(C236,[1]Plan1!$D:$AK,34,0)</f>
        <v>0.92</v>
      </c>
    </row>
    <row r="237" spans="1:34" x14ac:dyDescent="0.3">
      <c r="A237" s="19">
        <v>90</v>
      </c>
      <c r="B237" s="19" t="s">
        <v>320</v>
      </c>
      <c r="C237" s="8" t="s">
        <v>33</v>
      </c>
      <c r="D237" s="8" t="str">
        <f>VLOOKUP(A237,[1]Plan1!$A:$C,3,0)</f>
        <v>Finanças &amp; Economia</v>
      </c>
      <c r="E237" s="9">
        <v>2019</v>
      </c>
      <c r="F237" s="17">
        <v>0</v>
      </c>
      <c r="G237" s="13">
        <v>0</v>
      </c>
      <c r="H237" s="13">
        <v>0</v>
      </c>
      <c r="I237" s="13">
        <v>0</v>
      </c>
      <c r="J237" s="11">
        <v>2500000</v>
      </c>
      <c r="K237" s="11">
        <v>86.93</v>
      </c>
      <c r="L237" s="11">
        <v>38699</v>
      </c>
      <c r="M237" s="11">
        <v>4.5787662804785709</v>
      </c>
      <c r="N237" s="11">
        <v>24.99</v>
      </c>
      <c r="O237" s="11">
        <v>1.4074259594091001</v>
      </c>
      <c r="P237" s="11">
        <v>3.4527599999999999E-2</v>
      </c>
      <c r="Q237" s="11">
        <v>1.2568053007125899</v>
      </c>
      <c r="R237" s="11">
        <v>1.5568757057189941</v>
      </c>
      <c r="S237" s="11">
        <v>2.0502336025238037</v>
      </c>
      <c r="T237" s="11">
        <v>1.881804347038269</v>
      </c>
      <c r="U237" s="11">
        <v>1.9211515188217163</v>
      </c>
      <c r="V237" s="11">
        <v>1.9848957061767578</v>
      </c>
      <c r="W237" s="11">
        <v>76.400000000000006</v>
      </c>
      <c r="X237" s="11">
        <v>695787.24220548698</v>
      </c>
      <c r="Y237" s="11">
        <v>82254.376926976722</v>
      </c>
      <c r="Z237" s="11">
        <v>0.53413215730999997</v>
      </c>
      <c r="AA237" s="11">
        <v>769367.65573023597</v>
      </c>
      <c r="AB237" s="11">
        <v>0.98438601667000003</v>
      </c>
      <c r="AC237" s="11">
        <v>32.700000000000003</v>
      </c>
      <c r="AD237" s="11">
        <v>8.0171069999999993</v>
      </c>
      <c r="AE237" s="11">
        <v>0.63926587999999995</v>
      </c>
      <c r="AF237" s="11">
        <v>28.8</v>
      </c>
      <c r="AG237" s="11">
        <v>4.8</v>
      </c>
      <c r="AH237" s="11">
        <f>VLOOKUP(C237,[1]Plan1!$D:$AK,34,0)</f>
        <v>0.96</v>
      </c>
    </row>
    <row r="238" spans="1:34" x14ac:dyDescent="0.3">
      <c r="A238" s="19">
        <v>109</v>
      </c>
      <c r="B238" s="19" t="s">
        <v>321</v>
      </c>
      <c r="C238" s="8" t="s">
        <v>15</v>
      </c>
      <c r="D238" s="8" t="str">
        <f>VLOOKUP(A238,[1]Plan1!$A:$C,3,0)</f>
        <v>Finanças &amp; Economia</v>
      </c>
      <c r="E238" s="9">
        <v>2018</v>
      </c>
      <c r="F238" s="17">
        <v>0</v>
      </c>
      <c r="G238" s="13">
        <v>0</v>
      </c>
      <c r="H238" s="13">
        <v>0</v>
      </c>
      <c r="I238" s="13">
        <v>0</v>
      </c>
      <c r="J238" s="11">
        <v>548000</v>
      </c>
      <c r="K238" s="11">
        <v>84.72</v>
      </c>
      <c r="L238" s="11">
        <v>4819365.0999999996</v>
      </c>
      <c r="M238" s="11">
        <v>14.823245435942765</v>
      </c>
      <c r="N238" s="11">
        <v>9.92</v>
      </c>
      <c r="O238" s="11">
        <v>0.73620741014562996</v>
      </c>
      <c r="P238" s="11">
        <v>4.03144E-2</v>
      </c>
      <c r="Q238" s="11">
        <v>0.291817456483841</v>
      </c>
      <c r="R238" s="11">
        <v>1.0089972019195557</v>
      </c>
      <c r="S238" s="11">
        <v>1.5492182970046997</v>
      </c>
      <c r="T238" s="11">
        <v>1.6261337995529175</v>
      </c>
      <c r="U238" s="11">
        <v>1.6385074853897095</v>
      </c>
      <c r="V238" s="11">
        <v>1.37693190574646</v>
      </c>
      <c r="W238" s="11">
        <v>83.6</v>
      </c>
      <c r="X238" s="11">
        <v>19477400</v>
      </c>
      <c r="Y238" s="11">
        <v>59907.754260885005</v>
      </c>
      <c r="Z238" s="11">
        <v>2.1314449500300001</v>
      </c>
      <c r="AA238" s="11">
        <v>125206.556485842</v>
      </c>
      <c r="AB238" s="11">
        <v>1</v>
      </c>
      <c r="AC238" s="11">
        <v>41.2</v>
      </c>
      <c r="AD238" s="11">
        <v>11.65001</v>
      </c>
      <c r="AE238" s="11">
        <v>1.1268241999999999</v>
      </c>
      <c r="AF238" s="11">
        <v>44</v>
      </c>
      <c r="AG238" s="11">
        <v>4.3600000000000003</v>
      </c>
      <c r="AH238" s="11">
        <f>VLOOKUP(C238,[1]Plan1!$D:$AK,34,0)</f>
        <v>0.93</v>
      </c>
    </row>
    <row r="239" spans="1:34" x14ac:dyDescent="0.3">
      <c r="A239" s="19">
        <v>121</v>
      </c>
      <c r="B239" s="19" t="s">
        <v>322</v>
      </c>
      <c r="C239" s="8" t="s">
        <v>15</v>
      </c>
      <c r="D239" s="8" t="str">
        <f>VLOOKUP(A239,[1]Plan1!$A:$C,3,0)</f>
        <v>Finanças &amp; Economia</v>
      </c>
      <c r="E239" s="9">
        <v>2019</v>
      </c>
      <c r="F239" s="17">
        <v>0</v>
      </c>
      <c r="G239" s="13">
        <v>0</v>
      </c>
      <c r="H239" s="13">
        <v>0</v>
      </c>
      <c r="I239" s="13">
        <v>0</v>
      </c>
      <c r="J239" s="11">
        <v>1000000</v>
      </c>
      <c r="K239" s="11">
        <v>84.72</v>
      </c>
      <c r="L239" s="11">
        <v>4819365.0999999996</v>
      </c>
      <c r="M239" s="11">
        <v>14.823245435942765</v>
      </c>
      <c r="N239" s="11">
        <v>9.92</v>
      </c>
      <c r="O239" s="11">
        <v>0.73620741014562996</v>
      </c>
      <c r="P239" s="11">
        <v>4.03144E-2</v>
      </c>
      <c r="Q239" s="11">
        <v>0.291817456483841</v>
      </c>
      <c r="R239" s="11">
        <v>1.0089972019195557</v>
      </c>
      <c r="S239" s="11">
        <v>1.5492182970046997</v>
      </c>
      <c r="T239" s="11">
        <v>1.6261337995529175</v>
      </c>
      <c r="U239" s="11">
        <v>1.6385074853897095</v>
      </c>
      <c r="V239" s="11">
        <v>1.37693190574646</v>
      </c>
      <c r="W239" s="11">
        <v>83.6</v>
      </c>
      <c r="X239" s="11">
        <v>19477400</v>
      </c>
      <c r="Y239" s="11">
        <v>59907.754260885005</v>
      </c>
      <c r="Z239" s="11">
        <v>2.1314449500300001</v>
      </c>
      <c r="AA239" s="11">
        <v>125206.556485842</v>
      </c>
      <c r="AB239" s="11">
        <v>1</v>
      </c>
      <c r="AC239" s="11">
        <v>41.2</v>
      </c>
      <c r="AD239" s="11">
        <v>11.65001</v>
      </c>
      <c r="AE239" s="11">
        <v>1.1268241999999999</v>
      </c>
      <c r="AF239" s="11">
        <v>44</v>
      </c>
      <c r="AG239" s="11">
        <v>4.3600000000000003</v>
      </c>
      <c r="AH239" s="11">
        <f>VLOOKUP(C239,[1]Plan1!$D:$AK,34,0)</f>
        <v>0.93</v>
      </c>
    </row>
    <row r="240" spans="1:34" x14ac:dyDescent="0.3">
      <c r="A240" s="19">
        <v>128</v>
      </c>
      <c r="B240" s="19" t="s">
        <v>323</v>
      </c>
      <c r="C240" s="8" t="s">
        <v>15</v>
      </c>
      <c r="D240" s="8" t="str">
        <f>VLOOKUP(A240,[1]Plan1!$A:$C,3,0)</f>
        <v>Energia &amp; Sustentabilidade</v>
      </c>
      <c r="E240" s="9">
        <v>2018</v>
      </c>
      <c r="F240" s="17">
        <v>0</v>
      </c>
      <c r="G240" s="13">
        <v>0</v>
      </c>
      <c r="H240" s="13">
        <v>0</v>
      </c>
      <c r="I240" s="13">
        <v>0</v>
      </c>
      <c r="J240" s="11">
        <v>9259773</v>
      </c>
      <c r="K240" s="11">
        <v>84.72</v>
      </c>
      <c r="L240" s="11">
        <v>4819365.0999999996</v>
      </c>
      <c r="M240" s="11">
        <v>14.823245435942765</v>
      </c>
      <c r="N240" s="11">
        <v>9.92</v>
      </c>
      <c r="O240" s="11">
        <v>0.73620741014562996</v>
      </c>
      <c r="P240" s="11">
        <v>4.03144E-2</v>
      </c>
      <c r="Q240" s="11">
        <v>0.291817456483841</v>
      </c>
      <c r="R240" s="11">
        <v>1.0089972019195557</v>
      </c>
      <c r="S240" s="11">
        <v>1.5492182970046997</v>
      </c>
      <c r="T240" s="11">
        <v>1.6261337995529175</v>
      </c>
      <c r="U240" s="11">
        <v>1.6385074853897095</v>
      </c>
      <c r="V240" s="11">
        <v>1.37693190574646</v>
      </c>
      <c r="W240" s="11">
        <v>83.6</v>
      </c>
      <c r="X240" s="11">
        <v>19477400</v>
      </c>
      <c r="Y240" s="11">
        <v>59907.754260885005</v>
      </c>
      <c r="Z240" s="11">
        <v>2.1314449500300001</v>
      </c>
      <c r="AA240" s="11">
        <v>125206.556485842</v>
      </c>
      <c r="AB240" s="11">
        <v>1</v>
      </c>
      <c r="AC240" s="11">
        <v>41.2</v>
      </c>
      <c r="AD240" s="11">
        <v>11.65001</v>
      </c>
      <c r="AE240" s="11">
        <v>1.1268241999999999</v>
      </c>
      <c r="AF240" s="11">
        <v>44</v>
      </c>
      <c r="AG240" s="11">
        <v>4.3600000000000003</v>
      </c>
      <c r="AH240" s="11">
        <f>VLOOKUP(C240,[1]Plan1!$D:$AK,34,0)</f>
        <v>0.93</v>
      </c>
    </row>
    <row r="241" spans="1:34" x14ac:dyDescent="0.3">
      <c r="A241" s="19">
        <v>129</v>
      </c>
      <c r="B241" s="19" t="s">
        <v>324</v>
      </c>
      <c r="C241" s="8" t="s">
        <v>55</v>
      </c>
      <c r="D241" s="8" t="str">
        <f>VLOOKUP(A241,[1]Plan1!$A:$C,3,0)</f>
        <v>Finanças &amp; Economia</v>
      </c>
      <c r="E241" s="9">
        <v>2018</v>
      </c>
      <c r="F241" s="17">
        <v>0</v>
      </c>
      <c r="G241" s="13">
        <v>0</v>
      </c>
      <c r="H241" s="13">
        <v>0</v>
      </c>
      <c r="I241" s="13">
        <v>0</v>
      </c>
      <c r="J241" s="11">
        <v>649733</v>
      </c>
      <c r="K241" s="11">
        <v>64.959999999999994</v>
      </c>
      <c r="L241" s="11">
        <v>9907.1</v>
      </c>
      <c r="M241" s="11">
        <v>2.6574810542048777</v>
      </c>
      <c r="N241" s="11">
        <v>27.52</v>
      </c>
      <c r="O241" s="11">
        <v>1.4903709723334</v>
      </c>
      <c r="P241" s="11">
        <v>4.27518E-2</v>
      </c>
      <c r="Q241" s="11">
        <v>-0.37079611420631398</v>
      </c>
      <c r="R241" s="11">
        <v>0.26481664180755615</v>
      </c>
      <c r="S241" s="11">
        <v>0.52032345533370972</v>
      </c>
      <c r="T241" s="11">
        <v>0.95706409215927124</v>
      </c>
      <c r="U241" s="11">
        <v>0.28446868062019348</v>
      </c>
      <c r="V241" s="11">
        <v>0.79302233457565308</v>
      </c>
      <c r="W241" s="11">
        <v>80.8</v>
      </c>
      <c r="X241" s="11">
        <v>16261.1001560151</v>
      </c>
      <c r="Y241" s="11">
        <v>4356.9285949639016</v>
      </c>
      <c r="Z241" s="11">
        <v>6.0267539490499997</v>
      </c>
      <c r="AA241" s="11">
        <v>3039.26</v>
      </c>
      <c r="AB241" s="11">
        <v>2.50638236132</v>
      </c>
      <c r="AC241" s="11">
        <v>37.9</v>
      </c>
      <c r="AD241" s="11">
        <v>12.819326</v>
      </c>
      <c r="AE241" s="11">
        <v>2.7787999999999999</v>
      </c>
      <c r="AF241" s="11">
        <v>16.399999999999999</v>
      </c>
      <c r="AG241" s="11">
        <v>13.94</v>
      </c>
      <c r="AH241" s="11">
        <f>VLOOKUP(C241,[1]Plan1!$D:$AK,34,0)</f>
        <v>0.8</v>
      </c>
    </row>
    <row r="242" spans="1:34" x14ac:dyDescent="0.3">
      <c r="A242" s="19">
        <v>133</v>
      </c>
      <c r="B242" s="19" t="s">
        <v>325</v>
      </c>
      <c r="C242" s="8" t="s">
        <v>20</v>
      </c>
      <c r="D242" s="8" t="str">
        <f>VLOOKUP(A242,[1]Plan1!$A:$C,3,0)</f>
        <v>Tecnologia &amp; Inovação</v>
      </c>
      <c r="E242" s="9">
        <v>2018</v>
      </c>
      <c r="F242" s="17">
        <v>0</v>
      </c>
      <c r="G242" s="13">
        <v>0</v>
      </c>
      <c r="H242" s="13">
        <v>0</v>
      </c>
      <c r="I242" s="13">
        <v>0</v>
      </c>
      <c r="J242" s="11">
        <v>1040000</v>
      </c>
      <c r="K242" s="11">
        <v>83.52</v>
      </c>
      <c r="L242" s="11">
        <v>1594550.3</v>
      </c>
      <c r="M242" s="11">
        <v>11.035199209582164</v>
      </c>
      <c r="N242" s="11">
        <v>3.25</v>
      </c>
      <c r="O242" s="11">
        <v>0</v>
      </c>
      <c r="P242" s="11">
        <v>0.1457349</v>
      </c>
      <c r="Q242" s="11">
        <v>-0.640630483627319</v>
      </c>
      <c r="R242" s="11">
        <v>-1.0898308753967285</v>
      </c>
      <c r="S242" s="11">
        <v>-0.15287169814109802</v>
      </c>
      <c r="T242" s="11">
        <v>-0.51012176275253296</v>
      </c>
      <c r="U242" s="11">
        <v>-0.83081293106079102</v>
      </c>
      <c r="V242" s="11">
        <v>-0.89389538764953613</v>
      </c>
      <c r="W242" s="11">
        <v>75.3</v>
      </c>
      <c r="X242" s="11">
        <v>1573771.7857736901</v>
      </c>
      <c r="Y242" s="11">
        <v>10720.33203125</v>
      </c>
      <c r="Z242" s="11">
        <v>3.6790276454200002</v>
      </c>
      <c r="AA242" s="11">
        <v>432742.2</v>
      </c>
      <c r="AB242" s="11">
        <v>58.310531775050002</v>
      </c>
      <c r="AC242" s="11">
        <v>37.200000000000003</v>
      </c>
      <c r="AD242" s="11">
        <v>10.514106999999999</v>
      </c>
      <c r="AE242" s="11">
        <v>10.001412</v>
      </c>
      <c r="AF242" s="11">
        <v>47.4</v>
      </c>
      <c r="AG242" s="11">
        <v>5.21</v>
      </c>
      <c r="AH242" s="11">
        <f>VLOOKUP(C242,[1]Plan1!$D:$AK,34,0)</f>
        <v>0.84</v>
      </c>
    </row>
    <row r="243" spans="1:34" x14ac:dyDescent="0.3">
      <c r="A243" s="19">
        <v>137</v>
      </c>
      <c r="B243" s="19" t="s">
        <v>326</v>
      </c>
      <c r="C243" s="8" t="s">
        <v>25</v>
      </c>
      <c r="D243" s="8" t="str">
        <f>VLOOKUP(A243,[1]Plan1!$A:$C,3,0)</f>
        <v>Finanças &amp; Economia</v>
      </c>
      <c r="E243" s="9">
        <v>2019</v>
      </c>
      <c r="F243" s="17">
        <v>0</v>
      </c>
      <c r="G243" s="13">
        <v>0</v>
      </c>
      <c r="H243" s="13">
        <v>0</v>
      </c>
      <c r="I243" s="13">
        <v>0</v>
      </c>
      <c r="J243" s="11">
        <v>17000</v>
      </c>
      <c r="K243" s="11">
        <v>87.38</v>
      </c>
      <c r="L243" s="11">
        <v>366844.1</v>
      </c>
      <c r="M243" s="11">
        <v>5.5532914972085718</v>
      </c>
      <c r="N243" s="11">
        <v>8.81</v>
      </c>
      <c r="O243" s="11">
        <v>2.35</v>
      </c>
      <c r="P243" s="11">
        <v>9.3678200000000003E-2</v>
      </c>
      <c r="Q243" s="11">
        <v>0.38615787029266402</v>
      </c>
      <c r="R243" s="11">
        <v>1.3632533550262451</v>
      </c>
      <c r="S243" s="11">
        <v>1.4620949029922485</v>
      </c>
      <c r="T243" s="11">
        <v>1.7124937772750854</v>
      </c>
      <c r="U243" s="11">
        <v>1.6752963066101074</v>
      </c>
      <c r="V243" s="11">
        <v>1.8526737689971924</v>
      </c>
      <c r="W243" s="11">
        <v>83.3</v>
      </c>
      <c r="X243" s="11">
        <v>2688678.9929530402</v>
      </c>
      <c r="Y243" s="11">
        <v>40622.689388323204</v>
      </c>
      <c r="Z243" s="11">
        <v>2.5797922599600001</v>
      </c>
      <c r="AA243" s="11">
        <v>138421.20329039299</v>
      </c>
      <c r="AB243" s="11">
        <v>0.77623035970999998</v>
      </c>
      <c r="AC243" s="11">
        <v>32.6</v>
      </c>
      <c r="AD243" s="11">
        <v>6.7846916999999998</v>
      </c>
      <c r="AE243" s="11">
        <v>0.73465974999999994</v>
      </c>
      <c r="AF243" s="11">
        <v>30.9</v>
      </c>
      <c r="AG243" s="11">
        <v>4.33</v>
      </c>
      <c r="AH243" s="11">
        <f>VLOOKUP(C243,[1]Plan1!$D:$AK,34,0)</f>
        <v>0.93</v>
      </c>
    </row>
    <row r="244" spans="1:34" x14ac:dyDescent="0.3">
      <c r="A244" s="19">
        <v>143</v>
      </c>
      <c r="B244" s="19" t="s">
        <v>327</v>
      </c>
      <c r="C244" s="8" t="s">
        <v>25</v>
      </c>
      <c r="D244" s="8" t="str">
        <f>VLOOKUP(A244,[1]Plan1!$A:$C,3,0)</f>
        <v>Entretenimento &amp; Mídia</v>
      </c>
      <c r="E244" s="9">
        <v>2018</v>
      </c>
      <c r="F244" s="17">
        <v>0</v>
      </c>
      <c r="G244" s="13">
        <v>0</v>
      </c>
      <c r="H244" s="13">
        <v>0</v>
      </c>
      <c r="I244" s="13">
        <v>0</v>
      </c>
      <c r="J244" s="11">
        <v>1465856</v>
      </c>
      <c r="K244" s="11">
        <v>87.38</v>
      </c>
      <c r="L244" s="11">
        <v>366844.1</v>
      </c>
      <c r="M244" s="11">
        <v>5.5532914972085718</v>
      </c>
      <c r="N244" s="11">
        <v>8.81</v>
      </c>
      <c r="O244" s="11">
        <v>2.35</v>
      </c>
      <c r="P244" s="11">
        <v>9.3678200000000003E-2</v>
      </c>
      <c r="Q244" s="11">
        <v>0.38615787029266402</v>
      </c>
      <c r="R244" s="11">
        <v>1.3632533550262451</v>
      </c>
      <c r="S244" s="11">
        <v>1.4620949029922485</v>
      </c>
      <c r="T244" s="11">
        <v>1.7124937772750854</v>
      </c>
      <c r="U244" s="11">
        <v>1.6752963066101074</v>
      </c>
      <c r="V244" s="11">
        <v>1.8526737689971924</v>
      </c>
      <c r="W244" s="11">
        <v>83.3</v>
      </c>
      <c r="X244" s="11">
        <v>2688678.9929530402</v>
      </c>
      <c r="Y244" s="11">
        <v>40622.689388323204</v>
      </c>
      <c r="Z244" s="11">
        <v>2.5797922599600001</v>
      </c>
      <c r="AA244" s="11">
        <v>138421.20329039299</v>
      </c>
      <c r="AB244" s="11">
        <v>0.77623035970999998</v>
      </c>
      <c r="AC244" s="11">
        <v>32.6</v>
      </c>
      <c r="AD244" s="11">
        <v>6.7846916999999998</v>
      </c>
      <c r="AE244" s="11">
        <v>0.73465974999999994</v>
      </c>
      <c r="AF244" s="11">
        <v>30.9</v>
      </c>
      <c r="AG244" s="11">
        <v>4.33</v>
      </c>
      <c r="AH244" s="11">
        <f>VLOOKUP(C244,[1]Plan1!$D:$AK,34,0)</f>
        <v>0.93</v>
      </c>
    </row>
    <row r="245" spans="1:34" x14ac:dyDescent="0.3">
      <c r="A245" s="19">
        <v>167</v>
      </c>
      <c r="B245" s="19" t="s">
        <v>329</v>
      </c>
      <c r="C245" s="8" t="s">
        <v>18</v>
      </c>
      <c r="D245" s="8" t="str">
        <f>VLOOKUP(A245,[1]Plan1!$A:$C,3,0)</f>
        <v>Entretenimento &amp; Mídia</v>
      </c>
      <c r="E245" s="9">
        <v>2018</v>
      </c>
      <c r="F245" s="17">
        <v>0</v>
      </c>
      <c r="G245" s="13">
        <v>0</v>
      </c>
      <c r="H245" s="13">
        <v>0</v>
      </c>
      <c r="I245" s="13">
        <v>0</v>
      </c>
      <c r="J245" s="11">
        <v>1100000</v>
      </c>
      <c r="K245" s="11">
        <v>87.04</v>
      </c>
      <c r="L245" s="11">
        <v>47324.2</v>
      </c>
      <c r="M245" s="11">
        <v>8.4322998268253393</v>
      </c>
      <c r="N245" s="11">
        <v>0.7</v>
      </c>
      <c r="O245" s="11">
        <v>0.27232218104140998</v>
      </c>
      <c r="P245" s="11">
        <v>0.11867759999999999</v>
      </c>
      <c r="Q245" s="11">
        <v>1.6156699657440201</v>
      </c>
      <c r="R245" s="11">
        <v>-0.16903530061244965</v>
      </c>
      <c r="S245" s="11">
        <v>2.2137622833251953</v>
      </c>
      <c r="T245" s="11">
        <v>2.1130104064941406</v>
      </c>
      <c r="U245" s="11">
        <v>1.8162840604782104</v>
      </c>
      <c r="V245" s="11">
        <v>2.1294841766357422</v>
      </c>
      <c r="W245" s="11">
        <v>85.4</v>
      </c>
      <c r="X245" s="11">
        <v>343357.49418635102</v>
      </c>
      <c r="Y245" s="11">
        <v>61164.897356977272</v>
      </c>
      <c r="Z245" s="11">
        <v>0.57484936660999997</v>
      </c>
      <c r="AA245" s="11">
        <v>371487.4</v>
      </c>
      <c r="AB245" s="11">
        <v>1.3806993159200001</v>
      </c>
      <c r="AC245" s="11">
        <v>0</v>
      </c>
      <c r="AD245" s="11">
        <v>9.1775500999999995</v>
      </c>
      <c r="AE245" s="11">
        <v>1.4002009</v>
      </c>
      <c r="AF245" s="11">
        <v>19.100000000000001</v>
      </c>
      <c r="AG245" s="11">
        <v>4.2</v>
      </c>
      <c r="AH245" s="11">
        <f>VLOOKUP(C245,[1]Plan1!$D:$AK,34,0)</f>
        <v>0.94</v>
      </c>
    </row>
    <row r="246" spans="1:34" x14ac:dyDescent="0.3">
      <c r="A246" s="19">
        <v>180</v>
      </c>
      <c r="B246" s="19" t="s">
        <v>330</v>
      </c>
      <c r="C246" s="8" t="s">
        <v>48</v>
      </c>
      <c r="D246" s="8" t="str">
        <f>VLOOKUP(A246,[1]Plan1!$A:$C,3,0)</f>
        <v>Entretenimento &amp; Mídia</v>
      </c>
      <c r="E246" s="9">
        <v>2018</v>
      </c>
      <c r="F246" s="17">
        <v>0</v>
      </c>
      <c r="G246" s="13">
        <v>0</v>
      </c>
      <c r="H246" s="13">
        <v>0</v>
      </c>
      <c r="I246" s="13">
        <v>0</v>
      </c>
      <c r="J246" s="11">
        <v>2119000</v>
      </c>
      <c r="K246" s="11">
        <v>87.22</v>
      </c>
      <c r="L246" s="11">
        <v>397149.4</v>
      </c>
      <c r="M246" s="11">
        <v>16.148090513365712</v>
      </c>
      <c r="N246" s="11">
        <v>9.65</v>
      </c>
      <c r="O246" s="11">
        <v>1.77</v>
      </c>
      <c r="P246" s="11">
        <v>8.1651199999999993E-2</v>
      </c>
      <c r="Q246" s="11">
        <v>0.89606082439422596</v>
      </c>
      <c r="R246" s="11">
        <v>1.3756390810012817</v>
      </c>
      <c r="S246" s="11">
        <v>1.5304694175720215</v>
      </c>
      <c r="T246" s="11">
        <v>1.9282432794570923</v>
      </c>
      <c r="U246" s="11">
        <v>1.6755198240280151</v>
      </c>
      <c r="V246" s="11">
        <v>1.7908562421798706</v>
      </c>
      <c r="W246" s="11">
        <v>80.2</v>
      </c>
      <c r="X246" s="11">
        <v>1381786.4710173199</v>
      </c>
      <c r="Y246" s="11">
        <v>53934.154374125326</v>
      </c>
      <c r="Z246" s="11">
        <v>0</v>
      </c>
      <c r="AA246" s="11">
        <v>63704.1501187783</v>
      </c>
      <c r="AB246" s="11">
        <v>1.3046164938</v>
      </c>
      <c r="AC246" s="11">
        <v>0</v>
      </c>
      <c r="AD246" s="11">
        <v>6.9200264999999996</v>
      </c>
      <c r="AE246" s="11">
        <v>0.85701375000000002</v>
      </c>
      <c r="AF246" s="11">
        <v>47.6</v>
      </c>
      <c r="AG246" s="11">
        <v>5.59</v>
      </c>
      <c r="AH246" s="11">
        <f>VLOOKUP(C246,[1]Plan1!$D:$AK,34,0)</f>
        <v>0.94</v>
      </c>
    </row>
    <row r="247" spans="1:34" x14ac:dyDescent="0.3">
      <c r="A247" s="19">
        <v>202</v>
      </c>
      <c r="B247" s="19" t="s">
        <v>331</v>
      </c>
      <c r="C247" s="8" t="s">
        <v>20</v>
      </c>
      <c r="D247" s="8" t="str">
        <f>VLOOKUP(A247,[1]Plan1!$A:$C,3,0)</f>
        <v>Finanças &amp; Economia</v>
      </c>
      <c r="E247" s="9">
        <v>2018</v>
      </c>
      <c r="F247" s="17">
        <v>0</v>
      </c>
      <c r="G247" s="13">
        <v>0</v>
      </c>
      <c r="H247" s="13">
        <v>0</v>
      </c>
      <c r="I247" s="13">
        <v>0</v>
      </c>
      <c r="J247" s="11">
        <v>211115</v>
      </c>
      <c r="K247" s="11">
        <v>83.52</v>
      </c>
      <c r="L247" s="11">
        <v>1594550.3</v>
      </c>
      <c r="M247" s="11">
        <v>11.035199209582164</v>
      </c>
      <c r="N247" s="11">
        <v>3.25</v>
      </c>
      <c r="O247" s="11">
        <v>0</v>
      </c>
      <c r="P247" s="11">
        <v>0.1457349</v>
      </c>
      <c r="Q247" s="11">
        <v>-0.640630483627319</v>
      </c>
      <c r="R247" s="11">
        <v>-1.0898308753967285</v>
      </c>
      <c r="S247" s="11">
        <v>-0.15287169814109802</v>
      </c>
      <c r="T247" s="11">
        <v>-0.51012176275253296</v>
      </c>
      <c r="U247" s="11">
        <v>-0.83081293106079102</v>
      </c>
      <c r="V247" s="11">
        <v>-0.89389538764953613</v>
      </c>
      <c r="W247" s="11">
        <v>75.3</v>
      </c>
      <c r="X247" s="11">
        <v>1573771.7857736901</v>
      </c>
      <c r="Y247" s="11">
        <v>10720.33203125</v>
      </c>
      <c r="Z247" s="11">
        <v>3.6790276454200002</v>
      </c>
      <c r="AA247" s="11">
        <v>432742.2</v>
      </c>
      <c r="AB247" s="11">
        <v>58.310531775050002</v>
      </c>
      <c r="AC247" s="11">
        <v>37.200000000000003</v>
      </c>
      <c r="AD247" s="11">
        <v>10.514106999999999</v>
      </c>
      <c r="AE247" s="11">
        <v>10.001412</v>
      </c>
      <c r="AF247" s="11">
        <v>47.4</v>
      </c>
      <c r="AG247" s="11">
        <v>5.21</v>
      </c>
      <c r="AH247" s="11">
        <f>VLOOKUP(C247,[1]Plan1!$D:$AK,34,0)</f>
        <v>0.84</v>
      </c>
    </row>
    <row r="248" spans="1:34" x14ac:dyDescent="0.3">
      <c r="A248" s="19">
        <v>204</v>
      </c>
      <c r="B248" s="19" t="s">
        <v>332</v>
      </c>
      <c r="C248" s="8" t="s">
        <v>333</v>
      </c>
      <c r="D248" s="8" t="str">
        <f>VLOOKUP(A248,[1]Plan1!$A:$C,3,0)</f>
        <v>Finanças &amp; Economia</v>
      </c>
      <c r="E248" s="9">
        <v>2020</v>
      </c>
      <c r="F248" s="17">
        <v>0</v>
      </c>
      <c r="G248" s="13">
        <v>0</v>
      </c>
      <c r="H248" s="13">
        <v>0</v>
      </c>
      <c r="I248" s="13">
        <v>0</v>
      </c>
      <c r="J248" s="11">
        <v>200000</v>
      </c>
      <c r="K248" s="11">
        <v>42.54</v>
      </c>
      <c r="L248" s="11">
        <v>1043.7</v>
      </c>
      <c r="M248" s="11">
        <v>0.13276462194901822</v>
      </c>
      <c r="N248" s="11">
        <v>75.86</v>
      </c>
      <c r="O248" s="11">
        <v>1.24</v>
      </c>
      <c r="P248" s="11">
        <v>2.7417000000000001E-3</v>
      </c>
      <c r="Q248" s="11">
        <v>-8.5297949612140697E-2</v>
      </c>
      <c r="R248" s="11">
        <v>-0.18898078799247742</v>
      </c>
      <c r="S248" s="11">
        <v>-1.1559070348739624</v>
      </c>
      <c r="T248" s="11">
        <v>-0.90375781059265137</v>
      </c>
      <c r="U248" s="11">
        <v>-0.78249931335449219</v>
      </c>
      <c r="V248" s="11">
        <v>-0.48921704292297363</v>
      </c>
      <c r="W248" s="11">
        <v>47.1</v>
      </c>
      <c r="X248" s="11">
        <v>0</v>
      </c>
      <c r="Y248" s="11">
        <v>519.64998351646648</v>
      </c>
      <c r="Z248" s="11">
        <v>16.03092136807</v>
      </c>
      <c r="AA248" s="11">
        <v>501.21075959255</v>
      </c>
      <c r="AB248" s="11">
        <v>7966.6112584491802</v>
      </c>
      <c r="AC248" s="11">
        <v>35.700000000000003</v>
      </c>
      <c r="AD248" s="11">
        <v>12.32</v>
      </c>
      <c r="AE248" s="11">
        <v>31.73</v>
      </c>
      <c r="AF248" s="11">
        <v>30.7</v>
      </c>
      <c r="AG248" s="11">
        <v>3.19</v>
      </c>
      <c r="AH248" s="11">
        <f>VLOOKUP(C248,[1]Plan1!$D:$AK,34,0)</f>
        <v>0.47</v>
      </c>
    </row>
    <row r="249" spans="1:34" x14ac:dyDescent="0.3">
      <c r="A249" s="19">
        <v>220</v>
      </c>
      <c r="B249" s="19" t="s">
        <v>334</v>
      </c>
      <c r="C249" s="8" t="s">
        <v>142</v>
      </c>
      <c r="D249" s="8" t="str">
        <f>VLOOKUP(A249,[1]Plan1!$A:$C,3,0)</f>
        <v>Finanças &amp; Economia</v>
      </c>
      <c r="E249" s="9">
        <v>2017</v>
      </c>
      <c r="F249" s="20">
        <v>1.4999999999999999E-2</v>
      </c>
      <c r="G249" s="13">
        <v>0</v>
      </c>
      <c r="H249" s="22">
        <v>1.2999999999999999E-2</v>
      </c>
      <c r="I249" s="24">
        <v>2E-3</v>
      </c>
      <c r="J249" s="11">
        <v>25000000</v>
      </c>
      <c r="K249" s="11">
        <v>80.59</v>
      </c>
      <c r="L249" s="11">
        <v>1150835</v>
      </c>
      <c r="M249" s="11">
        <v>9.0636912075103169</v>
      </c>
      <c r="N249" s="11">
        <v>6.92</v>
      </c>
      <c r="O249" s="11">
        <v>1.33</v>
      </c>
      <c r="P249" s="11">
        <v>2.5243600000000001E-2</v>
      </c>
      <c r="Q249" s="11">
        <v>1.11216700077057</v>
      </c>
      <c r="R249" s="11">
        <v>1.0037013292312622</v>
      </c>
      <c r="S249" s="11">
        <v>1.6119371652603149</v>
      </c>
      <c r="T249" s="11">
        <v>1.3718478679656982</v>
      </c>
      <c r="U249" s="11">
        <v>1.5600743293762207</v>
      </c>
      <c r="V249" s="11">
        <v>1.5181589126586914</v>
      </c>
      <c r="W249" s="11">
        <v>77.900000000000006</v>
      </c>
      <c r="X249" s="11">
        <v>4933750.4625930404</v>
      </c>
      <c r="Y249" s="11">
        <v>38834.052934122657</v>
      </c>
      <c r="Z249" s="11">
        <v>0.47562425683999998</v>
      </c>
      <c r="AA249" s="11">
        <v>1233454.9588399399</v>
      </c>
      <c r="AB249" s="11">
        <v>112.11026484398</v>
      </c>
      <c r="AC249" s="11">
        <v>0</v>
      </c>
      <c r="AD249" s="11">
        <v>5.4055704999999996</v>
      </c>
      <c r="AE249" s="11">
        <v>1.191848</v>
      </c>
      <c r="AF249" s="11">
        <v>48.8</v>
      </c>
      <c r="AG249" s="11">
        <v>2.82</v>
      </c>
      <c r="AH249" s="11">
        <f>VLOOKUP(C249,[1]Plan1!$D:$AK,34,0)</f>
        <v>0.92</v>
      </c>
    </row>
    <row r="250" spans="1:34" x14ac:dyDescent="0.3">
      <c r="A250" s="19">
        <v>233</v>
      </c>
      <c r="B250" s="19" t="s">
        <v>335</v>
      </c>
      <c r="C250" s="8" t="s">
        <v>15</v>
      </c>
      <c r="D250" s="8" t="str">
        <f>VLOOKUP(A250,[1]Plan1!$A:$C,3,0)</f>
        <v>Energia &amp; Sustentabilidade</v>
      </c>
      <c r="E250" s="9">
        <v>2018</v>
      </c>
      <c r="F250" s="17">
        <v>0</v>
      </c>
      <c r="G250" s="13">
        <v>0</v>
      </c>
      <c r="H250" s="13">
        <v>0</v>
      </c>
      <c r="I250" s="13">
        <v>0</v>
      </c>
      <c r="J250" s="11">
        <v>6056459</v>
      </c>
      <c r="K250" s="11">
        <v>84.72</v>
      </c>
      <c r="L250" s="11">
        <v>4819365.0999999996</v>
      </c>
      <c r="M250" s="11">
        <v>14.823245435942765</v>
      </c>
      <c r="N250" s="11">
        <v>9.92</v>
      </c>
      <c r="O250" s="11">
        <v>0.73620741014562996</v>
      </c>
      <c r="P250" s="11">
        <v>4.03144E-2</v>
      </c>
      <c r="Q250" s="11">
        <v>0.291817456483841</v>
      </c>
      <c r="R250" s="11">
        <v>1.0089972019195557</v>
      </c>
      <c r="S250" s="11">
        <v>1.5492182970046997</v>
      </c>
      <c r="T250" s="11">
        <v>1.6261337995529175</v>
      </c>
      <c r="U250" s="11">
        <v>1.6385074853897095</v>
      </c>
      <c r="V250" s="11">
        <v>1.37693190574646</v>
      </c>
      <c r="W250" s="11">
        <v>83.6</v>
      </c>
      <c r="X250" s="11">
        <v>19477400</v>
      </c>
      <c r="Y250" s="11">
        <v>59907.754260885005</v>
      </c>
      <c r="Z250" s="11">
        <v>2.1314449500300001</v>
      </c>
      <c r="AA250" s="11">
        <v>125206.556485842</v>
      </c>
      <c r="AB250" s="11">
        <v>1</v>
      </c>
      <c r="AC250" s="11">
        <v>41.2</v>
      </c>
      <c r="AD250" s="11">
        <v>11.65001</v>
      </c>
      <c r="AE250" s="11">
        <v>1.1268241999999999</v>
      </c>
      <c r="AF250" s="11">
        <v>44</v>
      </c>
      <c r="AG250" s="11">
        <v>4.3600000000000003</v>
      </c>
      <c r="AH250" s="11">
        <f>VLOOKUP(C250,[1]Plan1!$D:$AK,34,0)</f>
        <v>0.93</v>
      </c>
    </row>
    <row r="251" spans="1:34" x14ac:dyDescent="0.3">
      <c r="A251" s="19">
        <v>243</v>
      </c>
      <c r="B251" s="19" t="s">
        <v>336</v>
      </c>
      <c r="C251" s="8" t="s">
        <v>15</v>
      </c>
      <c r="D251" s="8" t="str">
        <f>VLOOKUP(A251,[1]Plan1!$A:$C,3,0)</f>
        <v>Entretenimento &amp; Mídia</v>
      </c>
      <c r="E251" s="9">
        <v>2018</v>
      </c>
      <c r="F251" s="17">
        <v>0</v>
      </c>
      <c r="G251" s="13">
        <v>0</v>
      </c>
      <c r="H251" s="13">
        <v>0</v>
      </c>
      <c r="I251" s="13">
        <v>0</v>
      </c>
      <c r="J251" s="11">
        <v>870500</v>
      </c>
      <c r="K251" s="11">
        <v>84.72</v>
      </c>
      <c r="L251" s="11">
        <v>4819365.0999999996</v>
      </c>
      <c r="M251" s="11">
        <v>14.823245435942765</v>
      </c>
      <c r="N251" s="11">
        <v>9.92</v>
      </c>
      <c r="O251" s="11">
        <v>0.73620741014562996</v>
      </c>
      <c r="P251" s="11">
        <v>4.03144E-2</v>
      </c>
      <c r="Q251" s="11">
        <v>0.291817456483841</v>
      </c>
      <c r="R251" s="11">
        <v>1.0089972019195557</v>
      </c>
      <c r="S251" s="11">
        <v>1.5492182970046997</v>
      </c>
      <c r="T251" s="11">
        <v>1.6261337995529175</v>
      </c>
      <c r="U251" s="11">
        <v>1.6385074853897095</v>
      </c>
      <c r="V251" s="11">
        <v>1.37693190574646</v>
      </c>
      <c r="W251" s="11">
        <v>83.6</v>
      </c>
      <c r="X251" s="11">
        <v>19477400</v>
      </c>
      <c r="Y251" s="11">
        <v>59907.754260885005</v>
      </c>
      <c r="Z251" s="11">
        <v>2.1314449500300001</v>
      </c>
      <c r="AA251" s="11">
        <v>125206.556485842</v>
      </c>
      <c r="AB251" s="11">
        <v>1</v>
      </c>
      <c r="AC251" s="11">
        <v>41.2</v>
      </c>
      <c r="AD251" s="11">
        <v>11.65001</v>
      </c>
      <c r="AE251" s="11">
        <v>1.1268241999999999</v>
      </c>
      <c r="AF251" s="11">
        <v>44</v>
      </c>
      <c r="AG251" s="11">
        <v>4.3600000000000003</v>
      </c>
      <c r="AH251" s="11">
        <f>VLOOKUP(C251,[1]Plan1!$D:$AK,34,0)</f>
        <v>0.93</v>
      </c>
    </row>
    <row r="252" spans="1:34" x14ac:dyDescent="0.3">
      <c r="A252" s="19">
        <v>245</v>
      </c>
      <c r="B252" s="19" t="s">
        <v>337</v>
      </c>
      <c r="C252" s="8" t="s">
        <v>17</v>
      </c>
      <c r="D252" s="8" t="str">
        <f>VLOOKUP(A252,[1]Plan1!$A:$C,3,0)</f>
        <v>Governança &amp; Legal</v>
      </c>
      <c r="E252" s="9">
        <v>2018</v>
      </c>
      <c r="F252" s="17">
        <v>0</v>
      </c>
      <c r="G252" s="13">
        <v>0</v>
      </c>
      <c r="H252" s="13">
        <v>0</v>
      </c>
      <c r="I252" s="13">
        <v>0</v>
      </c>
      <c r="J252" s="11">
        <v>484247</v>
      </c>
      <c r="K252" s="11">
        <v>0</v>
      </c>
      <c r="L252" s="11">
        <v>0</v>
      </c>
      <c r="M252" s="11">
        <v>0</v>
      </c>
      <c r="N252" s="11">
        <v>1.1499999999999999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G252" s="11">
        <v>0</v>
      </c>
      <c r="AH252" s="11">
        <f>VLOOKUP(C252,[1]Plan1!$D:$AK,34,0)</f>
        <v>0</v>
      </c>
    </row>
    <row r="253" spans="1:34" x14ac:dyDescent="0.3">
      <c r="A253" s="19">
        <v>259</v>
      </c>
      <c r="B253" s="19" t="s">
        <v>338</v>
      </c>
      <c r="C253" s="8" t="s">
        <v>18</v>
      </c>
      <c r="D253" s="8" t="str">
        <f>VLOOKUP(A253,[1]Plan1!$A:$C,3,0)</f>
        <v>Tecnologia &amp; Inovação</v>
      </c>
      <c r="E253" s="9">
        <v>2018</v>
      </c>
      <c r="F253" s="20">
        <v>4.0000000000000001E-3</v>
      </c>
      <c r="G253" s="13">
        <v>0</v>
      </c>
      <c r="H253" s="22">
        <v>2E-3</v>
      </c>
      <c r="I253" s="24">
        <v>2E-3</v>
      </c>
      <c r="J253" s="11">
        <v>34870000</v>
      </c>
      <c r="K253" s="11">
        <v>87.04</v>
      </c>
      <c r="L253" s="11">
        <v>47324.2</v>
      </c>
      <c r="M253" s="11">
        <v>8.4322998268253393</v>
      </c>
      <c r="N253" s="11">
        <v>0.7</v>
      </c>
      <c r="O253" s="11">
        <v>0.27232218104140998</v>
      </c>
      <c r="P253" s="11">
        <v>0.11867759999999999</v>
      </c>
      <c r="Q253" s="11">
        <v>1.6156699657440201</v>
      </c>
      <c r="R253" s="11">
        <v>-0.16903530061244965</v>
      </c>
      <c r="S253" s="11">
        <v>2.2137622833251953</v>
      </c>
      <c r="T253" s="11">
        <v>2.1130104064941406</v>
      </c>
      <c r="U253" s="11">
        <v>1.8162840604782104</v>
      </c>
      <c r="V253" s="11">
        <v>2.1294841766357422</v>
      </c>
      <c r="W253" s="11">
        <v>85.4</v>
      </c>
      <c r="X253" s="11">
        <v>343357.49418635102</v>
      </c>
      <c r="Y253" s="11">
        <v>61164.897356977272</v>
      </c>
      <c r="Z253" s="11">
        <v>0.57484936660999997</v>
      </c>
      <c r="AA253" s="11">
        <v>371487.4</v>
      </c>
      <c r="AB253" s="11">
        <v>1.3806993159200001</v>
      </c>
      <c r="AC253" s="11">
        <v>0</v>
      </c>
      <c r="AD253" s="11">
        <v>9.1775500999999995</v>
      </c>
      <c r="AE253" s="11">
        <v>1.4002009</v>
      </c>
      <c r="AF253" s="11">
        <v>19.100000000000001</v>
      </c>
      <c r="AG253" s="11">
        <v>4.2</v>
      </c>
      <c r="AH253" s="11">
        <f>VLOOKUP(C253,[1]Plan1!$D:$AK,34,0)</f>
        <v>0.94</v>
      </c>
    </row>
    <row r="254" spans="1:34" x14ac:dyDescent="0.3">
      <c r="A254" s="19">
        <v>262</v>
      </c>
      <c r="B254" s="19" t="s">
        <v>339</v>
      </c>
      <c r="C254" s="8" t="s">
        <v>92</v>
      </c>
      <c r="D254" s="8" t="str">
        <f>VLOOKUP(A254,[1]Plan1!$A:$C,3,0)</f>
        <v>Saúde &amp; Bem-Estar</v>
      </c>
      <c r="E254" s="9">
        <v>2018</v>
      </c>
      <c r="F254" s="17">
        <v>0</v>
      </c>
      <c r="G254" s="13">
        <v>0</v>
      </c>
      <c r="H254" s="13">
        <v>0</v>
      </c>
      <c r="I254" s="13">
        <v>0</v>
      </c>
      <c r="J254" s="11">
        <v>500000</v>
      </c>
      <c r="K254" s="11">
        <v>88.2</v>
      </c>
      <c r="L254" s="11">
        <v>317721.2</v>
      </c>
      <c r="M254" s="11">
        <v>4.7479169288033329</v>
      </c>
      <c r="N254" s="11">
        <v>14.12</v>
      </c>
      <c r="O254" s="11">
        <v>2.42</v>
      </c>
      <c r="P254" s="11">
        <v>5.44076E-2</v>
      </c>
      <c r="Q254" s="11">
        <v>0.279077589511871</v>
      </c>
      <c r="R254" s="11">
        <v>1.1524217128753662</v>
      </c>
      <c r="S254" s="11">
        <v>1.3408480882644653</v>
      </c>
      <c r="T254" s="11">
        <v>1.1549841165542603</v>
      </c>
      <c r="U254" s="11">
        <v>1.4263193607330322</v>
      </c>
      <c r="V254" s="11">
        <v>1.2597219944000244</v>
      </c>
      <c r="W254" s="11">
        <v>76.3</v>
      </c>
      <c r="X254" s="11">
        <v>2598768.0934865801</v>
      </c>
      <c r="Y254" s="11">
        <v>38781.049487083968</v>
      </c>
      <c r="Z254" s="11">
        <v>1.0331145659200001</v>
      </c>
      <c r="AA254" s="11">
        <v>58710.330008573503</v>
      </c>
      <c r="AB254" s="11">
        <v>5.8180133278200001</v>
      </c>
      <c r="AC254" s="11">
        <v>31.6</v>
      </c>
      <c r="AD254" s="11">
        <v>6.5940085000000002</v>
      </c>
      <c r="AE254" s="11">
        <v>3.1235957000000001</v>
      </c>
      <c r="AF254" s="11">
        <v>64.099999999999994</v>
      </c>
      <c r="AG254" s="11">
        <v>9.41</v>
      </c>
      <c r="AH254" s="11">
        <f>VLOOKUP(C254,[1]Plan1!$D:$AK,34,0)</f>
        <v>0.9</v>
      </c>
    </row>
    <row r="255" spans="1:34" x14ac:dyDescent="0.3">
      <c r="A255" s="19">
        <v>267</v>
      </c>
      <c r="B255" s="19" t="s">
        <v>340</v>
      </c>
      <c r="C255" s="8" t="s">
        <v>15</v>
      </c>
      <c r="D255" s="8" t="str">
        <f>VLOOKUP(A255,[1]Plan1!$A:$C,3,0)</f>
        <v>Finanças &amp; Economia</v>
      </c>
      <c r="E255" s="9">
        <v>2018</v>
      </c>
      <c r="F255" s="17">
        <v>0</v>
      </c>
      <c r="G255" s="13">
        <v>0</v>
      </c>
      <c r="H255" s="13">
        <v>0</v>
      </c>
      <c r="I255" s="13">
        <v>0</v>
      </c>
      <c r="J255" s="11">
        <v>4800000</v>
      </c>
      <c r="K255" s="11">
        <v>84.72</v>
      </c>
      <c r="L255" s="11">
        <v>4819365.0999999996</v>
      </c>
      <c r="M255" s="11">
        <v>14.823245435942765</v>
      </c>
      <c r="N255" s="11">
        <v>9.92</v>
      </c>
      <c r="O255" s="11">
        <v>0.73620741014562996</v>
      </c>
      <c r="P255" s="11">
        <v>4.03144E-2</v>
      </c>
      <c r="Q255" s="11">
        <v>0.291817456483841</v>
      </c>
      <c r="R255" s="11">
        <v>1.0089972019195557</v>
      </c>
      <c r="S255" s="11">
        <v>1.5492182970046997</v>
      </c>
      <c r="T255" s="11">
        <v>1.6261337995529175</v>
      </c>
      <c r="U255" s="11">
        <v>1.6385074853897095</v>
      </c>
      <c r="V255" s="11">
        <v>1.37693190574646</v>
      </c>
      <c r="W255" s="11">
        <v>83.6</v>
      </c>
      <c r="X255" s="11">
        <v>19477400</v>
      </c>
      <c r="Y255" s="11">
        <v>59907.754260885005</v>
      </c>
      <c r="Z255" s="11">
        <v>2.1314449500300001</v>
      </c>
      <c r="AA255" s="11">
        <v>125206.556485842</v>
      </c>
      <c r="AB255" s="11">
        <v>1</v>
      </c>
      <c r="AC255" s="11">
        <v>41.2</v>
      </c>
      <c r="AD255" s="11">
        <v>11.65001</v>
      </c>
      <c r="AE255" s="11">
        <v>1.1268241999999999</v>
      </c>
      <c r="AF255" s="11">
        <v>44</v>
      </c>
      <c r="AG255" s="11">
        <v>4.3600000000000003</v>
      </c>
      <c r="AH255" s="11">
        <f>VLOOKUP(C255,[1]Plan1!$D:$AK,34,0)</f>
        <v>0.93</v>
      </c>
    </row>
    <row r="256" spans="1:34" x14ac:dyDescent="0.3">
      <c r="A256" s="19">
        <v>269</v>
      </c>
      <c r="B256" s="19" t="s">
        <v>341</v>
      </c>
      <c r="C256" s="8" t="s">
        <v>14</v>
      </c>
      <c r="D256" s="8" t="str">
        <f>VLOOKUP(A256,[1]Plan1!$A:$C,3,0)</f>
        <v>Saúde &amp; Bem-Estar</v>
      </c>
      <c r="E256" s="9">
        <v>2019</v>
      </c>
      <c r="F256" s="17">
        <v>0</v>
      </c>
      <c r="G256" s="13">
        <v>0</v>
      </c>
      <c r="H256" s="13">
        <v>0</v>
      </c>
      <c r="I256" s="13">
        <v>0</v>
      </c>
      <c r="J256" s="11">
        <v>10000000</v>
      </c>
      <c r="K256" s="11">
        <v>65.099999999999994</v>
      </c>
      <c r="L256" s="11">
        <v>0</v>
      </c>
      <c r="M256" s="11">
        <v>0</v>
      </c>
      <c r="N256" s="11">
        <v>0.2</v>
      </c>
      <c r="O256" s="11">
        <v>0</v>
      </c>
      <c r="P256" s="11">
        <v>0.11434859999999999</v>
      </c>
      <c r="Q256" s="11">
        <v>0.82948386669158902</v>
      </c>
      <c r="R256" s="11">
        <v>0.42827814817428589</v>
      </c>
      <c r="S256" s="11">
        <v>1.896662712097168</v>
      </c>
      <c r="T256" s="11">
        <v>2.161466121673584</v>
      </c>
      <c r="U256" s="11">
        <v>1.7114636898040771</v>
      </c>
      <c r="V256" s="11">
        <v>1.6106843948364258</v>
      </c>
      <c r="W256" s="11">
        <v>84.8</v>
      </c>
      <c r="X256" s="11">
        <v>341223.61241528398</v>
      </c>
      <c r="Y256" s="11">
        <v>46160.429791492985</v>
      </c>
      <c r="Z256" s="11">
        <v>1.48492709545</v>
      </c>
      <c r="AA256" s="11">
        <v>431370</v>
      </c>
      <c r="AB256" s="11">
        <v>7.7925944572199999</v>
      </c>
      <c r="AC256" s="11">
        <v>0</v>
      </c>
      <c r="AD256" s="11">
        <v>9.8335922999999994</v>
      </c>
      <c r="AE256" s="11">
        <v>0.66892574999999999</v>
      </c>
      <c r="AF256" s="11">
        <v>22.9</v>
      </c>
      <c r="AG256" s="11">
        <v>3.12</v>
      </c>
      <c r="AH256" s="11">
        <f>VLOOKUP(C256,[1]Plan1!$D:$AK,34,0)</f>
        <v>0</v>
      </c>
    </row>
    <row r="257" spans="1:34" x14ac:dyDescent="0.3">
      <c r="A257" s="19">
        <v>275</v>
      </c>
      <c r="B257" s="19" t="s">
        <v>342</v>
      </c>
      <c r="C257" s="8" t="s">
        <v>15</v>
      </c>
      <c r="D257" s="8" t="str">
        <f>VLOOKUP(A257,[1]Plan1!$A:$C,3,0)</f>
        <v>Finanças &amp; Economia</v>
      </c>
      <c r="E257" s="9">
        <v>2020</v>
      </c>
      <c r="F257" s="17">
        <v>0</v>
      </c>
      <c r="G257" s="13">
        <v>0</v>
      </c>
      <c r="H257" s="13">
        <v>0</v>
      </c>
      <c r="I257" s="13">
        <v>0</v>
      </c>
      <c r="J257" s="11">
        <v>2000000</v>
      </c>
      <c r="K257" s="11">
        <v>84.72</v>
      </c>
      <c r="L257" s="11">
        <v>4819365.0999999996</v>
      </c>
      <c r="M257" s="11">
        <v>14.823245435942765</v>
      </c>
      <c r="N257" s="11">
        <v>9.92</v>
      </c>
      <c r="O257" s="11">
        <v>0.73620741014562996</v>
      </c>
      <c r="P257" s="11">
        <v>4.03144E-2</v>
      </c>
      <c r="Q257" s="11">
        <v>0.291817456483841</v>
      </c>
      <c r="R257" s="11">
        <v>1.0089972019195557</v>
      </c>
      <c r="S257" s="11">
        <v>1.5492182970046997</v>
      </c>
      <c r="T257" s="11">
        <v>1.6261337995529175</v>
      </c>
      <c r="U257" s="11">
        <v>1.6385074853897095</v>
      </c>
      <c r="V257" s="11">
        <v>1.37693190574646</v>
      </c>
      <c r="W257" s="11">
        <v>83.6</v>
      </c>
      <c r="X257" s="11">
        <v>19477400</v>
      </c>
      <c r="Y257" s="11">
        <v>59907.754260885005</v>
      </c>
      <c r="Z257" s="11">
        <v>2.1314449500300001</v>
      </c>
      <c r="AA257" s="11">
        <v>125206.556485842</v>
      </c>
      <c r="AB257" s="11">
        <v>1</v>
      </c>
      <c r="AC257" s="11">
        <v>41.2</v>
      </c>
      <c r="AD257" s="11">
        <v>11.65001</v>
      </c>
      <c r="AE257" s="11">
        <v>1.1268241999999999</v>
      </c>
      <c r="AF257" s="11">
        <v>44</v>
      </c>
      <c r="AG257" s="11">
        <v>4.3600000000000003</v>
      </c>
      <c r="AH257" s="11">
        <f>VLOOKUP(C257,[1]Plan1!$D:$AK,34,0)</f>
        <v>0.93</v>
      </c>
    </row>
    <row r="258" spans="1:34" x14ac:dyDescent="0.3">
      <c r="A258" s="19">
        <v>280</v>
      </c>
      <c r="B258" s="19" t="s">
        <v>343</v>
      </c>
      <c r="C258" s="8" t="s">
        <v>15</v>
      </c>
      <c r="D258" s="8" t="str">
        <f>VLOOKUP(A258,[1]Plan1!$A:$C,3,0)</f>
        <v>Finanças &amp; Economia</v>
      </c>
      <c r="E258" s="9">
        <v>2018</v>
      </c>
      <c r="F258" s="17">
        <v>0</v>
      </c>
      <c r="G258" s="13">
        <v>0</v>
      </c>
      <c r="H258" s="13">
        <v>0</v>
      </c>
      <c r="I258" s="13">
        <v>0</v>
      </c>
      <c r="J258" s="11">
        <v>6600000</v>
      </c>
      <c r="K258" s="11">
        <v>84.72</v>
      </c>
      <c r="L258" s="11">
        <v>4819365.0999999996</v>
      </c>
      <c r="M258" s="11">
        <v>14.823245435942765</v>
      </c>
      <c r="N258" s="11">
        <v>9.92</v>
      </c>
      <c r="O258" s="11">
        <v>0.73620741014562996</v>
      </c>
      <c r="P258" s="11">
        <v>4.03144E-2</v>
      </c>
      <c r="Q258" s="11">
        <v>0.291817456483841</v>
      </c>
      <c r="R258" s="11">
        <v>1.0089972019195557</v>
      </c>
      <c r="S258" s="11">
        <v>1.5492182970046997</v>
      </c>
      <c r="T258" s="11">
        <v>1.6261337995529175</v>
      </c>
      <c r="U258" s="11">
        <v>1.6385074853897095</v>
      </c>
      <c r="V258" s="11">
        <v>1.37693190574646</v>
      </c>
      <c r="W258" s="11">
        <v>83.6</v>
      </c>
      <c r="X258" s="11">
        <v>19477400</v>
      </c>
      <c r="Y258" s="11">
        <v>59907.754260885005</v>
      </c>
      <c r="Z258" s="11">
        <v>2.1314449500300001</v>
      </c>
      <c r="AA258" s="11">
        <v>125206.556485842</v>
      </c>
      <c r="AB258" s="11">
        <v>1</v>
      </c>
      <c r="AC258" s="11">
        <v>41.2</v>
      </c>
      <c r="AD258" s="11">
        <v>11.65001</v>
      </c>
      <c r="AE258" s="11">
        <v>1.1268241999999999</v>
      </c>
      <c r="AF258" s="11">
        <v>44</v>
      </c>
      <c r="AG258" s="11">
        <v>4.3600000000000003</v>
      </c>
      <c r="AH258" s="11">
        <f>VLOOKUP(C258,[1]Plan1!$D:$AK,34,0)</f>
        <v>0.93</v>
      </c>
    </row>
    <row r="259" spans="1:34" x14ac:dyDescent="0.3">
      <c r="A259" s="19">
        <v>307</v>
      </c>
      <c r="B259" s="19" t="s">
        <v>344</v>
      </c>
      <c r="C259" s="8" t="s">
        <v>18</v>
      </c>
      <c r="D259" s="8" t="str">
        <f>VLOOKUP(A259,[1]Plan1!$A:$C,3,0)</f>
        <v>Finanças &amp; Economia</v>
      </c>
      <c r="E259" s="9">
        <v>2018</v>
      </c>
      <c r="F259" s="20">
        <v>6.0000000000000001E-3</v>
      </c>
      <c r="G259" s="13">
        <v>0</v>
      </c>
      <c r="H259" s="4">
        <v>6.0000000000000001E-3</v>
      </c>
      <c r="I259" s="13">
        <v>0</v>
      </c>
      <c r="J259" s="11">
        <v>12086700</v>
      </c>
      <c r="K259" s="11">
        <v>87.04</v>
      </c>
      <c r="L259" s="11">
        <v>47324.2</v>
      </c>
      <c r="M259" s="11">
        <v>8.4322998268253393</v>
      </c>
      <c r="N259" s="11">
        <v>0.7</v>
      </c>
      <c r="O259" s="11">
        <v>0.27232218104140998</v>
      </c>
      <c r="P259" s="11">
        <v>0.11867759999999999</v>
      </c>
      <c r="Q259" s="11">
        <v>1.6156699657440201</v>
      </c>
      <c r="R259" s="11">
        <v>-0.16903530061244965</v>
      </c>
      <c r="S259" s="11">
        <v>2.2137622833251953</v>
      </c>
      <c r="T259" s="11">
        <v>2.1130104064941406</v>
      </c>
      <c r="U259" s="11">
        <v>1.8162840604782104</v>
      </c>
      <c r="V259" s="11">
        <v>2.1294841766357422</v>
      </c>
      <c r="W259" s="11">
        <v>85.4</v>
      </c>
      <c r="X259" s="11">
        <v>343357.49418635102</v>
      </c>
      <c r="Y259" s="11">
        <v>61164.897356977272</v>
      </c>
      <c r="Z259" s="11">
        <v>0.57484936660999997</v>
      </c>
      <c r="AA259" s="11">
        <v>371487.4</v>
      </c>
      <c r="AB259" s="11">
        <v>1.3806993159200001</v>
      </c>
      <c r="AC259" s="11">
        <v>0</v>
      </c>
      <c r="AD259" s="11">
        <v>9.1775500999999995</v>
      </c>
      <c r="AE259" s="11">
        <v>1.4002009</v>
      </c>
      <c r="AF259" s="11">
        <v>19.100000000000001</v>
      </c>
      <c r="AG259" s="11">
        <v>4.2</v>
      </c>
      <c r="AH259" s="11">
        <f>VLOOKUP(C259,[1]Plan1!$D:$AK,34,0)</f>
        <v>0.94</v>
      </c>
    </row>
    <row r="260" spans="1:34" x14ac:dyDescent="0.3">
      <c r="A260" s="19">
        <v>320</v>
      </c>
      <c r="B260" s="19" t="s">
        <v>345</v>
      </c>
      <c r="C260" s="8" t="s">
        <v>29</v>
      </c>
      <c r="D260" s="8" t="str">
        <f>VLOOKUP(A260,[1]Plan1!$A:$C,3,0)</f>
        <v>Finanças &amp; Economia</v>
      </c>
      <c r="E260" s="9">
        <v>2018</v>
      </c>
      <c r="F260" s="20">
        <v>6.0000000000000001E-3</v>
      </c>
      <c r="G260" s="13">
        <v>0</v>
      </c>
      <c r="H260" s="22">
        <v>2E-3</v>
      </c>
      <c r="I260" s="24">
        <v>4.0000000000000001E-3</v>
      </c>
      <c r="J260" s="11">
        <v>20000000</v>
      </c>
      <c r="K260" s="11">
        <v>65.099999999999994</v>
      </c>
      <c r="L260" s="11">
        <v>10089273.199999999</v>
      </c>
      <c r="M260" s="11">
        <v>7.2261601544174789</v>
      </c>
      <c r="N260" s="11">
        <v>13.14</v>
      </c>
      <c r="O260" s="11">
        <v>0.67</v>
      </c>
      <c r="P260" s="11">
        <v>3.65136E-2</v>
      </c>
      <c r="Q260" s="11">
        <v>-0.231018081307411</v>
      </c>
      <c r="R260" s="11">
        <v>-1.5037304162979126</v>
      </c>
      <c r="S260" s="11">
        <v>0.4386172890663147</v>
      </c>
      <c r="T260" s="11">
        <v>-0.16430710256099701</v>
      </c>
      <c r="U260" s="11">
        <v>-0.23770210146903992</v>
      </c>
      <c r="V260" s="11">
        <v>-0.26622778177261353</v>
      </c>
      <c r="W260" s="11">
        <v>64.599999999999994</v>
      </c>
      <c r="X260" s="11">
        <v>12298675.2923871</v>
      </c>
      <c r="Y260" s="11">
        <v>8817.045495663162</v>
      </c>
      <c r="Z260" s="11">
        <v>1.5205805853100001</v>
      </c>
      <c r="AA260" s="11">
        <v>3161814.4269153699</v>
      </c>
      <c r="AB260" s="11">
        <v>6.7574464331100002</v>
      </c>
      <c r="AC260" s="11">
        <v>39.1</v>
      </c>
      <c r="AD260" s="11">
        <v>8.5560930000000006</v>
      </c>
      <c r="AE260" s="11">
        <v>1.7443546000000001</v>
      </c>
      <c r="AF260" s="11">
        <v>68.2</v>
      </c>
      <c r="AG260" s="11">
        <v>4.47</v>
      </c>
      <c r="AH260" s="11">
        <f>VLOOKUP(C260,[1]Plan1!$D:$AK,34,0)</f>
        <v>0.76</v>
      </c>
    </row>
    <row r="261" spans="1:34" x14ac:dyDescent="0.3">
      <c r="A261" s="19">
        <v>355</v>
      </c>
      <c r="B261" s="19" t="s">
        <v>348</v>
      </c>
      <c r="C261" s="8" t="s">
        <v>105</v>
      </c>
      <c r="D261" s="8" t="str">
        <f>VLOOKUP(A261,[1]Plan1!$A:$C,3,0)</f>
        <v>Saúde &amp; Bem-Estar</v>
      </c>
      <c r="E261" s="9">
        <v>2018</v>
      </c>
      <c r="F261" s="17">
        <v>0</v>
      </c>
      <c r="G261" s="13">
        <v>0</v>
      </c>
      <c r="H261" s="13">
        <v>0</v>
      </c>
      <c r="I261" s="13">
        <v>0</v>
      </c>
      <c r="J261" s="11">
        <v>2500000</v>
      </c>
      <c r="K261" s="11">
        <v>58.58</v>
      </c>
      <c r="L261" s="11">
        <v>8589</v>
      </c>
      <c r="M261" s="11">
        <v>3.0545889072438461</v>
      </c>
      <c r="N261" s="11">
        <v>8.8800000000000008</v>
      </c>
      <c r="O261" s="11">
        <v>1.21</v>
      </c>
      <c r="P261" s="11">
        <v>7.0170700000000003E-2</v>
      </c>
      <c r="Q261" s="11">
        <v>0.43292704224586498</v>
      </c>
      <c r="R261" s="11">
        <v>0.58433681726455688</v>
      </c>
      <c r="S261" s="11">
        <v>0.63577276468276978</v>
      </c>
      <c r="T261" s="11">
        <v>0.1404079794883728</v>
      </c>
      <c r="U261" s="11">
        <v>-0.19778153300285339</v>
      </c>
      <c r="V261" s="11">
        <v>-0.20680828392505646</v>
      </c>
      <c r="W261" s="11">
        <v>67.7</v>
      </c>
      <c r="X261" s="11">
        <v>15679.6136676531</v>
      </c>
      <c r="Y261" s="11">
        <v>5594.493107045766</v>
      </c>
      <c r="Z261" s="11">
        <v>3.7441356910899999</v>
      </c>
      <c r="AA261" s="11">
        <v>3005.41</v>
      </c>
      <c r="AB261" s="11">
        <v>129.30827075828</v>
      </c>
      <c r="AC261" s="11">
        <v>0</v>
      </c>
      <c r="AD261" s="11">
        <v>0</v>
      </c>
      <c r="AE261" s="11">
        <v>0</v>
      </c>
      <c r="AF261" s="11">
        <v>33.1</v>
      </c>
      <c r="AG261" s="11">
        <v>5.47</v>
      </c>
      <c r="AH261" s="11">
        <f>VLOOKUP(C261,[1]Plan1!$D:$AK,34,0)</f>
        <v>0.72</v>
      </c>
    </row>
    <row r="262" spans="1:34" x14ac:dyDescent="0.3">
      <c r="A262" s="19">
        <v>365</v>
      </c>
      <c r="B262" s="19" t="s">
        <v>349</v>
      </c>
      <c r="C262" s="8" t="s">
        <v>15</v>
      </c>
      <c r="D262" s="8" t="str">
        <f>VLOOKUP(A262,[1]Plan1!$A:$C,3,0)</f>
        <v>Energia &amp; Sustentabilidade</v>
      </c>
      <c r="E262" s="9">
        <v>2018</v>
      </c>
      <c r="F262" s="17">
        <v>0</v>
      </c>
      <c r="G262" s="13">
        <v>0</v>
      </c>
      <c r="H262" s="13">
        <v>0</v>
      </c>
      <c r="I262" s="13">
        <v>0</v>
      </c>
      <c r="J262" s="11">
        <v>15000000</v>
      </c>
      <c r="K262" s="11">
        <v>84.72</v>
      </c>
      <c r="L262" s="11">
        <v>4819365.0999999996</v>
      </c>
      <c r="M262" s="11">
        <v>14.823245435942765</v>
      </c>
      <c r="N262" s="11">
        <v>9.92</v>
      </c>
      <c r="O262" s="11">
        <v>0.73620741014562996</v>
      </c>
      <c r="P262" s="11">
        <v>4.03144E-2</v>
      </c>
      <c r="Q262" s="11">
        <v>0.291817456483841</v>
      </c>
      <c r="R262" s="11">
        <v>1.0089972019195557</v>
      </c>
      <c r="S262" s="11">
        <v>1.5492182970046997</v>
      </c>
      <c r="T262" s="11">
        <v>1.6261337995529175</v>
      </c>
      <c r="U262" s="11">
        <v>1.6385074853897095</v>
      </c>
      <c r="V262" s="11">
        <v>1.37693190574646</v>
      </c>
      <c r="W262" s="11">
        <v>83.6</v>
      </c>
      <c r="X262" s="11">
        <v>19477400</v>
      </c>
      <c r="Y262" s="11">
        <v>59907.754260885005</v>
      </c>
      <c r="Z262" s="11">
        <v>2.1314449500300001</v>
      </c>
      <c r="AA262" s="11">
        <v>125206.556485842</v>
      </c>
      <c r="AB262" s="11">
        <v>1</v>
      </c>
      <c r="AC262" s="11">
        <v>41.2</v>
      </c>
      <c r="AD262" s="11">
        <v>11.65001</v>
      </c>
      <c r="AE262" s="11">
        <v>1.1268241999999999</v>
      </c>
      <c r="AF262" s="11">
        <v>44</v>
      </c>
      <c r="AG262" s="11">
        <v>4.3600000000000003</v>
      </c>
      <c r="AH262" s="11">
        <f>VLOOKUP(C262,[1]Plan1!$D:$AK,34,0)</f>
        <v>0.93</v>
      </c>
    </row>
    <row r="263" spans="1:34" x14ac:dyDescent="0.3">
      <c r="A263" s="19">
        <v>371</v>
      </c>
      <c r="B263" s="19" t="s">
        <v>350</v>
      </c>
      <c r="C263" s="8" t="s">
        <v>15</v>
      </c>
      <c r="D263" s="8" t="str">
        <f>VLOOKUP(A263,[1]Plan1!$A:$C,3,0)</f>
        <v>Tecnologia &amp; Inovação</v>
      </c>
      <c r="E263" s="9">
        <v>2018</v>
      </c>
      <c r="F263" s="17">
        <v>2E-3</v>
      </c>
      <c r="G263" s="13">
        <v>0</v>
      </c>
      <c r="H263" s="4">
        <v>2E-3</v>
      </c>
      <c r="I263" s="13">
        <v>0</v>
      </c>
      <c r="J263" s="11">
        <v>100000000</v>
      </c>
      <c r="K263" s="11">
        <v>84.72</v>
      </c>
      <c r="L263" s="11">
        <v>4819365.0999999996</v>
      </c>
      <c r="M263" s="11">
        <v>14.823245435942765</v>
      </c>
      <c r="N263" s="11">
        <v>9.92</v>
      </c>
      <c r="O263" s="11">
        <v>0.73620741014562996</v>
      </c>
      <c r="P263" s="11">
        <v>4.03144E-2</v>
      </c>
      <c r="Q263" s="11">
        <v>0.291817456483841</v>
      </c>
      <c r="R263" s="11">
        <v>1.0089972019195557</v>
      </c>
      <c r="S263" s="11">
        <v>1.5492182970046997</v>
      </c>
      <c r="T263" s="11">
        <v>1.6261337995529175</v>
      </c>
      <c r="U263" s="11">
        <v>1.6385074853897095</v>
      </c>
      <c r="V263" s="11">
        <v>1.37693190574646</v>
      </c>
      <c r="W263" s="11">
        <v>83.6</v>
      </c>
      <c r="X263" s="11">
        <v>19477400</v>
      </c>
      <c r="Y263" s="11">
        <v>59907.754260885005</v>
      </c>
      <c r="Z263" s="11">
        <v>2.1314449500300001</v>
      </c>
      <c r="AA263" s="11">
        <v>125206.556485842</v>
      </c>
      <c r="AB263" s="11">
        <v>1</v>
      </c>
      <c r="AC263" s="11">
        <v>41.2</v>
      </c>
      <c r="AD263" s="11">
        <v>11.65001</v>
      </c>
      <c r="AE263" s="11">
        <v>1.1268241999999999</v>
      </c>
      <c r="AF263" s="11">
        <v>44</v>
      </c>
      <c r="AG263" s="11">
        <v>4.3600000000000003</v>
      </c>
      <c r="AH263" s="11">
        <f>VLOOKUP(C263,[1]Plan1!$D:$AK,34,0)</f>
        <v>0.93</v>
      </c>
    </row>
    <row r="264" spans="1:34" x14ac:dyDescent="0.3">
      <c r="A264" s="19">
        <v>386</v>
      </c>
      <c r="B264" s="19" t="s">
        <v>351</v>
      </c>
      <c r="C264" s="8" t="s">
        <v>58</v>
      </c>
      <c r="D264" s="8" t="str">
        <f>VLOOKUP(A264,[1]Plan1!$A:$C,3,0)</f>
        <v>Tecnologia &amp; Inovação</v>
      </c>
      <c r="E264" s="9">
        <v>2018</v>
      </c>
      <c r="F264" s="17">
        <v>0</v>
      </c>
      <c r="G264" s="13">
        <v>0</v>
      </c>
      <c r="H264" s="13">
        <v>0</v>
      </c>
      <c r="I264" s="13">
        <v>0</v>
      </c>
      <c r="J264" s="11">
        <v>250000</v>
      </c>
      <c r="K264" s="11">
        <v>83.4</v>
      </c>
      <c r="L264" s="11">
        <v>43885.1</v>
      </c>
      <c r="M264" s="11">
        <v>6.2020108403864525</v>
      </c>
      <c r="N264" s="11">
        <v>17.11</v>
      </c>
      <c r="O264" s="11">
        <v>2.8</v>
      </c>
      <c r="P264" s="11">
        <v>5.4643700000000003E-2</v>
      </c>
      <c r="Q264" s="11">
        <v>0.33204990625381497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71.599999999999994</v>
      </c>
      <c r="X264" s="11">
        <v>59300.416050467</v>
      </c>
      <c r="Y264" s="11">
        <v>8386.5892022407734</v>
      </c>
      <c r="Z264" s="11">
        <v>2.0658448699899998</v>
      </c>
      <c r="AA264" s="11">
        <v>28446.86</v>
      </c>
      <c r="AB264" s="11">
        <v>1.7347720062200001</v>
      </c>
      <c r="AC264" s="11">
        <v>40.4</v>
      </c>
      <c r="AD264" s="11">
        <v>11.393405</v>
      </c>
      <c r="AE264" s="11">
        <v>10.434453</v>
      </c>
      <c r="AF264" s="11">
        <v>27</v>
      </c>
      <c r="AG264" s="11">
        <v>6.16</v>
      </c>
      <c r="AH264" s="11">
        <f>VLOOKUP(C264,[1]Plan1!$D:$AK,34,0)</f>
        <v>0.81</v>
      </c>
    </row>
    <row r="265" spans="1:34" x14ac:dyDescent="0.3">
      <c r="A265" s="19">
        <v>410</v>
      </c>
      <c r="B265" s="19" t="s">
        <v>352</v>
      </c>
      <c r="C265" s="8" t="s">
        <v>18</v>
      </c>
      <c r="D265" s="8" t="str">
        <f>VLOOKUP(A265,[1]Plan1!$A:$C,3,0)</f>
        <v>Tecnologia &amp; Inovação</v>
      </c>
      <c r="E265" s="9">
        <v>2017</v>
      </c>
      <c r="F265" s="17">
        <v>0</v>
      </c>
      <c r="G265" s="13">
        <v>0</v>
      </c>
      <c r="H265" s="13">
        <v>0</v>
      </c>
      <c r="I265" s="13">
        <v>0</v>
      </c>
      <c r="J265" s="11">
        <v>24750000</v>
      </c>
      <c r="K265" s="11">
        <v>87.04</v>
      </c>
      <c r="L265" s="11">
        <v>47324.2</v>
      </c>
      <c r="M265" s="11">
        <v>8.4322998268253393</v>
      </c>
      <c r="N265" s="11">
        <v>0.7</v>
      </c>
      <c r="O265" s="11">
        <v>0.27232218104140998</v>
      </c>
      <c r="P265" s="11">
        <v>0.11867759999999999</v>
      </c>
      <c r="Q265" s="11">
        <v>1.6156699657440201</v>
      </c>
      <c r="R265" s="11">
        <v>-0.16903530061244965</v>
      </c>
      <c r="S265" s="11">
        <v>2.2137622833251953</v>
      </c>
      <c r="T265" s="11">
        <v>2.1130104064941406</v>
      </c>
      <c r="U265" s="11">
        <v>1.8162840604782104</v>
      </c>
      <c r="V265" s="11">
        <v>2.1294841766357422</v>
      </c>
      <c r="W265" s="11">
        <v>85.4</v>
      </c>
      <c r="X265" s="11">
        <v>343357.49418635102</v>
      </c>
      <c r="Y265" s="11">
        <v>61164.897356977272</v>
      </c>
      <c r="Z265" s="11">
        <v>0.57484936660999997</v>
      </c>
      <c r="AA265" s="11">
        <v>371487.4</v>
      </c>
      <c r="AB265" s="11">
        <v>1.3806993159200001</v>
      </c>
      <c r="AC265" s="11">
        <v>0</v>
      </c>
      <c r="AD265" s="11">
        <v>9.1775500999999995</v>
      </c>
      <c r="AE265" s="11">
        <v>1.4002009</v>
      </c>
      <c r="AF265" s="11">
        <v>19.100000000000001</v>
      </c>
      <c r="AG265" s="11">
        <v>4.2</v>
      </c>
      <c r="AH265" s="11">
        <f>VLOOKUP(C265,[1]Plan1!$D:$AK,34,0)</f>
        <v>0.94</v>
      </c>
    </row>
    <row r="266" spans="1:34" x14ac:dyDescent="0.3">
      <c r="A266" s="19">
        <v>420</v>
      </c>
      <c r="B266" s="19" t="s">
        <v>353</v>
      </c>
      <c r="C266" s="8" t="s">
        <v>18</v>
      </c>
      <c r="D266" s="8" t="str">
        <f>VLOOKUP(A266,[1]Plan1!$A:$C,3,0)</f>
        <v>Finanças &amp; Economia</v>
      </c>
      <c r="E266" s="9">
        <v>2018</v>
      </c>
      <c r="F266" s="17">
        <v>2E-3</v>
      </c>
      <c r="G266" s="13">
        <v>0</v>
      </c>
      <c r="H266" s="13">
        <v>0</v>
      </c>
      <c r="I266" s="5">
        <v>2E-3</v>
      </c>
      <c r="J266" s="11">
        <v>30000000</v>
      </c>
      <c r="K266" s="11">
        <v>87.04</v>
      </c>
      <c r="L266" s="11">
        <v>47324.2</v>
      </c>
      <c r="M266" s="11">
        <v>8.4322998268253393</v>
      </c>
      <c r="N266" s="11">
        <v>0.7</v>
      </c>
      <c r="O266" s="11">
        <v>0.27232218104140998</v>
      </c>
      <c r="P266" s="11">
        <v>0.11867759999999999</v>
      </c>
      <c r="Q266" s="11">
        <v>1.6156699657440201</v>
      </c>
      <c r="R266" s="11">
        <v>-0.16903530061244965</v>
      </c>
      <c r="S266" s="11">
        <v>2.2137622833251953</v>
      </c>
      <c r="T266" s="11">
        <v>2.1130104064941406</v>
      </c>
      <c r="U266" s="11">
        <v>1.8162840604782104</v>
      </c>
      <c r="V266" s="11">
        <v>2.1294841766357422</v>
      </c>
      <c r="W266" s="11">
        <v>85.4</v>
      </c>
      <c r="X266" s="11">
        <v>343357.49418635102</v>
      </c>
      <c r="Y266" s="11">
        <v>61164.897356977272</v>
      </c>
      <c r="Z266" s="11">
        <v>0.57484936660999997</v>
      </c>
      <c r="AA266" s="11">
        <v>371487.4</v>
      </c>
      <c r="AB266" s="11">
        <v>1.3806993159200001</v>
      </c>
      <c r="AC266" s="11">
        <v>0</v>
      </c>
      <c r="AD266" s="11">
        <v>9.1775500999999995</v>
      </c>
      <c r="AE266" s="11">
        <v>1.4002009</v>
      </c>
      <c r="AF266" s="11">
        <v>19.100000000000001</v>
      </c>
      <c r="AG266" s="11">
        <v>4.2</v>
      </c>
      <c r="AH266" s="11">
        <f>VLOOKUP(C266,[1]Plan1!$D:$AK,34,0)</f>
        <v>0.94</v>
      </c>
    </row>
    <row r="267" spans="1:34" x14ac:dyDescent="0.3">
      <c r="A267" s="19">
        <v>425</v>
      </c>
      <c r="B267" s="19" t="s">
        <v>354</v>
      </c>
      <c r="C267" s="8" t="s">
        <v>79</v>
      </c>
      <c r="D267" s="8" t="str">
        <f>VLOOKUP(A267,[1]Plan1!$A:$C,3,0)</f>
        <v>Entretenimento &amp; Mídia</v>
      </c>
      <c r="E267" s="9">
        <v>2018</v>
      </c>
      <c r="F267" s="17">
        <v>0</v>
      </c>
      <c r="G267" s="13">
        <v>0</v>
      </c>
      <c r="H267" s="13">
        <v>0</v>
      </c>
      <c r="I267" s="13">
        <v>0</v>
      </c>
      <c r="J267" s="11">
        <v>95000</v>
      </c>
      <c r="K267" s="11">
        <v>67.680000000000007</v>
      </c>
      <c r="L267" s="11">
        <v>418098.2</v>
      </c>
      <c r="M267" s="11">
        <v>5.0931792692556082</v>
      </c>
      <c r="N267" s="11">
        <v>11.4</v>
      </c>
      <c r="O267" s="11">
        <v>3.09</v>
      </c>
      <c r="P267" s="11">
        <v>0.10862860000000001</v>
      </c>
      <c r="Q267" s="11">
        <v>-1.78851389884949</v>
      </c>
      <c r="R267" s="11">
        <v>-0.70582431554794312</v>
      </c>
      <c r="S267" s="11">
        <v>5.1177415996789932E-2</v>
      </c>
      <c r="T267" s="11">
        <v>5.7467475533485413E-2</v>
      </c>
      <c r="U267" s="11">
        <v>-0.30073830485343933</v>
      </c>
      <c r="V267" s="11">
        <v>-0.18309485912322998</v>
      </c>
      <c r="W267" s="11">
        <v>69.400000000000006</v>
      </c>
      <c r="X267" s="11">
        <v>856222.31301183801</v>
      </c>
      <c r="Y267" s="11">
        <v>10464.007789585952</v>
      </c>
      <c r="Z267" s="11">
        <v>11.15572947719</v>
      </c>
      <c r="AA267" s="11">
        <v>107730</v>
      </c>
      <c r="AB267" s="11">
        <v>3.6487818831099998</v>
      </c>
      <c r="AC267" s="11">
        <v>41.4</v>
      </c>
      <c r="AD267" s="11">
        <v>10.719916</v>
      </c>
      <c r="AE267" s="11">
        <v>2.8427137</v>
      </c>
      <c r="AF267" s="11">
        <v>40.5</v>
      </c>
      <c r="AG267" s="11">
        <v>10.82</v>
      </c>
      <c r="AH267" s="11">
        <f>VLOOKUP(C267,[1]Plan1!$D:$AK,34,0)</f>
        <v>0.84</v>
      </c>
    </row>
    <row r="268" spans="1:34" x14ac:dyDescent="0.3">
      <c r="A268" s="19">
        <v>438</v>
      </c>
      <c r="B268" s="19" t="s">
        <v>355</v>
      </c>
      <c r="C268" s="8" t="s">
        <v>356</v>
      </c>
      <c r="D268" s="8" t="str">
        <f>VLOOKUP(A268,[1]Plan1!$A:$C,3,0)</f>
        <v>Finanças &amp; Economia</v>
      </c>
      <c r="E268" s="9">
        <v>2018</v>
      </c>
      <c r="F268" s="17">
        <v>0</v>
      </c>
      <c r="G268" s="13">
        <v>0</v>
      </c>
      <c r="H268" s="13">
        <v>0</v>
      </c>
      <c r="I268" s="13">
        <v>0</v>
      </c>
      <c r="J268" s="11">
        <v>13269569</v>
      </c>
      <c r="K268" s="11">
        <v>85.81</v>
      </c>
      <c r="L268" s="11">
        <v>66795.5</v>
      </c>
      <c r="M268" s="11">
        <v>6.2108315831648717</v>
      </c>
      <c r="N268" s="11">
        <v>16.38</v>
      </c>
      <c r="O268" s="11">
        <v>4.01</v>
      </c>
      <c r="P268" s="11">
        <v>9.8519300000000004E-2</v>
      </c>
      <c r="Q268" s="11">
        <v>-7.3572553694248199E-2</v>
      </c>
      <c r="R268" s="11">
        <v>0.65850025415420532</v>
      </c>
      <c r="S268" s="11">
        <v>0.26976814866065979</v>
      </c>
      <c r="T268" s="11">
        <v>0.23626326024532318</v>
      </c>
      <c r="U268" s="11">
        <v>6.9513484835624695E-2</v>
      </c>
      <c r="V268" s="11">
        <v>-8.5719168186187744E-2</v>
      </c>
      <c r="W268" s="11">
        <v>67.099999999999994</v>
      </c>
      <c r="X268" s="11">
        <v>199825.00164543799</v>
      </c>
      <c r="Y268" s="11">
        <v>18582.089341163297</v>
      </c>
      <c r="Z268" s="11">
        <v>1.1198245888</v>
      </c>
      <c r="AA268" s="11">
        <v>3277.4622813061501</v>
      </c>
      <c r="AB268" s="11">
        <v>302.25682060557</v>
      </c>
      <c r="AC268" s="11">
        <v>34.4</v>
      </c>
      <c r="AD268" s="11">
        <v>11.997373</v>
      </c>
      <c r="AE268" s="11">
        <v>45.572319999999998</v>
      </c>
      <c r="AF268" s="11">
        <v>50.7</v>
      </c>
      <c r="AG268" s="11">
        <v>21.49</v>
      </c>
      <c r="AH268" s="11">
        <f>VLOOKUP(C268,[1]Plan1!$D:$AK,34,0)</f>
        <v>0.89</v>
      </c>
    </row>
    <row r="269" spans="1:34" x14ac:dyDescent="0.3">
      <c r="A269" s="19">
        <v>444</v>
      </c>
      <c r="B269" s="19" t="s">
        <v>357</v>
      </c>
      <c r="C269" s="8" t="s">
        <v>15</v>
      </c>
      <c r="D269" s="8" t="str">
        <f>VLOOKUP(A269,[1]Plan1!$A:$C,3,0)</f>
        <v>Tecnologia &amp; Inovação</v>
      </c>
      <c r="E269" s="9">
        <v>2018</v>
      </c>
      <c r="F269" s="20">
        <v>8.0000000000000002E-3</v>
      </c>
      <c r="G269" s="13">
        <v>0</v>
      </c>
      <c r="H269" s="22">
        <v>6.0000000000000001E-3</v>
      </c>
      <c r="I269" s="24">
        <v>2E-3</v>
      </c>
      <c r="J269" s="11">
        <v>14030000</v>
      </c>
      <c r="K269" s="11">
        <v>84.72</v>
      </c>
      <c r="L269" s="11">
        <v>4819365.0999999996</v>
      </c>
      <c r="M269" s="11">
        <v>14.823245435942765</v>
      </c>
      <c r="N269" s="11">
        <v>9.92</v>
      </c>
      <c r="O269" s="11">
        <v>0.73620741014562996</v>
      </c>
      <c r="P269" s="11">
        <v>4.03144E-2</v>
      </c>
      <c r="Q269" s="11">
        <v>0.291817456483841</v>
      </c>
      <c r="R269" s="11">
        <v>1.0089972019195557</v>
      </c>
      <c r="S269" s="11">
        <v>1.5492182970046997</v>
      </c>
      <c r="T269" s="11">
        <v>1.6261337995529175</v>
      </c>
      <c r="U269" s="11">
        <v>1.6385074853897095</v>
      </c>
      <c r="V269" s="11">
        <v>1.37693190574646</v>
      </c>
      <c r="W269" s="11">
        <v>83.6</v>
      </c>
      <c r="X269" s="11">
        <v>19477400</v>
      </c>
      <c r="Y269" s="11">
        <v>59907.754260885005</v>
      </c>
      <c r="Z269" s="11">
        <v>2.1314449500300001</v>
      </c>
      <c r="AA269" s="11">
        <v>125206.556485842</v>
      </c>
      <c r="AB269" s="11">
        <v>1</v>
      </c>
      <c r="AC269" s="11">
        <v>41.2</v>
      </c>
      <c r="AD269" s="11">
        <v>11.65001</v>
      </c>
      <c r="AE269" s="11">
        <v>1.1268241999999999</v>
      </c>
      <c r="AF269" s="11">
        <v>44</v>
      </c>
      <c r="AG269" s="11">
        <v>4.3600000000000003</v>
      </c>
      <c r="AH269" s="11">
        <f>VLOOKUP(C269,[1]Plan1!$D:$AK,34,0)</f>
        <v>0.93</v>
      </c>
    </row>
    <row r="270" spans="1:34" x14ac:dyDescent="0.3">
      <c r="A270" s="19">
        <v>453</v>
      </c>
      <c r="B270" s="19" t="s">
        <v>358</v>
      </c>
      <c r="C270" s="8" t="s">
        <v>33</v>
      </c>
      <c r="D270" s="8" t="str">
        <f>VLOOKUP(A270,[1]Plan1!$A:$C,3,0)</f>
        <v>Tecnologia &amp; Inovação</v>
      </c>
      <c r="E270" s="9">
        <v>2017</v>
      </c>
      <c r="F270" s="17">
        <v>0</v>
      </c>
      <c r="G270" s="13">
        <v>0</v>
      </c>
      <c r="H270" s="13">
        <v>0</v>
      </c>
      <c r="I270" s="13">
        <v>0</v>
      </c>
      <c r="J270" s="11">
        <v>6472497</v>
      </c>
      <c r="K270" s="11">
        <v>86.93</v>
      </c>
      <c r="L270" s="11">
        <v>38699</v>
      </c>
      <c r="M270" s="11">
        <v>4.5787662804785709</v>
      </c>
      <c r="N270" s="11">
        <v>24.99</v>
      </c>
      <c r="O270" s="11">
        <v>1.4074259594091001</v>
      </c>
      <c r="P270" s="11">
        <v>3.4527599999999999E-2</v>
      </c>
      <c r="Q270" s="11">
        <v>1.2568053007125899</v>
      </c>
      <c r="R270" s="11">
        <v>1.5568757057189941</v>
      </c>
      <c r="S270" s="11">
        <v>2.0502336025238037</v>
      </c>
      <c r="T270" s="11">
        <v>1.881804347038269</v>
      </c>
      <c r="U270" s="11">
        <v>1.9211515188217163</v>
      </c>
      <c r="V270" s="11">
        <v>1.9848957061767578</v>
      </c>
      <c r="W270" s="11">
        <v>76.400000000000006</v>
      </c>
      <c r="X270" s="11">
        <v>695787.24220548698</v>
      </c>
      <c r="Y270" s="11">
        <v>82254.376926976722</v>
      </c>
      <c r="Z270" s="11">
        <v>0.53413215730999997</v>
      </c>
      <c r="AA270" s="11">
        <v>769367.65573023597</v>
      </c>
      <c r="AB270" s="11">
        <v>0.98438601667000003</v>
      </c>
      <c r="AC270" s="11">
        <v>32.700000000000003</v>
      </c>
      <c r="AD270" s="11">
        <v>8.0171069999999993</v>
      </c>
      <c r="AE270" s="11">
        <v>0.63926587999999995</v>
      </c>
      <c r="AF270" s="11">
        <v>28.8</v>
      </c>
      <c r="AG270" s="11">
        <v>4.8</v>
      </c>
      <c r="AH270" s="11">
        <f>VLOOKUP(C270,[1]Plan1!$D:$AK,34,0)</f>
        <v>0.96</v>
      </c>
    </row>
    <row r="271" spans="1:34" x14ac:dyDescent="0.3">
      <c r="A271" s="19">
        <v>472</v>
      </c>
      <c r="B271" s="19" t="s">
        <v>359</v>
      </c>
      <c r="C271" s="8" t="s">
        <v>28</v>
      </c>
      <c r="D271" s="8" t="str">
        <f>VLOOKUP(A271,[1]Plan1!$A:$C,3,0)</f>
        <v>Finanças &amp; Economia</v>
      </c>
      <c r="E271" s="9">
        <v>2018</v>
      </c>
      <c r="F271" s="20">
        <v>0.01</v>
      </c>
      <c r="G271" s="13">
        <v>0</v>
      </c>
      <c r="H271" s="4">
        <v>6.0000000000000001E-3</v>
      </c>
      <c r="I271" s="5">
        <v>4.0000000000000001E-3</v>
      </c>
      <c r="J271" s="11">
        <v>13940576</v>
      </c>
      <c r="K271" s="11">
        <v>88.59</v>
      </c>
      <c r="L271" s="11">
        <v>16773.5</v>
      </c>
      <c r="M271" s="11">
        <v>12.732430331626922</v>
      </c>
      <c r="N271" s="11">
        <v>27.52</v>
      </c>
      <c r="O271" s="11">
        <v>2.87</v>
      </c>
      <c r="P271" s="11">
        <v>0</v>
      </c>
      <c r="Q271" s="11">
        <v>0.64977538585662797</v>
      </c>
      <c r="R271" s="11">
        <v>1.2144448757171631</v>
      </c>
      <c r="S271" s="11">
        <v>1.1051158905029297</v>
      </c>
      <c r="T271" s="11">
        <v>1.6401067972183228</v>
      </c>
      <c r="U271" s="11">
        <v>1.2762539386749268</v>
      </c>
      <c r="V271" s="11">
        <v>1.2380635738372803</v>
      </c>
      <c r="W271" s="11">
        <v>80.7</v>
      </c>
      <c r="X271" s="11">
        <v>26905.554436668299</v>
      </c>
      <c r="Y271" s="11">
        <v>20437.765376736148</v>
      </c>
      <c r="Z271" s="11">
        <v>3.4123489658000001</v>
      </c>
      <c r="AA271" s="11">
        <v>341.42917574276998</v>
      </c>
      <c r="AB271" s="11">
        <v>13.8776516836</v>
      </c>
      <c r="AC271" s="11">
        <v>30.4</v>
      </c>
      <c r="AD271" s="11">
        <v>12.770384</v>
      </c>
      <c r="AE271" s="11">
        <v>0.69839149</v>
      </c>
      <c r="AF271" s="11">
        <v>48.5</v>
      </c>
      <c r="AG271" s="11">
        <v>5.81</v>
      </c>
      <c r="AH271" s="11">
        <f>VLOOKUP(C271,[1]Plan1!$D:$AK,34,0)</f>
        <v>0.89</v>
      </c>
    </row>
    <row r="272" spans="1:34" x14ac:dyDescent="0.3">
      <c r="A272" s="19">
        <v>508</v>
      </c>
      <c r="B272" s="19" t="s">
        <v>360</v>
      </c>
      <c r="C272" s="8" t="s">
        <v>15</v>
      </c>
      <c r="D272" s="8" t="str">
        <f>VLOOKUP(A272,[1]Plan1!$A:$C,3,0)</f>
        <v>Tecnologia &amp; Inovação</v>
      </c>
      <c r="E272" s="9">
        <v>2018</v>
      </c>
      <c r="F272" s="17">
        <v>0</v>
      </c>
      <c r="G272" s="13">
        <v>0</v>
      </c>
      <c r="H272" s="13">
        <v>0</v>
      </c>
      <c r="I272" s="13">
        <v>0</v>
      </c>
      <c r="J272" s="11">
        <v>25000000</v>
      </c>
      <c r="K272" s="11">
        <v>84.72</v>
      </c>
      <c r="L272" s="11">
        <v>4819365.0999999996</v>
      </c>
      <c r="M272" s="11">
        <v>14.823245435942765</v>
      </c>
      <c r="N272" s="11">
        <v>9.92</v>
      </c>
      <c r="O272" s="11">
        <v>0.73620741014562996</v>
      </c>
      <c r="P272" s="11">
        <v>4.03144E-2</v>
      </c>
      <c r="Q272" s="11">
        <v>0.291817456483841</v>
      </c>
      <c r="R272" s="11">
        <v>1.0089972019195557</v>
      </c>
      <c r="S272" s="11">
        <v>1.5492182970046997</v>
      </c>
      <c r="T272" s="11">
        <v>1.6261337995529175</v>
      </c>
      <c r="U272" s="11">
        <v>1.6385074853897095</v>
      </c>
      <c r="V272" s="11">
        <v>1.37693190574646</v>
      </c>
      <c r="W272" s="11">
        <v>83.6</v>
      </c>
      <c r="X272" s="11">
        <v>19477400</v>
      </c>
      <c r="Y272" s="11">
        <v>59907.754260885005</v>
      </c>
      <c r="Z272" s="11">
        <v>2.1314449500300001</v>
      </c>
      <c r="AA272" s="11">
        <v>125206.556485842</v>
      </c>
      <c r="AB272" s="11">
        <v>1</v>
      </c>
      <c r="AC272" s="11">
        <v>41.2</v>
      </c>
      <c r="AD272" s="11">
        <v>11.65001</v>
      </c>
      <c r="AE272" s="11">
        <v>1.1268241999999999</v>
      </c>
      <c r="AF272" s="11">
        <v>44</v>
      </c>
      <c r="AG272" s="11">
        <v>4.3600000000000003</v>
      </c>
      <c r="AH272" s="11">
        <f>VLOOKUP(C272,[1]Plan1!$D:$AK,34,0)</f>
        <v>0.93</v>
      </c>
    </row>
    <row r="273" spans="1:34" x14ac:dyDescent="0.3">
      <c r="A273" s="19">
        <v>519</v>
      </c>
      <c r="B273" s="19" t="s">
        <v>361</v>
      </c>
      <c r="C273" s="8" t="s">
        <v>15</v>
      </c>
      <c r="D273" s="8" t="str">
        <f>VLOOKUP(A273,[1]Plan1!$A:$C,3,0)</f>
        <v>Tecnologia &amp; Inovação</v>
      </c>
      <c r="E273" s="9">
        <v>2018</v>
      </c>
      <c r="F273" s="20">
        <v>4.0000000000000001E-3</v>
      </c>
      <c r="G273" s="13">
        <v>0</v>
      </c>
      <c r="H273" s="22">
        <v>2E-3</v>
      </c>
      <c r="I273" s="24">
        <v>2E-3</v>
      </c>
      <c r="J273" s="11">
        <v>33700000</v>
      </c>
      <c r="K273" s="11">
        <v>84.72</v>
      </c>
      <c r="L273" s="11">
        <v>4819365.0999999996</v>
      </c>
      <c r="M273" s="11">
        <v>14.823245435942765</v>
      </c>
      <c r="N273" s="11">
        <v>9.92</v>
      </c>
      <c r="O273" s="11">
        <v>0.73620741014562996</v>
      </c>
      <c r="P273" s="11">
        <v>4.03144E-2</v>
      </c>
      <c r="Q273" s="11">
        <v>0.291817456483841</v>
      </c>
      <c r="R273" s="11">
        <v>1.0089972019195557</v>
      </c>
      <c r="S273" s="11">
        <v>1.5492182970046997</v>
      </c>
      <c r="T273" s="11">
        <v>1.6261337995529175</v>
      </c>
      <c r="U273" s="11">
        <v>1.6385074853897095</v>
      </c>
      <c r="V273" s="11">
        <v>1.37693190574646</v>
      </c>
      <c r="W273" s="11">
        <v>83.6</v>
      </c>
      <c r="X273" s="11">
        <v>19477400</v>
      </c>
      <c r="Y273" s="11">
        <v>59907.754260885005</v>
      </c>
      <c r="Z273" s="11">
        <v>2.1314449500300001</v>
      </c>
      <c r="AA273" s="11">
        <v>125206.556485842</v>
      </c>
      <c r="AB273" s="11">
        <v>1</v>
      </c>
      <c r="AC273" s="11">
        <v>41.2</v>
      </c>
      <c r="AD273" s="11">
        <v>11.65001</v>
      </c>
      <c r="AE273" s="11">
        <v>1.1268241999999999</v>
      </c>
      <c r="AF273" s="11">
        <v>44</v>
      </c>
      <c r="AG273" s="11">
        <v>4.3600000000000003</v>
      </c>
      <c r="AH273" s="11">
        <f>VLOOKUP(C273,[1]Plan1!$D:$AK,34,0)</f>
        <v>0.93</v>
      </c>
    </row>
    <row r="274" spans="1:34" x14ac:dyDescent="0.3">
      <c r="A274" s="19">
        <v>525</v>
      </c>
      <c r="B274" s="19" t="s">
        <v>362</v>
      </c>
      <c r="C274" s="8" t="s">
        <v>18</v>
      </c>
      <c r="D274" s="8" t="str">
        <f>VLOOKUP(A274,[1]Plan1!$A:$C,3,0)</f>
        <v>Governança &amp; Legal</v>
      </c>
      <c r="E274" s="9">
        <v>2019</v>
      </c>
      <c r="F274" s="17">
        <v>0</v>
      </c>
      <c r="G274" s="13">
        <v>0</v>
      </c>
      <c r="H274" s="13">
        <v>0</v>
      </c>
      <c r="I274" s="13">
        <v>0</v>
      </c>
      <c r="J274" s="11">
        <v>20512132</v>
      </c>
      <c r="K274" s="11">
        <v>87.04</v>
      </c>
      <c r="L274" s="11">
        <v>47324.2</v>
      </c>
      <c r="M274" s="11">
        <v>8.4322998268253393</v>
      </c>
      <c r="N274" s="11">
        <v>0.7</v>
      </c>
      <c r="O274" s="11">
        <v>0.27232218104140998</v>
      </c>
      <c r="P274" s="11">
        <v>0.11867759999999999</v>
      </c>
      <c r="Q274" s="11">
        <v>1.6156699657440201</v>
      </c>
      <c r="R274" s="11">
        <v>-0.16903530061244965</v>
      </c>
      <c r="S274" s="11">
        <v>2.2137622833251953</v>
      </c>
      <c r="T274" s="11">
        <v>2.1130104064941406</v>
      </c>
      <c r="U274" s="11">
        <v>1.8162840604782104</v>
      </c>
      <c r="V274" s="11">
        <v>2.1294841766357422</v>
      </c>
      <c r="W274" s="11">
        <v>85.4</v>
      </c>
      <c r="X274" s="11">
        <v>343357.49418635102</v>
      </c>
      <c r="Y274" s="11">
        <v>61164.897356977272</v>
      </c>
      <c r="Z274" s="11">
        <v>0.57484936660999997</v>
      </c>
      <c r="AA274" s="11">
        <v>371487.4</v>
      </c>
      <c r="AB274" s="11">
        <v>1.3806993159200001</v>
      </c>
      <c r="AC274" s="11">
        <v>0</v>
      </c>
      <c r="AD274" s="11">
        <v>9.1775500999999995</v>
      </c>
      <c r="AE274" s="11">
        <v>1.4002009</v>
      </c>
      <c r="AF274" s="11">
        <v>19.100000000000001</v>
      </c>
      <c r="AG274" s="11">
        <v>4.2</v>
      </c>
      <c r="AH274" s="11">
        <f>VLOOKUP(C274,[1]Plan1!$D:$AK,34,0)</f>
        <v>0.94</v>
      </c>
    </row>
    <row r="275" spans="1:34" x14ac:dyDescent="0.3">
      <c r="A275" s="19">
        <v>526</v>
      </c>
      <c r="B275" s="19" t="s">
        <v>363</v>
      </c>
      <c r="C275" s="8" t="s">
        <v>132</v>
      </c>
      <c r="D275" s="8" t="str">
        <f>VLOOKUP(A275,[1]Plan1!$A:$C,3,0)</f>
        <v>Logística &amp; Transporte</v>
      </c>
      <c r="E275" s="9">
        <v>2018</v>
      </c>
      <c r="F275" s="17">
        <v>0</v>
      </c>
      <c r="G275" s="13">
        <v>0</v>
      </c>
      <c r="H275" s="13">
        <v>0</v>
      </c>
      <c r="I275" s="13">
        <v>0</v>
      </c>
      <c r="J275" s="11">
        <v>2259200</v>
      </c>
      <c r="K275" s="11">
        <v>70.61</v>
      </c>
      <c r="L275" s="11">
        <v>626178.4</v>
      </c>
      <c r="M275" s="11">
        <v>12.191493420094902</v>
      </c>
      <c r="N275" s="11">
        <v>2.84</v>
      </c>
      <c r="O275" s="11">
        <v>0</v>
      </c>
      <c r="P275" s="11">
        <v>0.2988286</v>
      </c>
      <c r="Q275" s="11">
        <v>0.38562101125717202</v>
      </c>
      <c r="R275" s="11">
        <v>0.75726938247680664</v>
      </c>
      <c r="S275" s="11">
        <v>1.0685925483703613</v>
      </c>
      <c r="T275" s="11">
        <v>1.103047251701355</v>
      </c>
      <c r="U275" s="11">
        <v>1.1580051183700562</v>
      </c>
      <c r="V275" s="11">
        <v>0.47626626491546631</v>
      </c>
      <c r="W275" s="11">
        <v>84</v>
      </c>
      <c r="X275" s="11">
        <v>1623747.8613426001</v>
      </c>
      <c r="Y275" s="11">
        <v>31616.843400468311</v>
      </c>
      <c r="Z275" s="11">
        <v>1.9447581494199999</v>
      </c>
      <c r="AA275" s="11">
        <v>389266.7</v>
      </c>
      <c r="AB275" s="11">
        <v>1130.9112531677699</v>
      </c>
      <c r="AC275" s="11">
        <v>0</v>
      </c>
      <c r="AD275" s="11">
        <v>7.9931327000000003</v>
      </c>
      <c r="AE275" s="11">
        <v>0.35236142999999998</v>
      </c>
      <c r="AF275" s="11">
        <v>33.1</v>
      </c>
      <c r="AG275" s="11">
        <v>3.65</v>
      </c>
      <c r="AH275" s="11">
        <f>VLOOKUP(C275,[1]Plan1!$D:$AK,34,0)</f>
        <v>0.92</v>
      </c>
    </row>
    <row r="276" spans="1:34" x14ac:dyDescent="0.3">
      <c r="A276" s="19">
        <v>528</v>
      </c>
      <c r="B276" s="19" t="s">
        <v>364</v>
      </c>
      <c r="C276" s="8" t="s">
        <v>33</v>
      </c>
      <c r="D276" s="8" t="str">
        <f>VLOOKUP(A276,[1]Plan1!$A:$C,3,0)</f>
        <v>Finanças &amp; Economia</v>
      </c>
      <c r="E276" s="9">
        <v>2017</v>
      </c>
      <c r="F276" s="17">
        <v>0</v>
      </c>
      <c r="G276" s="13">
        <v>0</v>
      </c>
      <c r="H276" s="13">
        <v>0</v>
      </c>
      <c r="I276" s="13">
        <v>0</v>
      </c>
      <c r="J276" s="11">
        <v>570000</v>
      </c>
      <c r="K276" s="11">
        <v>86.93</v>
      </c>
      <c r="L276" s="11">
        <v>38699</v>
      </c>
      <c r="M276" s="11">
        <v>4.5787662804785709</v>
      </c>
      <c r="N276" s="11">
        <v>24.99</v>
      </c>
      <c r="O276" s="11">
        <v>1.4074259594091001</v>
      </c>
      <c r="P276" s="11">
        <v>3.4527599999999999E-2</v>
      </c>
      <c r="Q276" s="11">
        <v>1.2568053007125899</v>
      </c>
      <c r="R276" s="11">
        <v>1.5568757057189941</v>
      </c>
      <c r="S276" s="11">
        <v>2.0502336025238037</v>
      </c>
      <c r="T276" s="11">
        <v>1.881804347038269</v>
      </c>
      <c r="U276" s="11">
        <v>1.9211515188217163</v>
      </c>
      <c r="V276" s="11">
        <v>1.9848957061767578</v>
      </c>
      <c r="W276" s="11">
        <v>76.400000000000006</v>
      </c>
      <c r="X276" s="11">
        <v>695787.24220548698</v>
      </c>
      <c r="Y276" s="11">
        <v>82254.376926976722</v>
      </c>
      <c r="Z276" s="11">
        <v>0.53413215730999997</v>
      </c>
      <c r="AA276" s="11">
        <v>769367.65573023597</v>
      </c>
      <c r="AB276" s="11">
        <v>0.98438601667000003</v>
      </c>
      <c r="AC276" s="11">
        <v>32.700000000000003</v>
      </c>
      <c r="AD276" s="11">
        <v>8.0171069999999993</v>
      </c>
      <c r="AE276" s="11">
        <v>0.63926587999999995</v>
      </c>
      <c r="AF276" s="11">
        <v>28.8</v>
      </c>
      <c r="AG276" s="11">
        <v>4.8</v>
      </c>
      <c r="AH276" s="11">
        <f>VLOOKUP(C276,[1]Plan1!$D:$AK,34,0)</f>
        <v>0.96</v>
      </c>
    </row>
    <row r="277" spans="1:34" x14ac:dyDescent="0.3">
      <c r="A277" s="19">
        <v>535</v>
      </c>
      <c r="B277" s="19" t="s">
        <v>365</v>
      </c>
      <c r="C277" s="8" t="s">
        <v>47</v>
      </c>
      <c r="D277" s="8" t="str">
        <f>VLOOKUP(A277,[1]Plan1!$A:$C,3,0)</f>
        <v>Tecnologia &amp; Inovação</v>
      </c>
      <c r="E277" s="9">
        <v>2020</v>
      </c>
      <c r="F277" s="17">
        <v>0</v>
      </c>
      <c r="G277" s="13">
        <v>0</v>
      </c>
      <c r="H277" s="13">
        <v>0</v>
      </c>
      <c r="I277" s="13">
        <v>0</v>
      </c>
      <c r="J277" s="11">
        <v>2620000</v>
      </c>
      <c r="K277" s="11">
        <v>85.06</v>
      </c>
      <c r="L277" s="11">
        <v>568175.9</v>
      </c>
      <c r="M277" s="11">
        <v>15.547194715064913</v>
      </c>
      <c r="N277" s="11">
        <v>22.35</v>
      </c>
      <c r="O277" s="11">
        <v>1.3305686369176</v>
      </c>
      <c r="P277" s="11">
        <v>7.4655700000000005E-2</v>
      </c>
      <c r="Q277" s="11">
        <v>1.10206270217896</v>
      </c>
      <c r="R277" s="11">
        <v>1.4777251482009888</v>
      </c>
      <c r="S277" s="11">
        <v>1.8485144376754761</v>
      </c>
      <c r="T277" s="11">
        <v>1.8845376968383789</v>
      </c>
      <c r="U277" s="11">
        <v>1.7946732044219971</v>
      </c>
      <c r="V277" s="11">
        <v>1.9201008081436157</v>
      </c>
      <c r="W277" s="11">
        <v>79.5</v>
      </c>
      <c r="X277" s="11">
        <v>1650650.96090692</v>
      </c>
      <c r="Y277" s="11">
        <v>45129.429298092233</v>
      </c>
      <c r="Z277" s="11">
        <v>1.6099714359899999</v>
      </c>
      <c r="AA277" s="11">
        <v>86677.668239799095</v>
      </c>
      <c r="AB277" s="11">
        <v>1.2981737246</v>
      </c>
      <c r="AC277" s="11">
        <v>33.299999999999997</v>
      </c>
      <c r="AD277" s="11">
        <v>5.2232447000000004</v>
      </c>
      <c r="AE277" s="11">
        <v>0.44946103999999998</v>
      </c>
      <c r="AF277" s="11">
        <v>21</v>
      </c>
      <c r="AG277" s="11">
        <v>6.34</v>
      </c>
      <c r="AH277" s="11">
        <f>VLOOKUP(C277,[1]Plan1!$D:$AK,34,0)</f>
        <v>0.93</v>
      </c>
    </row>
    <row r="278" spans="1:34" x14ac:dyDescent="0.3">
      <c r="A278" s="19">
        <v>550</v>
      </c>
      <c r="B278" s="19" t="s">
        <v>366</v>
      </c>
      <c r="C278" s="8" t="s">
        <v>18</v>
      </c>
      <c r="D278" s="8" t="str">
        <f>VLOOKUP(A278,[1]Plan1!$A:$C,3,0)</f>
        <v>Social &amp; Comunidade</v>
      </c>
      <c r="E278" s="9">
        <v>2018</v>
      </c>
      <c r="F278" s="17">
        <v>8.0000000000000002E-3</v>
      </c>
      <c r="G278" s="13">
        <v>0</v>
      </c>
      <c r="H278" s="4">
        <v>6.0000000000000001E-3</v>
      </c>
      <c r="I278" s="5">
        <v>2E-3</v>
      </c>
      <c r="J278" s="11">
        <v>2254365</v>
      </c>
      <c r="K278" s="11">
        <v>87.04</v>
      </c>
      <c r="L278" s="11">
        <v>47324.2</v>
      </c>
      <c r="M278" s="11">
        <v>8.4322998268253393</v>
      </c>
      <c r="N278" s="11">
        <v>0.7</v>
      </c>
      <c r="O278" s="11">
        <v>0.27232218104140998</v>
      </c>
      <c r="P278" s="11">
        <v>0.11867759999999999</v>
      </c>
      <c r="Q278" s="11">
        <v>1.6156699657440201</v>
      </c>
      <c r="R278" s="11">
        <v>-0.16903530061244965</v>
      </c>
      <c r="S278" s="11">
        <v>2.2137622833251953</v>
      </c>
      <c r="T278" s="11">
        <v>2.1130104064941406</v>
      </c>
      <c r="U278" s="11">
        <v>1.8162840604782104</v>
      </c>
      <c r="V278" s="11">
        <v>2.1294841766357422</v>
      </c>
      <c r="W278" s="11">
        <v>85.4</v>
      </c>
      <c r="X278" s="11">
        <v>343357.49418635102</v>
      </c>
      <c r="Y278" s="11">
        <v>61164.897356977272</v>
      </c>
      <c r="Z278" s="11">
        <v>0.57484936660999997</v>
      </c>
      <c r="AA278" s="11">
        <v>371487.4</v>
      </c>
      <c r="AB278" s="11">
        <v>1.3806993159200001</v>
      </c>
      <c r="AC278" s="11">
        <v>0</v>
      </c>
      <c r="AD278" s="11">
        <v>9.1775500999999995</v>
      </c>
      <c r="AE278" s="11">
        <v>1.4002009</v>
      </c>
      <c r="AF278" s="11">
        <v>19.100000000000001</v>
      </c>
      <c r="AG278" s="11">
        <v>4.2</v>
      </c>
      <c r="AH278" s="11">
        <f>VLOOKUP(C278,[1]Plan1!$D:$AK,34,0)</f>
        <v>0.94</v>
      </c>
    </row>
    <row r="279" spans="1:34" x14ac:dyDescent="0.3">
      <c r="A279" s="19">
        <v>552</v>
      </c>
      <c r="B279" s="19" t="s">
        <v>367</v>
      </c>
      <c r="C279" s="8" t="s">
        <v>142</v>
      </c>
      <c r="D279" s="8" t="str">
        <f>VLOOKUP(A279,[1]Plan1!$A:$C,3,0)</f>
        <v>Finanças &amp; Economia</v>
      </c>
      <c r="E279" s="9">
        <v>2018</v>
      </c>
      <c r="F279" s="20">
        <v>1.2E-2</v>
      </c>
      <c r="G279" s="21">
        <v>6.0000000000000001E-3</v>
      </c>
      <c r="H279" s="22">
        <v>4.0000000000000001E-3</v>
      </c>
      <c r="I279" s="24">
        <v>2E-3</v>
      </c>
      <c r="J279" s="11">
        <v>60000000</v>
      </c>
      <c r="K279" s="11">
        <v>80.59</v>
      </c>
      <c r="L279" s="11">
        <v>1150835</v>
      </c>
      <c r="M279" s="11">
        <v>9.0636912075103169</v>
      </c>
      <c r="N279" s="11">
        <v>6.92</v>
      </c>
      <c r="O279" s="11">
        <v>1.33</v>
      </c>
      <c r="P279" s="11">
        <v>2.5243600000000001E-2</v>
      </c>
      <c r="Q279" s="11">
        <v>1.11216700077057</v>
      </c>
      <c r="R279" s="11">
        <v>1.0037013292312622</v>
      </c>
      <c r="S279" s="11">
        <v>1.6119371652603149</v>
      </c>
      <c r="T279" s="11">
        <v>1.3718478679656982</v>
      </c>
      <c r="U279" s="11">
        <v>1.5600743293762207</v>
      </c>
      <c r="V279" s="11">
        <v>1.5181589126586914</v>
      </c>
      <c r="W279" s="11">
        <v>77.900000000000006</v>
      </c>
      <c r="X279" s="11">
        <v>4933750.4625930404</v>
      </c>
      <c r="Y279" s="11">
        <v>38834.052934122657</v>
      </c>
      <c r="Z279" s="11">
        <v>0.47562425683999998</v>
      </c>
      <c r="AA279" s="11">
        <v>1233454.9588399399</v>
      </c>
      <c r="AB279" s="11">
        <v>112.11026484398</v>
      </c>
      <c r="AC279" s="11">
        <v>0</v>
      </c>
      <c r="AD279" s="11">
        <v>5.4055704999999996</v>
      </c>
      <c r="AE279" s="11">
        <v>1.191848</v>
      </c>
      <c r="AF279" s="11">
        <v>48.8</v>
      </c>
      <c r="AG279" s="11">
        <v>2.82</v>
      </c>
      <c r="AH279" s="11">
        <f>VLOOKUP(C279,[1]Plan1!$D:$AK,34,0)</f>
        <v>0.92</v>
      </c>
    </row>
    <row r="280" spans="1:34" x14ac:dyDescent="0.3">
      <c r="A280" s="19">
        <v>572</v>
      </c>
      <c r="B280" s="19" t="s">
        <v>368</v>
      </c>
      <c r="C280" s="8" t="s">
        <v>328</v>
      </c>
      <c r="D280" s="8" t="str">
        <f>VLOOKUP(A280,[1]Plan1!$A:$C,3,0)</f>
        <v>Finanças &amp; Economia</v>
      </c>
      <c r="E280" s="9">
        <v>2019</v>
      </c>
      <c r="F280" s="17">
        <v>0</v>
      </c>
      <c r="G280" s="13">
        <v>0</v>
      </c>
      <c r="H280" s="13">
        <v>0</v>
      </c>
      <c r="I280" s="13">
        <v>0</v>
      </c>
      <c r="J280" s="11">
        <v>360000</v>
      </c>
      <c r="K280" s="11">
        <v>57.49</v>
      </c>
      <c r="L280" s="11">
        <v>46192.4</v>
      </c>
      <c r="M280" s="11">
        <v>6.6153543864151549</v>
      </c>
      <c r="N280" s="11">
        <v>21.05</v>
      </c>
      <c r="O280" s="11">
        <v>0</v>
      </c>
      <c r="P280" s="11">
        <v>0</v>
      </c>
      <c r="Q280" s="11">
        <v>8.9511238038539904E-3</v>
      </c>
      <c r="R280" s="11">
        <v>-2.2354686632752419E-2</v>
      </c>
      <c r="S280" s="11">
        <v>0.1073530986905098</v>
      </c>
      <c r="T280" s="11">
        <v>0.11115318536758423</v>
      </c>
      <c r="U280" s="11">
        <v>-0.15046210587024689</v>
      </c>
      <c r="V280" s="11">
        <v>-0.37365725636482239</v>
      </c>
      <c r="W280" s="11">
        <v>73.8</v>
      </c>
      <c r="X280" s="11">
        <v>0</v>
      </c>
      <c r="Y280" s="11">
        <v>7252.4036676716487</v>
      </c>
      <c r="Z280" s="11">
        <v>0</v>
      </c>
      <c r="AA280" s="11">
        <v>0</v>
      </c>
      <c r="AB280" s="11">
        <v>100.1408440884</v>
      </c>
      <c r="AC280" s="11">
        <v>35</v>
      </c>
      <c r="AD280" s="11">
        <v>20.299999</v>
      </c>
      <c r="AE280" s="11">
        <v>21.58</v>
      </c>
      <c r="AF280" s="11">
        <v>36.700000000000003</v>
      </c>
      <c r="AG280" s="11">
        <v>12.73</v>
      </c>
      <c r="AH280" s="11">
        <f>VLOOKUP(C280,[1]Plan1!$D:$AK,34,0)</f>
        <v>0.81</v>
      </c>
    </row>
    <row r="281" spans="1:34" x14ac:dyDescent="0.3">
      <c r="A281" s="19">
        <v>593</v>
      </c>
      <c r="B281" s="19" t="s">
        <v>370</v>
      </c>
      <c r="C281" s="8" t="s">
        <v>87</v>
      </c>
      <c r="D281" s="8" t="str">
        <f>VLOOKUP(A281,[1]Plan1!$A:$C,3,0)</f>
        <v>Social &amp; Comunidade</v>
      </c>
      <c r="E281" s="9">
        <v>2018</v>
      </c>
      <c r="F281" s="17">
        <v>0</v>
      </c>
      <c r="G281" s="13">
        <v>0</v>
      </c>
      <c r="H281" s="13">
        <v>0</v>
      </c>
      <c r="I281" s="13">
        <v>0</v>
      </c>
      <c r="J281" s="11">
        <v>750000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0</v>
      </c>
      <c r="AF281" s="11">
        <v>0</v>
      </c>
      <c r="AG281" s="11">
        <v>0</v>
      </c>
      <c r="AH281" s="11">
        <f>VLOOKUP(C281,[1]Plan1!$D:$AK,34,0)</f>
        <v>0</v>
      </c>
    </row>
    <row r="282" spans="1:34" x14ac:dyDescent="0.3">
      <c r="A282" s="19">
        <v>606</v>
      </c>
      <c r="B282" s="19" t="s">
        <v>371</v>
      </c>
      <c r="C282" s="8" t="s">
        <v>15</v>
      </c>
      <c r="D282" s="8" t="str">
        <f>VLOOKUP(A282,[1]Plan1!$A:$C,3,0)</f>
        <v>Energia &amp; Sustentabilidade</v>
      </c>
      <c r="E282" s="9">
        <v>2018</v>
      </c>
      <c r="F282" s="17">
        <v>6.0000000000000001E-3</v>
      </c>
      <c r="G282" s="13">
        <v>0</v>
      </c>
      <c r="H282" s="4">
        <v>6.0000000000000001E-3</v>
      </c>
      <c r="I282" s="13">
        <v>0</v>
      </c>
      <c r="J282" s="11">
        <v>24000000</v>
      </c>
      <c r="K282" s="11">
        <v>84.72</v>
      </c>
      <c r="L282" s="11">
        <v>4819365.0999999996</v>
      </c>
      <c r="M282" s="11">
        <v>14.823245435942765</v>
      </c>
      <c r="N282" s="11">
        <v>9.92</v>
      </c>
      <c r="O282" s="11">
        <v>0.73620741014562996</v>
      </c>
      <c r="P282" s="11">
        <v>4.03144E-2</v>
      </c>
      <c r="Q282" s="11">
        <v>0.291817456483841</v>
      </c>
      <c r="R282" s="11">
        <v>1.0089972019195557</v>
      </c>
      <c r="S282" s="11">
        <v>1.5492182970046997</v>
      </c>
      <c r="T282" s="11">
        <v>1.6261337995529175</v>
      </c>
      <c r="U282" s="11">
        <v>1.6385074853897095</v>
      </c>
      <c r="V282" s="11">
        <v>1.37693190574646</v>
      </c>
      <c r="W282" s="11">
        <v>83.6</v>
      </c>
      <c r="X282" s="11">
        <v>19477400</v>
      </c>
      <c r="Y282" s="11">
        <v>59907.754260885005</v>
      </c>
      <c r="Z282" s="11">
        <v>2.1314449500300001</v>
      </c>
      <c r="AA282" s="11">
        <v>125206.556485842</v>
      </c>
      <c r="AB282" s="11">
        <v>1</v>
      </c>
      <c r="AC282" s="11">
        <v>41.2</v>
      </c>
      <c r="AD282" s="11">
        <v>11.65001</v>
      </c>
      <c r="AE282" s="11">
        <v>1.1268241999999999</v>
      </c>
      <c r="AF282" s="11">
        <v>44</v>
      </c>
      <c r="AG282" s="11">
        <v>4.3600000000000003</v>
      </c>
      <c r="AH282" s="11">
        <f>VLOOKUP(C282,[1]Plan1!$D:$AK,34,0)</f>
        <v>0.93</v>
      </c>
    </row>
    <row r="283" spans="1:34" x14ac:dyDescent="0.3">
      <c r="A283" s="19">
        <v>612</v>
      </c>
      <c r="B283" s="19" t="s">
        <v>372</v>
      </c>
      <c r="C283" s="8" t="s">
        <v>18</v>
      </c>
      <c r="D283" s="8" t="str">
        <f>VLOOKUP(A283,[1]Plan1!$A:$C,3,0)</f>
        <v>Entretenimento &amp; Mídia</v>
      </c>
      <c r="E283" s="9">
        <v>2018</v>
      </c>
      <c r="F283" s="17">
        <v>0</v>
      </c>
      <c r="G283" s="13">
        <v>0</v>
      </c>
      <c r="H283" s="13">
        <v>0</v>
      </c>
      <c r="I283" s="13">
        <v>0</v>
      </c>
      <c r="J283" s="11">
        <v>2000000</v>
      </c>
      <c r="K283" s="11">
        <v>87.04</v>
      </c>
      <c r="L283" s="11">
        <v>47324.2</v>
      </c>
      <c r="M283" s="11">
        <v>8.4322998268253393</v>
      </c>
      <c r="N283" s="11">
        <v>0.7</v>
      </c>
      <c r="O283" s="11">
        <v>0.27232218104140998</v>
      </c>
      <c r="P283" s="11">
        <v>0.11867759999999999</v>
      </c>
      <c r="Q283" s="11">
        <v>1.6156699657440201</v>
      </c>
      <c r="R283" s="11">
        <v>-0.16903530061244965</v>
      </c>
      <c r="S283" s="11">
        <v>2.2137622833251953</v>
      </c>
      <c r="T283" s="11">
        <v>2.1130104064941406</v>
      </c>
      <c r="U283" s="11">
        <v>1.8162840604782104</v>
      </c>
      <c r="V283" s="11">
        <v>2.1294841766357422</v>
      </c>
      <c r="W283" s="11">
        <v>85.4</v>
      </c>
      <c r="X283" s="11">
        <v>343357.49418635102</v>
      </c>
      <c r="Y283" s="11">
        <v>61164.897356977272</v>
      </c>
      <c r="Z283" s="11">
        <v>0.57484936660999997</v>
      </c>
      <c r="AA283" s="11">
        <v>371487.4</v>
      </c>
      <c r="AB283" s="11">
        <v>1.3806993159200001</v>
      </c>
      <c r="AC283" s="11">
        <v>0</v>
      </c>
      <c r="AD283" s="11">
        <v>9.1775500999999995</v>
      </c>
      <c r="AE283" s="11">
        <v>1.4002009</v>
      </c>
      <c r="AF283" s="11">
        <v>19.100000000000001</v>
      </c>
      <c r="AG283" s="11">
        <v>4.2</v>
      </c>
      <c r="AH283" s="11">
        <f>VLOOKUP(C283,[1]Plan1!$D:$AK,34,0)</f>
        <v>0.94</v>
      </c>
    </row>
    <row r="284" spans="1:34" x14ac:dyDescent="0.3">
      <c r="A284" s="19">
        <v>623</v>
      </c>
      <c r="B284" s="19" t="s">
        <v>373</v>
      </c>
      <c r="C284" s="8" t="s">
        <v>15</v>
      </c>
      <c r="D284" s="8" t="str">
        <f>VLOOKUP(A284,[1]Plan1!$A:$C,3,0)</f>
        <v>Tecnologia &amp; Inovação</v>
      </c>
      <c r="E284" s="9">
        <v>2019</v>
      </c>
      <c r="F284" s="17">
        <v>0</v>
      </c>
      <c r="G284" s="13">
        <v>0</v>
      </c>
      <c r="H284" s="13">
        <v>0</v>
      </c>
      <c r="I284" s="13">
        <v>0</v>
      </c>
      <c r="J284" s="11">
        <v>14930000</v>
      </c>
      <c r="K284" s="11">
        <v>84.72</v>
      </c>
      <c r="L284" s="11">
        <v>4819365.0999999996</v>
      </c>
      <c r="M284" s="11">
        <v>14.823245435942765</v>
      </c>
      <c r="N284" s="11">
        <v>9.92</v>
      </c>
      <c r="O284" s="11">
        <v>0.73620741014562996</v>
      </c>
      <c r="P284" s="11">
        <v>4.03144E-2</v>
      </c>
      <c r="Q284" s="11">
        <v>0.291817456483841</v>
      </c>
      <c r="R284" s="11">
        <v>1.0089972019195557</v>
      </c>
      <c r="S284" s="11">
        <v>1.5492182970046997</v>
      </c>
      <c r="T284" s="11">
        <v>1.6261337995529175</v>
      </c>
      <c r="U284" s="11">
        <v>1.6385074853897095</v>
      </c>
      <c r="V284" s="11">
        <v>1.37693190574646</v>
      </c>
      <c r="W284" s="11">
        <v>83.6</v>
      </c>
      <c r="X284" s="11">
        <v>19477400</v>
      </c>
      <c r="Y284" s="11">
        <v>59907.754260885005</v>
      </c>
      <c r="Z284" s="11">
        <v>2.1314449500300001</v>
      </c>
      <c r="AA284" s="11">
        <v>125206.556485842</v>
      </c>
      <c r="AB284" s="11">
        <v>1</v>
      </c>
      <c r="AC284" s="11">
        <v>41.2</v>
      </c>
      <c r="AD284" s="11">
        <v>11.65001</v>
      </c>
      <c r="AE284" s="11">
        <v>1.1268241999999999</v>
      </c>
      <c r="AF284" s="11">
        <v>44</v>
      </c>
      <c r="AG284" s="11">
        <v>4.3600000000000003</v>
      </c>
      <c r="AH284" s="11">
        <f>VLOOKUP(C284,[1]Plan1!$D:$AK,34,0)</f>
        <v>0.93</v>
      </c>
    </row>
    <row r="285" spans="1:34" x14ac:dyDescent="0.3">
      <c r="A285" s="19">
        <v>658</v>
      </c>
      <c r="B285" s="19" t="s">
        <v>374</v>
      </c>
      <c r="C285" s="8" t="s">
        <v>47</v>
      </c>
      <c r="D285" s="8" t="str">
        <f>VLOOKUP(A285,[1]Plan1!$A:$C,3,0)</f>
        <v>Finanças &amp; Economia</v>
      </c>
      <c r="E285" s="9">
        <v>2018</v>
      </c>
      <c r="F285" s="20">
        <v>4.0000000000000001E-3</v>
      </c>
      <c r="G285" s="13">
        <v>0</v>
      </c>
      <c r="H285" s="22">
        <v>2E-3</v>
      </c>
      <c r="I285" s="24">
        <v>2E-3</v>
      </c>
      <c r="J285" s="11">
        <v>16472800</v>
      </c>
      <c r="K285" s="11">
        <v>85.06</v>
      </c>
      <c r="L285" s="11">
        <v>568175.9</v>
      </c>
      <c r="M285" s="11">
        <v>15.547194715064913</v>
      </c>
      <c r="N285" s="11">
        <v>22.35</v>
      </c>
      <c r="O285" s="11">
        <v>1.3305686369176</v>
      </c>
      <c r="P285" s="11">
        <v>7.4655700000000005E-2</v>
      </c>
      <c r="Q285" s="11">
        <v>1.10206270217896</v>
      </c>
      <c r="R285" s="11">
        <v>1.4777251482009888</v>
      </c>
      <c r="S285" s="11">
        <v>1.8485144376754761</v>
      </c>
      <c r="T285" s="11">
        <v>1.8845376968383789</v>
      </c>
      <c r="U285" s="11">
        <v>1.7946732044219971</v>
      </c>
      <c r="V285" s="11">
        <v>1.9201008081436157</v>
      </c>
      <c r="W285" s="11">
        <v>79.5</v>
      </c>
      <c r="X285" s="11">
        <v>1650650.96090692</v>
      </c>
      <c r="Y285" s="11">
        <v>45129.429298092233</v>
      </c>
      <c r="Z285" s="11">
        <v>1.6099714359899999</v>
      </c>
      <c r="AA285" s="11">
        <v>86677.668239799095</v>
      </c>
      <c r="AB285" s="11">
        <v>1.2981737246</v>
      </c>
      <c r="AC285" s="11">
        <v>33.299999999999997</v>
      </c>
      <c r="AD285" s="11">
        <v>5.2232447000000004</v>
      </c>
      <c r="AE285" s="11">
        <v>0.44946103999999998</v>
      </c>
      <c r="AF285" s="11">
        <v>21</v>
      </c>
      <c r="AG285" s="11">
        <v>6.34</v>
      </c>
      <c r="AH285" s="11">
        <f>VLOOKUP(C285,[1]Plan1!$D:$AK,34,0)</f>
        <v>0.93</v>
      </c>
    </row>
    <row r="286" spans="1:34" x14ac:dyDescent="0.3">
      <c r="A286" s="19">
        <v>667</v>
      </c>
      <c r="B286" s="19" t="s">
        <v>375</v>
      </c>
      <c r="C286" s="8" t="s">
        <v>36</v>
      </c>
      <c r="D286" s="8" t="str">
        <f>VLOOKUP(A286,[1]Plan1!$A:$C,3,0)</f>
        <v>Entretenimento &amp; Mídia</v>
      </c>
      <c r="E286" s="9">
        <v>2018</v>
      </c>
      <c r="F286" s="17">
        <v>6.0000000000000001E-3</v>
      </c>
      <c r="G286" s="13">
        <v>0</v>
      </c>
      <c r="H286" s="4">
        <v>4.0000000000000001E-3</v>
      </c>
      <c r="I286" s="5">
        <v>2E-3</v>
      </c>
      <c r="J286" s="11">
        <v>50000000</v>
      </c>
      <c r="K286" s="11">
        <v>0</v>
      </c>
      <c r="L286" s="11">
        <v>0</v>
      </c>
      <c r="M286" s="11">
        <v>0</v>
      </c>
      <c r="N286" s="11">
        <v>0.01</v>
      </c>
      <c r="O286" s="11">
        <v>0</v>
      </c>
      <c r="P286" s="11">
        <v>0</v>
      </c>
      <c r="Q286" s="11">
        <v>1.19080126285553</v>
      </c>
      <c r="R286" s="11">
        <v>0.48549586534500122</v>
      </c>
      <c r="S286" s="11">
        <v>1.2219994068145752</v>
      </c>
      <c r="T286" s="11">
        <v>0.75133717060089111</v>
      </c>
      <c r="U286" s="11">
        <v>0.77179282903671265</v>
      </c>
      <c r="V286" s="11">
        <v>0.52229255437850952</v>
      </c>
      <c r="W286" s="11">
        <v>0</v>
      </c>
      <c r="X286" s="11">
        <v>0</v>
      </c>
      <c r="Y286" s="11">
        <v>81255.112269186589</v>
      </c>
      <c r="Z286" s="11">
        <v>0</v>
      </c>
      <c r="AA286" s="11">
        <v>0</v>
      </c>
      <c r="AB286" s="11">
        <v>0.83333000000000002</v>
      </c>
      <c r="AC286" s="11">
        <v>0</v>
      </c>
      <c r="AD286" s="11">
        <v>0</v>
      </c>
      <c r="AE286" s="11">
        <v>0</v>
      </c>
      <c r="AF286" s="11">
        <v>0</v>
      </c>
      <c r="AG286" s="11">
        <v>0</v>
      </c>
      <c r="AH286" s="11">
        <f>VLOOKUP(C286,[1]Plan1!$D:$AK,34,0)</f>
        <v>0</v>
      </c>
    </row>
    <row r="287" spans="1:34" x14ac:dyDescent="0.3">
      <c r="A287" s="19">
        <v>678</v>
      </c>
      <c r="B287" s="19" t="s">
        <v>376</v>
      </c>
      <c r="C287" s="8" t="s">
        <v>15</v>
      </c>
      <c r="D287" s="8" t="str">
        <f>VLOOKUP(A287,[1]Plan1!$A:$C,3,0)</f>
        <v>Tecnologia &amp; Inovação</v>
      </c>
      <c r="E287" s="9">
        <v>2018</v>
      </c>
      <c r="F287" s="17">
        <v>0</v>
      </c>
      <c r="G287" s="13">
        <v>0</v>
      </c>
      <c r="H287" s="13">
        <v>0</v>
      </c>
      <c r="I287" s="13">
        <v>0</v>
      </c>
      <c r="J287" s="11">
        <v>200000</v>
      </c>
      <c r="K287" s="11">
        <v>84.72</v>
      </c>
      <c r="L287" s="11">
        <v>4819365.0999999996</v>
      </c>
      <c r="M287" s="11">
        <v>14.823245435942765</v>
      </c>
      <c r="N287" s="11">
        <v>9.92</v>
      </c>
      <c r="O287" s="11">
        <v>0.73620741014562996</v>
      </c>
      <c r="P287" s="11">
        <v>4.03144E-2</v>
      </c>
      <c r="Q287" s="11">
        <v>0.291817456483841</v>
      </c>
      <c r="R287" s="11">
        <v>1.0089972019195557</v>
      </c>
      <c r="S287" s="11">
        <v>1.5492182970046997</v>
      </c>
      <c r="T287" s="11">
        <v>1.6261337995529175</v>
      </c>
      <c r="U287" s="11">
        <v>1.6385074853897095</v>
      </c>
      <c r="V287" s="11">
        <v>1.37693190574646</v>
      </c>
      <c r="W287" s="11">
        <v>83.6</v>
      </c>
      <c r="X287" s="11">
        <v>19477400</v>
      </c>
      <c r="Y287" s="11">
        <v>59907.754260885005</v>
      </c>
      <c r="Z287" s="11">
        <v>2.1314449500300001</v>
      </c>
      <c r="AA287" s="11">
        <v>125206.556485842</v>
      </c>
      <c r="AB287" s="11">
        <v>1</v>
      </c>
      <c r="AC287" s="11">
        <v>41.2</v>
      </c>
      <c r="AD287" s="11">
        <v>11.65001</v>
      </c>
      <c r="AE287" s="11">
        <v>1.1268241999999999</v>
      </c>
      <c r="AF287" s="11">
        <v>44</v>
      </c>
      <c r="AG287" s="11">
        <v>4.3600000000000003</v>
      </c>
      <c r="AH287" s="11">
        <f>VLOOKUP(C287,[1]Plan1!$D:$AK,34,0)</f>
        <v>0.93</v>
      </c>
    </row>
    <row r="288" spans="1:34" x14ac:dyDescent="0.3">
      <c r="A288" s="19">
        <v>692</v>
      </c>
      <c r="B288" s="19" t="s">
        <v>377</v>
      </c>
      <c r="C288" s="8" t="s">
        <v>18</v>
      </c>
      <c r="D288" s="8" t="str">
        <f>VLOOKUP(A288,[1]Plan1!$A:$C,3,0)</f>
        <v>Entretenimento &amp; Mídia</v>
      </c>
      <c r="E288" s="9">
        <v>2018</v>
      </c>
      <c r="F288" s="17">
        <v>4.0000000000000001E-3</v>
      </c>
      <c r="G288" s="13">
        <v>0</v>
      </c>
      <c r="H288" s="4">
        <v>4.0000000000000001E-3</v>
      </c>
      <c r="I288" s="13">
        <v>0</v>
      </c>
      <c r="J288" s="11">
        <v>13495500</v>
      </c>
      <c r="K288" s="11">
        <v>87.04</v>
      </c>
      <c r="L288" s="11">
        <v>47324.2</v>
      </c>
      <c r="M288" s="11">
        <v>8.4322998268253393</v>
      </c>
      <c r="N288" s="11">
        <v>0.7</v>
      </c>
      <c r="O288" s="11">
        <v>0.27232218104140998</v>
      </c>
      <c r="P288" s="11">
        <v>0.11867759999999999</v>
      </c>
      <c r="Q288" s="11">
        <v>1.6156699657440201</v>
      </c>
      <c r="R288" s="11">
        <v>-0.16903530061244965</v>
      </c>
      <c r="S288" s="11">
        <v>2.2137622833251953</v>
      </c>
      <c r="T288" s="11">
        <v>2.1130104064941406</v>
      </c>
      <c r="U288" s="11">
        <v>1.8162840604782104</v>
      </c>
      <c r="V288" s="11">
        <v>2.1294841766357422</v>
      </c>
      <c r="W288" s="11">
        <v>85.4</v>
      </c>
      <c r="X288" s="11">
        <v>343357.49418635102</v>
      </c>
      <c r="Y288" s="11">
        <v>61164.897356977272</v>
      </c>
      <c r="Z288" s="11">
        <v>0.57484936660999997</v>
      </c>
      <c r="AA288" s="11">
        <v>371487.4</v>
      </c>
      <c r="AB288" s="11">
        <v>1.3806993159200001</v>
      </c>
      <c r="AC288" s="11">
        <v>0</v>
      </c>
      <c r="AD288" s="11">
        <v>9.1775500999999995</v>
      </c>
      <c r="AE288" s="11">
        <v>1.4002009</v>
      </c>
      <c r="AF288" s="11">
        <v>19.100000000000001</v>
      </c>
      <c r="AG288" s="11">
        <v>4.2</v>
      </c>
      <c r="AH288" s="11">
        <f>VLOOKUP(C288,[1]Plan1!$D:$AK,34,0)</f>
        <v>0.94</v>
      </c>
    </row>
    <row r="289" spans="1:34" x14ac:dyDescent="0.3">
      <c r="A289" s="19">
        <v>702</v>
      </c>
      <c r="B289" s="19" t="s">
        <v>378</v>
      </c>
      <c r="C289" s="8" t="s">
        <v>48</v>
      </c>
      <c r="D289" s="8" t="str">
        <f>VLOOKUP(A289,[1]Plan1!$A:$C,3,0)</f>
        <v>Entretenimento &amp; Mídia</v>
      </c>
      <c r="E289" s="9">
        <v>2018</v>
      </c>
      <c r="F289" s="17">
        <v>0</v>
      </c>
      <c r="G289" s="13">
        <v>0</v>
      </c>
      <c r="H289" s="13">
        <v>0</v>
      </c>
      <c r="I289" s="13">
        <v>0</v>
      </c>
      <c r="J289" s="11">
        <v>3750000</v>
      </c>
      <c r="K289" s="11">
        <v>87.22</v>
      </c>
      <c r="L289" s="11">
        <v>397149.4</v>
      </c>
      <c r="M289" s="11">
        <v>16.148090513365712</v>
      </c>
      <c r="N289" s="11">
        <v>9.65</v>
      </c>
      <c r="O289" s="11">
        <v>1.77</v>
      </c>
      <c r="P289" s="11">
        <v>8.1651199999999993E-2</v>
      </c>
      <c r="Q289" s="11">
        <v>0.89606082439422596</v>
      </c>
      <c r="R289" s="11">
        <v>1.3756390810012817</v>
      </c>
      <c r="S289" s="11">
        <v>1.5304694175720215</v>
      </c>
      <c r="T289" s="11">
        <v>1.9282432794570923</v>
      </c>
      <c r="U289" s="11">
        <v>1.6755198240280151</v>
      </c>
      <c r="V289" s="11">
        <v>1.7908562421798706</v>
      </c>
      <c r="W289" s="11">
        <v>80.2</v>
      </c>
      <c r="X289" s="11">
        <v>1381786.4710173199</v>
      </c>
      <c r="Y289" s="11">
        <v>53934.154374125326</v>
      </c>
      <c r="Z289" s="11">
        <v>0</v>
      </c>
      <c r="AA289" s="11">
        <v>63704.1501187783</v>
      </c>
      <c r="AB289" s="11">
        <v>1.3046164938</v>
      </c>
      <c r="AC289" s="11">
        <v>0</v>
      </c>
      <c r="AD289" s="11">
        <v>6.9200264999999996</v>
      </c>
      <c r="AE289" s="11">
        <v>0.85701375000000002</v>
      </c>
      <c r="AF289" s="11">
        <v>47.6</v>
      </c>
      <c r="AG289" s="11">
        <v>5.59</v>
      </c>
      <c r="AH289" s="11">
        <f>VLOOKUP(C289,[1]Plan1!$D:$AK,34,0)</f>
        <v>0.94</v>
      </c>
    </row>
    <row r="290" spans="1:34" x14ac:dyDescent="0.3">
      <c r="A290" s="19">
        <v>719</v>
      </c>
      <c r="B290" s="19" t="s">
        <v>379</v>
      </c>
      <c r="C290" s="8" t="s">
        <v>33</v>
      </c>
      <c r="D290" s="8" t="str">
        <f>VLOOKUP(A290,[1]Plan1!$A:$C,3,0)</f>
        <v>Finanças &amp; Economia</v>
      </c>
      <c r="E290" s="9">
        <v>2018</v>
      </c>
      <c r="F290" s="17">
        <v>2E-3</v>
      </c>
      <c r="G290" s="13">
        <v>0</v>
      </c>
      <c r="H290" s="13">
        <v>0</v>
      </c>
      <c r="I290" s="5">
        <v>2E-3</v>
      </c>
      <c r="J290" s="11">
        <v>36240000</v>
      </c>
      <c r="K290" s="11">
        <v>86.93</v>
      </c>
      <c r="L290" s="11">
        <v>38699</v>
      </c>
      <c r="M290" s="11">
        <v>4.5787662804785709</v>
      </c>
      <c r="N290" s="11">
        <v>24.99</v>
      </c>
      <c r="O290" s="11">
        <v>1.4074259594091001</v>
      </c>
      <c r="P290" s="11">
        <v>3.4527599999999999E-2</v>
      </c>
      <c r="Q290" s="11">
        <v>1.2568053007125899</v>
      </c>
      <c r="R290" s="11">
        <v>1.5568757057189941</v>
      </c>
      <c r="S290" s="11">
        <v>2.0502336025238037</v>
      </c>
      <c r="T290" s="11">
        <v>1.881804347038269</v>
      </c>
      <c r="U290" s="11">
        <v>1.9211515188217163</v>
      </c>
      <c r="V290" s="11">
        <v>1.9848957061767578</v>
      </c>
      <c r="W290" s="11">
        <v>76.400000000000006</v>
      </c>
      <c r="X290" s="11">
        <v>695787.24220548698</v>
      </c>
      <c r="Y290" s="11">
        <v>82254.376926976722</v>
      </c>
      <c r="Z290" s="11">
        <v>0.53413215730999997</v>
      </c>
      <c r="AA290" s="11">
        <v>769367.65573023597</v>
      </c>
      <c r="AB290" s="11">
        <v>0.98438601667000003</v>
      </c>
      <c r="AC290" s="11">
        <v>32.700000000000003</v>
      </c>
      <c r="AD290" s="11">
        <v>8.0171069999999993</v>
      </c>
      <c r="AE290" s="11">
        <v>0.63926587999999995</v>
      </c>
      <c r="AF290" s="11">
        <v>28.8</v>
      </c>
      <c r="AG290" s="11">
        <v>4.8</v>
      </c>
      <c r="AH290" s="11">
        <f>VLOOKUP(C290,[1]Plan1!$D:$AK,34,0)</f>
        <v>0.96</v>
      </c>
    </row>
    <row r="291" spans="1:34" x14ac:dyDescent="0.3">
      <c r="A291" s="19">
        <v>741</v>
      </c>
      <c r="B291" s="19" t="s">
        <v>380</v>
      </c>
      <c r="C291" s="8" t="s">
        <v>15</v>
      </c>
      <c r="D291" s="8" t="str">
        <f>VLOOKUP(A291,[1]Plan1!$A:$C,3,0)</f>
        <v>Finanças &amp; Economia</v>
      </c>
      <c r="E291" s="9">
        <v>2018</v>
      </c>
      <c r="F291" s="17">
        <v>0</v>
      </c>
      <c r="G291" s="13">
        <v>0</v>
      </c>
      <c r="H291" s="13">
        <v>0</v>
      </c>
      <c r="I291" s="13">
        <v>0</v>
      </c>
      <c r="J291" s="11">
        <v>12110500</v>
      </c>
      <c r="K291" s="11">
        <v>84.72</v>
      </c>
      <c r="L291" s="11">
        <v>4819365.0999999996</v>
      </c>
      <c r="M291" s="11">
        <v>14.823245435942765</v>
      </c>
      <c r="N291" s="11">
        <v>9.92</v>
      </c>
      <c r="O291" s="11">
        <v>0.73620741014562996</v>
      </c>
      <c r="P291" s="11">
        <v>4.03144E-2</v>
      </c>
      <c r="Q291" s="11">
        <v>0.291817456483841</v>
      </c>
      <c r="R291" s="11">
        <v>1.0089972019195557</v>
      </c>
      <c r="S291" s="11">
        <v>1.5492182970046997</v>
      </c>
      <c r="T291" s="11">
        <v>1.6261337995529175</v>
      </c>
      <c r="U291" s="11">
        <v>1.6385074853897095</v>
      </c>
      <c r="V291" s="11">
        <v>1.37693190574646</v>
      </c>
      <c r="W291" s="11">
        <v>83.6</v>
      </c>
      <c r="X291" s="11">
        <v>19477400</v>
      </c>
      <c r="Y291" s="11">
        <v>59907.754260885005</v>
      </c>
      <c r="Z291" s="11">
        <v>2.1314449500300001</v>
      </c>
      <c r="AA291" s="11">
        <v>125206.556485842</v>
      </c>
      <c r="AB291" s="11">
        <v>1</v>
      </c>
      <c r="AC291" s="11">
        <v>41.2</v>
      </c>
      <c r="AD291" s="11">
        <v>11.65001</v>
      </c>
      <c r="AE291" s="11">
        <v>1.1268241999999999</v>
      </c>
      <c r="AF291" s="11">
        <v>44</v>
      </c>
      <c r="AG291" s="11">
        <v>4.3600000000000003</v>
      </c>
      <c r="AH291" s="11">
        <f>VLOOKUP(C291,[1]Plan1!$D:$AK,34,0)</f>
        <v>0.93</v>
      </c>
    </row>
    <row r="292" spans="1:34" x14ac:dyDescent="0.3">
      <c r="A292" s="19">
        <v>753</v>
      </c>
      <c r="B292" s="19" t="s">
        <v>381</v>
      </c>
      <c r="C292" s="8" t="s">
        <v>29</v>
      </c>
      <c r="D292" s="8" t="str">
        <f>VLOOKUP(A292,[1]Plan1!$A:$C,3,0)</f>
        <v>Tecnologia &amp; Inovação</v>
      </c>
      <c r="E292" s="9">
        <v>2018</v>
      </c>
      <c r="F292" s="17">
        <v>0</v>
      </c>
      <c r="G292" s="13">
        <v>0</v>
      </c>
      <c r="H292" s="13">
        <v>0</v>
      </c>
      <c r="I292" s="13">
        <v>0</v>
      </c>
      <c r="J292" s="11">
        <v>26674000</v>
      </c>
      <c r="K292" s="11">
        <v>65.099999999999994</v>
      </c>
      <c r="L292" s="11">
        <v>10089273.199999999</v>
      </c>
      <c r="M292" s="11">
        <v>7.2261601544174789</v>
      </c>
      <c r="N292" s="11">
        <v>13.14</v>
      </c>
      <c r="O292" s="11">
        <v>0.67</v>
      </c>
      <c r="P292" s="11">
        <v>3.65136E-2</v>
      </c>
      <c r="Q292" s="11">
        <v>-0.231018081307411</v>
      </c>
      <c r="R292" s="11">
        <v>-1.5037304162979126</v>
      </c>
      <c r="S292" s="11">
        <v>0.4386172890663147</v>
      </c>
      <c r="T292" s="11">
        <v>-0.16430710256099701</v>
      </c>
      <c r="U292" s="11">
        <v>-0.23770210146903992</v>
      </c>
      <c r="V292" s="11">
        <v>-0.26622778177261353</v>
      </c>
      <c r="W292" s="11">
        <v>64.599999999999994</v>
      </c>
      <c r="X292" s="11">
        <v>12298675.2923871</v>
      </c>
      <c r="Y292" s="11">
        <v>8817.045495663162</v>
      </c>
      <c r="Z292" s="11">
        <v>1.5205805853100001</v>
      </c>
      <c r="AA292" s="11">
        <v>3161814.4269153699</v>
      </c>
      <c r="AB292" s="11">
        <v>6.7574464331100002</v>
      </c>
      <c r="AC292" s="11">
        <v>39.1</v>
      </c>
      <c r="AD292" s="11">
        <v>8.5560930000000006</v>
      </c>
      <c r="AE292" s="11">
        <v>1.7443546000000001</v>
      </c>
      <c r="AF292" s="11">
        <v>68.2</v>
      </c>
      <c r="AG292" s="11">
        <v>4.47</v>
      </c>
      <c r="AH292" s="11">
        <f>VLOOKUP(C292,[1]Plan1!$D:$AK,34,0)</f>
        <v>0.76</v>
      </c>
    </row>
    <row r="293" spans="1:34" x14ac:dyDescent="0.3">
      <c r="A293" s="19">
        <v>766</v>
      </c>
      <c r="B293" s="19" t="s">
        <v>382</v>
      </c>
      <c r="C293" s="8" t="s">
        <v>33</v>
      </c>
      <c r="D293" s="8" t="str">
        <f>VLOOKUP(A293,[1]Plan1!$A:$C,3,0)</f>
        <v>Tecnologia &amp; Inovação</v>
      </c>
      <c r="E293" s="9">
        <v>2017</v>
      </c>
      <c r="F293" s="17">
        <v>0</v>
      </c>
      <c r="G293" s="13">
        <v>0</v>
      </c>
      <c r="H293" s="13">
        <v>0</v>
      </c>
      <c r="I293" s="13">
        <v>0</v>
      </c>
      <c r="J293" s="11">
        <v>1590000</v>
      </c>
      <c r="K293" s="11">
        <v>86.93</v>
      </c>
      <c r="L293" s="11">
        <v>38699</v>
      </c>
      <c r="M293" s="11">
        <v>4.5787662804785709</v>
      </c>
      <c r="N293" s="11">
        <v>24.99</v>
      </c>
      <c r="O293" s="11">
        <v>1.4074259594091001</v>
      </c>
      <c r="P293" s="11">
        <v>3.4527599999999999E-2</v>
      </c>
      <c r="Q293" s="11">
        <v>1.2568053007125899</v>
      </c>
      <c r="R293" s="11">
        <v>1.5568757057189941</v>
      </c>
      <c r="S293" s="11">
        <v>2.0502336025238037</v>
      </c>
      <c r="T293" s="11">
        <v>1.881804347038269</v>
      </c>
      <c r="U293" s="11">
        <v>1.9211515188217163</v>
      </c>
      <c r="V293" s="11">
        <v>1.9848957061767578</v>
      </c>
      <c r="W293" s="11">
        <v>76.400000000000006</v>
      </c>
      <c r="X293" s="11">
        <v>695787.24220548698</v>
      </c>
      <c r="Y293" s="11">
        <v>82254.376926976722</v>
      </c>
      <c r="Z293" s="11">
        <v>0.53413215730999997</v>
      </c>
      <c r="AA293" s="11">
        <v>769367.65573023597</v>
      </c>
      <c r="AB293" s="11">
        <v>0.98438601667000003</v>
      </c>
      <c r="AC293" s="11">
        <v>32.700000000000003</v>
      </c>
      <c r="AD293" s="11">
        <v>8.0171069999999993</v>
      </c>
      <c r="AE293" s="11">
        <v>0.63926587999999995</v>
      </c>
      <c r="AF293" s="11">
        <v>28.8</v>
      </c>
      <c r="AG293" s="11">
        <v>4.8</v>
      </c>
      <c r="AH293" s="11">
        <f>VLOOKUP(C293,[1]Plan1!$D:$AK,34,0)</f>
        <v>0.96</v>
      </c>
    </row>
    <row r="294" spans="1:34" x14ac:dyDescent="0.3">
      <c r="A294" s="19">
        <v>783</v>
      </c>
      <c r="B294" s="19" t="s">
        <v>383</v>
      </c>
      <c r="C294" s="8" t="s">
        <v>18</v>
      </c>
      <c r="D294" s="8" t="str">
        <f>VLOOKUP(A294,[1]Plan1!$A:$C,3,0)</f>
        <v>Tecnologia &amp; Inovação</v>
      </c>
      <c r="E294" s="9">
        <v>2017</v>
      </c>
      <c r="F294" s="17">
        <v>6.0000000000000001E-3</v>
      </c>
      <c r="G294" s="13">
        <v>0</v>
      </c>
      <c r="H294" s="4">
        <v>6.0000000000000001E-3</v>
      </c>
      <c r="I294" s="13">
        <v>0</v>
      </c>
      <c r="J294" s="11">
        <v>35990000</v>
      </c>
      <c r="K294" s="11">
        <v>87.04</v>
      </c>
      <c r="L294" s="11">
        <v>47324.2</v>
      </c>
      <c r="M294" s="11">
        <v>8.4322998268253393</v>
      </c>
      <c r="N294" s="11">
        <v>0.7</v>
      </c>
      <c r="O294" s="11">
        <v>0.27232218104140998</v>
      </c>
      <c r="P294" s="11">
        <v>0.11867759999999999</v>
      </c>
      <c r="Q294" s="11">
        <v>1.6156699657440201</v>
      </c>
      <c r="R294" s="11">
        <v>-0.16903530061244965</v>
      </c>
      <c r="S294" s="11">
        <v>2.2137622833251953</v>
      </c>
      <c r="T294" s="11">
        <v>2.1130104064941406</v>
      </c>
      <c r="U294" s="11">
        <v>1.8162840604782104</v>
      </c>
      <c r="V294" s="11">
        <v>2.1294841766357422</v>
      </c>
      <c r="W294" s="11">
        <v>85.4</v>
      </c>
      <c r="X294" s="11">
        <v>343357.49418635102</v>
      </c>
      <c r="Y294" s="11">
        <v>61164.897356977272</v>
      </c>
      <c r="Z294" s="11">
        <v>0.57484936660999997</v>
      </c>
      <c r="AA294" s="11">
        <v>371487.4</v>
      </c>
      <c r="AB294" s="11">
        <v>1.3806993159200001</v>
      </c>
      <c r="AC294" s="11">
        <v>0</v>
      </c>
      <c r="AD294" s="11">
        <v>9.1775500999999995</v>
      </c>
      <c r="AE294" s="11">
        <v>1.4002009</v>
      </c>
      <c r="AF294" s="11">
        <v>19.100000000000001</v>
      </c>
      <c r="AG294" s="11">
        <v>4.2</v>
      </c>
      <c r="AH294" s="11">
        <f>VLOOKUP(C294,[1]Plan1!$D:$AK,34,0)</f>
        <v>0.94</v>
      </c>
    </row>
    <row r="295" spans="1:34" x14ac:dyDescent="0.3">
      <c r="A295" s="19">
        <v>789</v>
      </c>
      <c r="B295" s="19" t="s">
        <v>384</v>
      </c>
      <c r="C295" s="8" t="s">
        <v>25</v>
      </c>
      <c r="D295" s="8" t="str">
        <f>VLOOKUP(A295,[1]Plan1!$A:$C,3,0)</f>
        <v>Tecnologia &amp; Inovação</v>
      </c>
      <c r="E295" s="9">
        <v>2018</v>
      </c>
      <c r="F295" s="17">
        <v>0</v>
      </c>
      <c r="G295" s="13">
        <v>0</v>
      </c>
      <c r="H295" s="13">
        <v>0</v>
      </c>
      <c r="I295" s="13">
        <v>0</v>
      </c>
      <c r="J295" s="11">
        <v>8700000</v>
      </c>
      <c r="K295" s="11">
        <v>87.38</v>
      </c>
      <c r="L295" s="11">
        <v>366844.1</v>
      </c>
      <c r="M295" s="11">
        <v>5.5532914972085718</v>
      </c>
      <c r="N295" s="11">
        <v>8.81</v>
      </c>
      <c r="O295" s="11">
        <v>2.35</v>
      </c>
      <c r="P295" s="11">
        <v>9.3678200000000003E-2</v>
      </c>
      <c r="Q295" s="11">
        <v>0.38615787029266402</v>
      </c>
      <c r="R295" s="11">
        <v>1.3632533550262451</v>
      </c>
      <c r="S295" s="11">
        <v>1.4620949029922485</v>
      </c>
      <c r="T295" s="11">
        <v>1.7124937772750854</v>
      </c>
      <c r="U295" s="11">
        <v>1.6752963066101074</v>
      </c>
      <c r="V295" s="11">
        <v>1.8526737689971924</v>
      </c>
      <c r="W295" s="11">
        <v>83.3</v>
      </c>
      <c r="X295" s="11">
        <v>2688678.9929530402</v>
      </c>
      <c r="Y295" s="11">
        <v>40622.689388323204</v>
      </c>
      <c r="Z295" s="11">
        <v>2.5797922599600001</v>
      </c>
      <c r="AA295" s="11">
        <v>138421.20329039299</v>
      </c>
      <c r="AB295" s="11">
        <v>0.77623035970999998</v>
      </c>
      <c r="AC295" s="11">
        <v>32.6</v>
      </c>
      <c r="AD295" s="11">
        <v>6.7846916999999998</v>
      </c>
      <c r="AE295" s="11">
        <v>0.73465974999999994</v>
      </c>
      <c r="AF295" s="11">
        <v>30.9</v>
      </c>
      <c r="AG295" s="11">
        <v>4.33</v>
      </c>
      <c r="AH295" s="11">
        <f>VLOOKUP(C295,[1]Plan1!$D:$AK,34,0)</f>
        <v>0.93</v>
      </c>
    </row>
    <row r="296" spans="1:34" x14ac:dyDescent="0.3">
      <c r="A296" s="19">
        <v>806</v>
      </c>
      <c r="B296" s="19" t="s">
        <v>385</v>
      </c>
      <c r="C296" s="8" t="s">
        <v>33</v>
      </c>
      <c r="D296" s="8" t="str">
        <f>VLOOKUP(A296,[1]Plan1!$A:$C,3,0)</f>
        <v>Finanças &amp; Economia</v>
      </c>
      <c r="E296" s="9">
        <v>2017</v>
      </c>
      <c r="F296" s="17">
        <v>0</v>
      </c>
      <c r="G296" s="13">
        <v>0</v>
      </c>
      <c r="H296" s="13">
        <v>0</v>
      </c>
      <c r="I296" s="13">
        <v>0</v>
      </c>
      <c r="J296" s="11">
        <v>89670</v>
      </c>
      <c r="K296" s="11">
        <v>86.93</v>
      </c>
      <c r="L296" s="11">
        <v>38699</v>
      </c>
      <c r="M296" s="11">
        <v>4.5787662804785709</v>
      </c>
      <c r="N296" s="11">
        <v>24.99</v>
      </c>
      <c r="O296" s="11">
        <v>1.4074259594091001</v>
      </c>
      <c r="P296" s="11">
        <v>3.4527599999999999E-2</v>
      </c>
      <c r="Q296" s="11">
        <v>1.2568053007125899</v>
      </c>
      <c r="R296" s="11">
        <v>1.5568757057189941</v>
      </c>
      <c r="S296" s="11">
        <v>2.0502336025238037</v>
      </c>
      <c r="T296" s="11">
        <v>1.881804347038269</v>
      </c>
      <c r="U296" s="11">
        <v>1.9211515188217163</v>
      </c>
      <c r="V296" s="11">
        <v>1.9848957061767578</v>
      </c>
      <c r="W296" s="11">
        <v>76.400000000000006</v>
      </c>
      <c r="X296" s="11">
        <v>695787.24220548698</v>
      </c>
      <c r="Y296" s="11">
        <v>82254.376926976722</v>
      </c>
      <c r="Z296" s="11">
        <v>0.53413215730999997</v>
      </c>
      <c r="AA296" s="11">
        <v>769367.65573023597</v>
      </c>
      <c r="AB296" s="11">
        <v>0.98438601667000003</v>
      </c>
      <c r="AC296" s="11">
        <v>32.700000000000003</v>
      </c>
      <c r="AD296" s="11">
        <v>8.0171069999999993</v>
      </c>
      <c r="AE296" s="11">
        <v>0.63926587999999995</v>
      </c>
      <c r="AF296" s="11">
        <v>28.8</v>
      </c>
      <c r="AG296" s="11">
        <v>4.8</v>
      </c>
      <c r="AH296" s="11">
        <f>VLOOKUP(C296,[1]Plan1!$D:$AK,34,0)</f>
        <v>0.96</v>
      </c>
    </row>
    <row r="297" spans="1:34" x14ac:dyDescent="0.3">
      <c r="A297" s="19">
        <v>809</v>
      </c>
      <c r="B297" s="19" t="s">
        <v>386</v>
      </c>
      <c r="C297" s="8" t="s">
        <v>15</v>
      </c>
      <c r="D297" s="8" t="str">
        <f>VLOOKUP(A297,[1]Plan1!$A:$C,3,0)</f>
        <v>Tecnologia &amp; Inovação</v>
      </c>
      <c r="E297" s="9">
        <v>2018</v>
      </c>
      <c r="F297" s="20">
        <v>4.0000000000000001E-3</v>
      </c>
      <c r="G297" s="13">
        <v>0</v>
      </c>
      <c r="H297" s="22">
        <v>2E-3</v>
      </c>
      <c r="I297" s="24">
        <v>2E-3</v>
      </c>
      <c r="J297" s="11">
        <v>19000000</v>
      </c>
      <c r="K297" s="11">
        <v>84.72</v>
      </c>
      <c r="L297" s="11">
        <v>4819365.0999999996</v>
      </c>
      <c r="M297" s="11">
        <v>14.823245435942765</v>
      </c>
      <c r="N297" s="11">
        <v>9.92</v>
      </c>
      <c r="O297" s="11">
        <v>0.73620741014562996</v>
      </c>
      <c r="P297" s="11">
        <v>4.03144E-2</v>
      </c>
      <c r="Q297" s="11">
        <v>0.291817456483841</v>
      </c>
      <c r="R297" s="11">
        <v>1.0089972019195557</v>
      </c>
      <c r="S297" s="11">
        <v>1.5492182970046997</v>
      </c>
      <c r="T297" s="11">
        <v>1.6261337995529175</v>
      </c>
      <c r="U297" s="11">
        <v>1.6385074853897095</v>
      </c>
      <c r="V297" s="11">
        <v>1.37693190574646</v>
      </c>
      <c r="W297" s="11">
        <v>83.6</v>
      </c>
      <c r="X297" s="11">
        <v>19477400</v>
      </c>
      <c r="Y297" s="11">
        <v>59907.754260885005</v>
      </c>
      <c r="Z297" s="11">
        <v>2.1314449500300001</v>
      </c>
      <c r="AA297" s="11">
        <v>125206.556485842</v>
      </c>
      <c r="AB297" s="11">
        <v>1</v>
      </c>
      <c r="AC297" s="11">
        <v>41.2</v>
      </c>
      <c r="AD297" s="11">
        <v>11.65001</v>
      </c>
      <c r="AE297" s="11">
        <v>1.1268241999999999</v>
      </c>
      <c r="AF297" s="11">
        <v>44</v>
      </c>
      <c r="AG297" s="11">
        <v>4.3600000000000003</v>
      </c>
      <c r="AH297" s="11">
        <f>VLOOKUP(C297,[1]Plan1!$D:$AK,34,0)</f>
        <v>0.93</v>
      </c>
    </row>
    <row r="298" spans="1:34" x14ac:dyDescent="0.3">
      <c r="A298" s="19">
        <v>864</v>
      </c>
      <c r="B298" s="19" t="s">
        <v>387</v>
      </c>
      <c r="C298" s="8" t="s">
        <v>18</v>
      </c>
      <c r="D298" s="8" t="str">
        <f>VLOOKUP(A298,[1]Plan1!$A:$C,3,0)</f>
        <v>Logística &amp; Transporte</v>
      </c>
      <c r="E298" s="9">
        <v>2018</v>
      </c>
      <c r="F298" s="17">
        <v>0.01</v>
      </c>
      <c r="G298" s="13">
        <v>0</v>
      </c>
      <c r="H298" s="4">
        <v>6.0000000000000001E-3</v>
      </c>
      <c r="I298" s="5">
        <v>4.0000000000000001E-3</v>
      </c>
      <c r="J298" s="11">
        <v>50000000</v>
      </c>
      <c r="K298" s="11">
        <v>87.04</v>
      </c>
      <c r="L298" s="11">
        <v>47324.2</v>
      </c>
      <c r="M298" s="11">
        <v>8.4322998268253393</v>
      </c>
      <c r="N298" s="11">
        <v>0.7</v>
      </c>
      <c r="O298" s="11">
        <v>0.27232218104140998</v>
      </c>
      <c r="P298" s="11">
        <v>0.11867759999999999</v>
      </c>
      <c r="Q298" s="11">
        <v>1.6156699657440201</v>
      </c>
      <c r="R298" s="11">
        <v>-0.16903530061244965</v>
      </c>
      <c r="S298" s="11">
        <v>2.2137622833251953</v>
      </c>
      <c r="T298" s="11">
        <v>2.1130104064941406</v>
      </c>
      <c r="U298" s="11">
        <v>1.8162840604782104</v>
      </c>
      <c r="V298" s="11">
        <v>2.1294841766357422</v>
      </c>
      <c r="W298" s="11">
        <v>85.4</v>
      </c>
      <c r="X298" s="11">
        <v>343357.49418635102</v>
      </c>
      <c r="Y298" s="11">
        <v>61164.897356977272</v>
      </c>
      <c r="Z298" s="11">
        <v>0.57484936660999997</v>
      </c>
      <c r="AA298" s="11">
        <v>371487.4</v>
      </c>
      <c r="AB298" s="11">
        <v>1.3806993159200001</v>
      </c>
      <c r="AC298" s="11">
        <v>0</v>
      </c>
      <c r="AD298" s="11">
        <v>9.1775500999999995</v>
      </c>
      <c r="AE298" s="11">
        <v>1.4002009</v>
      </c>
      <c r="AF298" s="11">
        <v>19.100000000000001</v>
      </c>
      <c r="AG298" s="11">
        <v>4.2</v>
      </c>
      <c r="AH298" s="11">
        <f>VLOOKUP(C298,[1]Plan1!$D:$AK,34,0)</f>
        <v>0.94</v>
      </c>
    </row>
    <row r="299" spans="1:34" x14ac:dyDescent="0.3">
      <c r="A299" s="19">
        <v>867</v>
      </c>
      <c r="B299" s="19" t="s">
        <v>388</v>
      </c>
      <c r="C299" s="8" t="s">
        <v>15</v>
      </c>
      <c r="D299" s="8" t="str">
        <f>VLOOKUP(A299,[1]Plan1!$A:$C,3,0)</f>
        <v>Social &amp; Comunidade</v>
      </c>
      <c r="E299" s="9">
        <v>2018</v>
      </c>
      <c r="F299" s="17">
        <v>0</v>
      </c>
      <c r="G299" s="13">
        <v>0</v>
      </c>
      <c r="H299" s="13">
        <v>0</v>
      </c>
      <c r="I299" s="13">
        <v>0</v>
      </c>
      <c r="J299" s="11">
        <v>10000000</v>
      </c>
      <c r="K299" s="11">
        <v>84.72</v>
      </c>
      <c r="L299" s="11">
        <v>4819365.0999999996</v>
      </c>
      <c r="M299" s="11">
        <v>14.823245435942765</v>
      </c>
      <c r="N299" s="11">
        <v>9.92</v>
      </c>
      <c r="O299" s="11">
        <v>0.73620741014562996</v>
      </c>
      <c r="P299" s="11">
        <v>4.03144E-2</v>
      </c>
      <c r="Q299" s="11">
        <v>0.291817456483841</v>
      </c>
      <c r="R299" s="11">
        <v>1.0089972019195557</v>
      </c>
      <c r="S299" s="11">
        <v>1.5492182970046997</v>
      </c>
      <c r="T299" s="11">
        <v>1.6261337995529175</v>
      </c>
      <c r="U299" s="11">
        <v>1.6385074853897095</v>
      </c>
      <c r="V299" s="11">
        <v>1.37693190574646</v>
      </c>
      <c r="W299" s="11">
        <v>83.6</v>
      </c>
      <c r="X299" s="11">
        <v>19477400</v>
      </c>
      <c r="Y299" s="11">
        <v>59907.754260885005</v>
      </c>
      <c r="Z299" s="11">
        <v>2.1314449500300001</v>
      </c>
      <c r="AA299" s="11">
        <v>125206.556485842</v>
      </c>
      <c r="AB299" s="11">
        <v>1</v>
      </c>
      <c r="AC299" s="11">
        <v>41.2</v>
      </c>
      <c r="AD299" s="11">
        <v>11.65001</v>
      </c>
      <c r="AE299" s="11">
        <v>1.1268241999999999</v>
      </c>
      <c r="AF299" s="11">
        <v>44</v>
      </c>
      <c r="AG299" s="11">
        <v>4.3600000000000003</v>
      </c>
      <c r="AH299" s="11">
        <f>VLOOKUP(C299,[1]Plan1!$D:$AK,34,0)</f>
        <v>0.93</v>
      </c>
    </row>
    <row r="300" spans="1:34" x14ac:dyDescent="0.3">
      <c r="A300" s="19">
        <v>874</v>
      </c>
      <c r="B300" s="19" t="s">
        <v>389</v>
      </c>
      <c r="C300" s="8" t="s">
        <v>18</v>
      </c>
      <c r="D300" s="8" t="str">
        <f>VLOOKUP(A300,[1]Plan1!$A:$C,3,0)</f>
        <v>Finanças &amp; Economia</v>
      </c>
      <c r="E300" s="9">
        <v>2018</v>
      </c>
      <c r="F300" s="17">
        <v>0</v>
      </c>
      <c r="G300" s="13">
        <v>0</v>
      </c>
      <c r="H300" s="13">
        <v>0</v>
      </c>
      <c r="I300" s="13">
        <v>0</v>
      </c>
      <c r="J300" s="11">
        <v>4750000</v>
      </c>
      <c r="K300" s="11">
        <v>87.04</v>
      </c>
      <c r="L300" s="11">
        <v>47324.2</v>
      </c>
      <c r="M300" s="11">
        <v>8.4322998268253393</v>
      </c>
      <c r="N300" s="11">
        <v>0.7</v>
      </c>
      <c r="O300" s="11">
        <v>0.27232218104140998</v>
      </c>
      <c r="P300" s="11">
        <v>0.11867759999999999</v>
      </c>
      <c r="Q300" s="11">
        <v>1.6156699657440201</v>
      </c>
      <c r="R300" s="11">
        <v>-0.16903530061244965</v>
      </c>
      <c r="S300" s="11">
        <v>2.2137622833251953</v>
      </c>
      <c r="T300" s="11">
        <v>2.1130104064941406</v>
      </c>
      <c r="U300" s="11">
        <v>1.8162840604782104</v>
      </c>
      <c r="V300" s="11">
        <v>2.1294841766357422</v>
      </c>
      <c r="W300" s="11">
        <v>85.4</v>
      </c>
      <c r="X300" s="11">
        <v>343357.49418635102</v>
      </c>
      <c r="Y300" s="11">
        <v>61164.897356977272</v>
      </c>
      <c r="Z300" s="11">
        <v>0.57484936660999997</v>
      </c>
      <c r="AA300" s="11">
        <v>371487.4</v>
      </c>
      <c r="AB300" s="11">
        <v>1.3806993159200001</v>
      </c>
      <c r="AC300" s="11">
        <v>0</v>
      </c>
      <c r="AD300" s="11">
        <v>9.1775500999999995</v>
      </c>
      <c r="AE300" s="11">
        <v>1.4002009</v>
      </c>
      <c r="AF300" s="11">
        <v>19.100000000000001</v>
      </c>
      <c r="AG300" s="11">
        <v>4.2</v>
      </c>
      <c r="AH300" s="11">
        <f>VLOOKUP(C300,[1]Plan1!$D:$AK,34,0)</f>
        <v>0.94</v>
      </c>
    </row>
    <row r="301" spans="1:34" x14ac:dyDescent="0.3">
      <c r="A301" s="19">
        <v>892</v>
      </c>
      <c r="B301" s="19" t="s">
        <v>390</v>
      </c>
      <c r="C301" s="8" t="s">
        <v>15</v>
      </c>
      <c r="D301" s="8" t="str">
        <f>VLOOKUP(A301,[1]Plan1!$A:$C,3,0)</f>
        <v>Tecnologia &amp; Inovação</v>
      </c>
      <c r="E301" s="9">
        <v>2020</v>
      </c>
      <c r="F301" s="17">
        <v>0</v>
      </c>
      <c r="G301" s="13">
        <v>0</v>
      </c>
      <c r="H301" s="13">
        <v>0</v>
      </c>
      <c r="I301" s="13">
        <v>0</v>
      </c>
      <c r="J301" s="11">
        <v>1760000</v>
      </c>
      <c r="K301" s="11">
        <v>84.72</v>
      </c>
      <c r="L301" s="11">
        <v>4819365.0999999996</v>
      </c>
      <c r="M301" s="11">
        <v>14.823245435942765</v>
      </c>
      <c r="N301" s="11">
        <v>9.92</v>
      </c>
      <c r="O301" s="11">
        <v>0.73620741014562996</v>
      </c>
      <c r="P301" s="11">
        <v>4.03144E-2</v>
      </c>
      <c r="Q301" s="11">
        <v>0.291817456483841</v>
      </c>
      <c r="R301" s="11">
        <v>1.0089972019195557</v>
      </c>
      <c r="S301" s="11">
        <v>1.5492182970046997</v>
      </c>
      <c r="T301" s="11">
        <v>1.6261337995529175</v>
      </c>
      <c r="U301" s="11">
        <v>1.6385074853897095</v>
      </c>
      <c r="V301" s="11">
        <v>1.37693190574646</v>
      </c>
      <c r="W301" s="11">
        <v>83.6</v>
      </c>
      <c r="X301" s="11">
        <v>19477400</v>
      </c>
      <c r="Y301" s="11">
        <v>59907.754260885005</v>
      </c>
      <c r="Z301" s="11">
        <v>2.1314449500300001</v>
      </c>
      <c r="AA301" s="11">
        <v>125206.556485842</v>
      </c>
      <c r="AB301" s="11">
        <v>1</v>
      </c>
      <c r="AC301" s="11">
        <v>41.2</v>
      </c>
      <c r="AD301" s="11">
        <v>11.65001</v>
      </c>
      <c r="AE301" s="11">
        <v>1.1268241999999999</v>
      </c>
      <c r="AF301" s="11">
        <v>44</v>
      </c>
      <c r="AG301" s="11">
        <v>4.3600000000000003</v>
      </c>
      <c r="AH301" s="11">
        <f>VLOOKUP(C301,[1]Plan1!$D:$AK,34,0)</f>
        <v>0.93</v>
      </c>
    </row>
    <row r="302" spans="1:34" x14ac:dyDescent="0.3">
      <c r="A302" s="19">
        <v>899</v>
      </c>
      <c r="B302" s="19" t="s">
        <v>391</v>
      </c>
      <c r="C302" s="8" t="s">
        <v>15</v>
      </c>
      <c r="D302" s="8" t="str">
        <f>VLOOKUP(A302,[1]Plan1!$A:$C,3,0)</f>
        <v>Finanças &amp; Economia</v>
      </c>
      <c r="E302" s="9">
        <v>2018</v>
      </c>
      <c r="F302" s="17">
        <v>0</v>
      </c>
      <c r="G302" s="13">
        <v>0</v>
      </c>
      <c r="H302" s="13">
        <v>0</v>
      </c>
      <c r="I302" s="13">
        <v>0</v>
      </c>
      <c r="J302" s="11">
        <v>374415</v>
      </c>
      <c r="K302" s="11">
        <v>84.72</v>
      </c>
      <c r="L302" s="11">
        <v>4819365.0999999996</v>
      </c>
      <c r="M302" s="11">
        <v>14.823245435942765</v>
      </c>
      <c r="N302" s="11">
        <v>9.92</v>
      </c>
      <c r="O302" s="11">
        <v>0.73620741014562996</v>
      </c>
      <c r="P302" s="11">
        <v>4.03144E-2</v>
      </c>
      <c r="Q302" s="11">
        <v>0.291817456483841</v>
      </c>
      <c r="R302" s="11">
        <v>1.0089972019195557</v>
      </c>
      <c r="S302" s="11">
        <v>1.5492182970046997</v>
      </c>
      <c r="T302" s="11">
        <v>1.6261337995529175</v>
      </c>
      <c r="U302" s="11">
        <v>1.6385074853897095</v>
      </c>
      <c r="V302" s="11">
        <v>1.37693190574646</v>
      </c>
      <c r="W302" s="11">
        <v>83.6</v>
      </c>
      <c r="X302" s="11">
        <v>19477400</v>
      </c>
      <c r="Y302" s="11">
        <v>59907.754260885005</v>
      </c>
      <c r="Z302" s="11">
        <v>2.1314449500300001</v>
      </c>
      <c r="AA302" s="11">
        <v>125206.556485842</v>
      </c>
      <c r="AB302" s="11">
        <v>1</v>
      </c>
      <c r="AC302" s="11">
        <v>41.2</v>
      </c>
      <c r="AD302" s="11">
        <v>11.65001</v>
      </c>
      <c r="AE302" s="11">
        <v>1.1268241999999999</v>
      </c>
      <c r="AF302" s="11">
        <v>44</v>
      </c>
      <c r="AG302" s="11">
        <v>4.3600000000000003</v>
      </c>
      <c r="AH302" s="11">
        <f>VLOOKUP(C302,[1]Plan1!$D:$AK,34,0)</f>
        <v>0.93</v>
      </c>
    </row>
    <row r="303" spans="1:34" x14ac:dyDescent="0.3">
      <c r="A303" s="19">
        <v>911</v>
      </c>
      <c r="B303" s="19" t="s">
        <v>392</v>
      </c>
      <c r="C303" s="8" t="s">
        <v>25</v>
      </c>
      <c r="D303" s="8" t="str">
        <f>VLOOKUP(A303,[1]Plan1!$A:$C,3,0)</f>
        <v>Entretenimento &amp; Mídia</v>
      </c>
      <c r="E303" s="9">
        <v>2018</v>
      </c>
      <c r="F303" s="17">
        <v>0</v>
      </c>
      <c r="G303" s="13">
        <v>0</v>
      </c>
      <c r="H303" s="13">
        <v>0</v>
      </c>
      <c r="I303" s="13">
        <v>0</v>
      </c>
      <c r="J303" s="11">
        <v>18548000</v>
      </c>
      <c r="K303" s="11">
        <v>87.38</v>
      </c>
      <c r="L303" s="11">
        <v>366844.1</v>
      </c>
      <c r="M303" s="11">
        <v>5.5532914972085718</v>
      </c>
      <c r="N303" s="11">
        <v>8.81</v>
      </c>
      <c r="O303" s="11">
        <v>2.35</v>
      </c>
      <c r="P303" s="11">
        <v>9.3678200000000003E-2</v>
      </c>
      <c r="Q303" s="11">
        <v>0.38615787029266402</v>
      </c>
      <c r="R303" s="11">
        <v>1.3632533550262451</v>
      </c>
      <c r="S303" s="11">
        <v>1.4620949029922485</v>
      </c>
      <c r="T303" s="11">
        <v>1.7124937772750854</v>
      </c>
      <c r="U303" s="11">
        <v>1.6752963066101074</v>
      </c>
      <c r="V303" s="11">
        <v>1.8526737689971924</v>
      </c>
      <c r="W303" s="11">
        <v>83.3</v>
      </c>
      <c r="X303" s="11">
        <v>2688678.9929530402</v>
      </c>
      <c r="Y303" s="11">
        <v>40622.689388323204</v>
      </c>
      <c r="Z303" s="11">
        <v>2.5797922599600001</v>
      </c>
      <c r="AA303" s="11">
        <v>138421.20329039299</v>
      </c>
      <c r="AB303" s="11">
        <v>0.77623035970999998</v>
      </c>
      <c r="AC303" s="11">
        <v>32.6</v>
      </c>
      <c r="AD303" s="11">
        <v>6.7846916999999998</v>
      </c>
      <c r="AE303" s="11">
        <v>0.73465974999999994</v>
      </c>
      <c r="AF303" s="11">
        <v>30.9</v>
      </c>
      <c r="AG303" s="11">
        <v>4.33</v>
      </c>
      <c r="AH303" s="11">
        <f>VLOOKUP(C303,[1]Plan1!$D:$AK,34,0)</f>
        <v>0.93</v>
      </c>
    </row>
    <row r="304" spans="1:34" x14ac:dyDescent="0.3">
      <c r="A304" s="19">
        <v>918</v>
      </c>
      <c r="B304" s="19" t="s">
        <v>393</v>
      </c>
      <c r="C304" s="8" t="s">
        <v>15</v>
      </c>
      <c r="D304" s="8" t="str">
        <f>VLOOKUP(A304,[1]Plan1!$A:$C,3,0)</f>
        <v>Entretenimento &amp; Mídia</v>
      </c>
      <c r="E304" s="9">
        <v>2018</v>
      </c>
      <c r="F304" s="17">
        <v>0.01</v>
      </c>
      <c r="G304" s="13">
        <v>0</v>
      </c>
      <c r="H304" s="4">
        <v>6.0000000000000001E-3</v>
      </c>
      <c r="I304" s="5">
        <v>4.0000000000000001E-3</v>
      </c>
      <c r="J304" s="11">
        <v>62580000</v>
      </c>
      <c r="K304" s="11">
        <v>84.72</v>
      </c>
      <c r="L304" s="11">
        <v>4819365.0999999996</v>
      </c>
      <c r="M304" s="11">
        <v>14.823245435942765</v>
      </c>
      <c r="N304" s="11">
        <v>9.92</v>
      </c>
      <c r="O304" s="11">
        <v>0.73620741014562996</v>
      </c>
      <c r="P304" s="11">
        <v>4.03144E-2</v>
      </c>
      <c r="Q304" s="11">
        <v>0.291817456483841</v>
      </c>
      <c r="R304" s="11">
        <v>1.0089972019195557</v>
      </c>
      <c r="S304" s="11">
        <v>1.5492182970046997</v>
      </c>
      <c r="T304" s="11">
        <v>1.6261337995529175</v>
      </c>
      <c r="U304" s="11">
        <v>1.6385074853897095</v>
      </c>
      <c r="V304" s="11">
        <v>1.37693190574646</v>
      </c>
      <c r="W304" s="11">
        <v>83.6</v>
      </c>
      <c r="X304" s="11">
        <v>19477400</v>
      </c>
      <c r="Y304" s="11">
        <v>59907.754260885005</v>
      </c>
      <c r="Z304" s="11">
        <v>2.1314449500300001</v>
      </c>
      <c r="AA304" s="11">
        <v>125206.556485842</v>
      </c>
      <c r="AB304" s="11">
        <v>1</v>
      </c>
      <c r="AC304" s="11">
        <v>41.2</v>
      </c>
      <c r="AD304" s="11">
        <v>11.65001</v>
      </c>
      <c r="AE304" s="11">
        <v>1.1268241999999999</v>
      </c>
      <c r="AF304" s="11">
        <v>44</v>
      </c>
      <c r="AG304" s="11">
        <v>4.3600000000000003</v>
      </c>
      <c r="AH304" s="11">
        <f>VLOOKUP(C304,[1]Plan1!$D:$AK,34,0)</f>
        <v>0.93</v>
      </c>
    </row>
    <row r="305" spans="1:34" x14ac:dyDescent="0.3">
      <c r="A305" s="19">
        <v>922</v>
      </c>
      <c r="B305" s="19" t="s">
        <v>394</v>
      </c>
      <c r="C305" s="8" t="s">
        <v>25</v>
      </c>
      <c r="D305" s="8" t="str">
        <f>VLOOKUP(A305,[1]Plan1!$A:$C,3,0)</f>
        <v>Governança &amp; Legal</v>
      </c>
      <c r="E305" s="9">
        <v>2018</v>
      </c>
      <c r="F305" s="20">
        <v>1.2E-2</v>
      </c>
      <c r="G305" s="13">
        <v>0</v>
      </c>
      <c r="H305" s="4">
        <v>8.9999999999999993E-3</v>
      </c>
      <c r="I305" s="5">
        <v>4.0000000000000001E-3</v>
      </c>
      <c r="J305" s="11">
        <v>19040000</v>
      </c>
      <c r="K305" s="11">
        <v>87.38</v>
      </c>
      <c r="L305" s="11">
        <v>366844.1</v>
      </c>
      <c r="M305" s="11">
        <v>5.5532914972085718</v>
      </c>
      <c r="N305" s="11">
        <v>8.81</v>
      </c>
      <c r="O305" s="11">
        <v>2.35</v>
      </c>
      <c r="P305" s="11">
        <v>9.3678200000000003E-2</v>
      </c>
      <c r="Q305" s="11">
        <v>0.38615787029266402</v>
      </c>
      <c r="R305" s="11">
        <v>1.3632533550262451</v>
      </c>
      <c r="S305" s="11">
        <v>1.4620949029922485</v>
      </c>
      <c r="T305" s="11">
        <v>1.7124937772750854</v>
      </c>
      <c r="U305" s="11">
        <v>1.6752963066101074</v>
      </c>
      <c r="V305" s="11">
        <v>1.8526737689971924</v>
      </c>
      <c r="W305" s="11">
        <v>83.3</v>
      </c>
      <c r="X305" s="11">
        <v>2688678.9929530402</v>
      </c>
      <c r="Y305" s="11">
        <v>40622.689388323204</v>
      </c>
      <c r="Z305" s="11">
        <v>2.5797922599600001</v>
      </c>
      <c r="AA305" s="11">
        <v>138421.20329039299</v>
      </c>
      <c r="AB305" s="11">
        <v>0.77623035970999998</v>
      </c>
      <c r="AC305" s="11">
        <v>32.6</v>
      </c>
      <c r="AD305" s="11">
        <v>6.7846916999999998</v>
      </c>
      <c r="AE305" s="11">
        <v>0.73465974999999994</v>
      </c>
      <c r="AF305" s="11">
        <v>30.9</v>
      </c>
      <c r="AG305" s="11">
        <v>4.33</v>
      </c>
      <c r="AH305" s="11">
        <f>VLOOKUP(C305,[1]Plan1!$D:$AK,34,0)</f>
        <v>0.93</v>
      </c>
    </row>
    <row r="306" spans="1:34" x14ac:dyDescent="0.3">
      <c r="A306" s="19">
        <v>945</v>
      </c>
      <c r="B306" s="19" t="s">
        <v>396</v>
      </c>
      <c r="C306" s="8" t="s">
        <v>15</v>
      </c>
      <c r="D306" s="8" t="str">
        <f>VLOOKUP(A306,[1]Plan1!$A:$C,3,0)</f>
        <v>Logística &amp; Transporte</v>
      </c>
      <c r="E306" s="9">
        <v>2018</v>
      </c>
      <c r="F306" s="17">
        <v>8.0000000000000002E-3</v>
      </c>
      <c r="G306" s="13">
        <v>0</v>
      </c>
      <c r="H306" s="4">
        <v>2E-3</v>
      </c>
      <c r="I306" s="5">
        <v>6.0000000000000001E-3</v>
      </c>
      <c r="J306" s="11">
        <v>20000000</v>
      </c>
      <c r="K306" s="11">
        <v>84.72</v>
      </c>
      <c r="L306" s="11">
        <v>4819365.0999999996</v>
      </c>
      <c r="M306" s="11">
        <v>14.823245435942765</v>
      </c>
      <c r="N306" s="11">
        <v>9.92</v>
      </c>
      <c r="O306" s="11">
        <v>0.73620741014562996</v>
      </c>
      <c r="P306" s="11">
        <v>4.03144E-2</v>
      </c>
      <c r="Q306" s="11">
        <v>0.291817456483841</v>
      </c>
      <c r="R306" s="11">
        <v>1.0089972019195557</v>
      </c>
      <c r="S306" s="11">
        <v>1.5492182970046997</v>
      </c>
      <c r="T306" s="11">
        <v>1.6261337995529175</v>
      </c>
      <c r="U306" s="11">
        <v>1.6385074853897095</v>
      </c>
      <c r="V306" s="11">
        <v>1.37693190574646</v>
      </c>
      <c r="W306" s="11">
        <v>83.6</v>
      </c>
      <c r="X306" s="11">
        <v>19477400</v>
      </c>
      <c r="Y306" s="11">
        <v>59907.754260885005</v>
      </c>
      <c r="Z306" s="11">
        <v>2.1314449500300001</v>
      </c>
      <c r="AA306" s="11">
        <v>125206.556485842</v>
      </c>
      <c r="AB306" s="11">
        <v>1</v>
      </c>
      <c r="AC306" s="11">
        <v>41.2</v>
      </c>
      <c r="AD306" s="11">
        <v>11.65001</v>
      </c>
      <c r="AE306" s="11">
        <v>1.1268241999999999</v>
      </c>
      <c r="AF306" s="11">
        <v>44</v>
      </c>
      <c r="AG306" s="11">
        <v>4.3600000000000003</v>
      </c>
      <c r="AH306" s="11">
        <f>VLOOKUP(C306,[1]Plan1!$D:$AK,34,0)</f>
        <v>0.93</v>
      </c>
    </row>
    <row r="307" spans="1:34" x14ac:dyDescent="0.3">
      <c r="A307" s="19">
        <v>966</v>
      </c>
      <c r="B307" s="19" t="s">
        <v>397</v>
      </c>
      <c r="C307" s="8" t="s">
        <v>25</v>
      </c>
      <c r="D307" s="8" t="str">
        <f>VLOOKUP(A307,[1]Plan1!$A:$C,3,0)</f>
        <v>Social &amp; Comunidade</v>
      </c>
      <c r="E307" s="9">
        <v>2018</v>
      </c>
      <c r="F307" s="17">
        <v>0</v>
      </c>
      <c r="G307" s="13">
        <v>0</v>
      </c>
      <c r="H307" s="13">
        <v>0</v>
      </c>
      <c r="I307" s="13">
        <v>0</v>
      </c>
      <c r="J307" s="11">
        <v>20550000</v>
      </c>
      <c r="K307" s="11">
        <v>87.38</v>
      </c>
      <c r="L307" s="11">
        <v>366844.1</v>
      </c>
      <c r="M307" s="11">
        <v>5.5532914972085718</v>
      </c>
      <c r="N307" s="11">
        <v>8.81</v>
      </c>
      <c r="O307" s="11">
        <v>2.35</v>
      </c>
      <c r="P307" s="11">
        <v>9.3678200000000003E-2</v>
      </c>
      <c r="Q307" s="11">
        <v>0.38615787029266402</v>
      </c>
      <c r="R307" s="11">
        <v>1.3632533550262451</v>
      </c>
      <c r="S307" s="11">
        <v>1.4620949029922485</v>
      </c>
      <c r="T307" s="11">
        <v>1.7124937772750854</v>
      </c>
      <c r="U307" s="11">
        <v>1.6752963066101074</v>
      </c>
      <c r="V307" s="11">
        <v>1.8526737689971924</v>
      </c>
      <c r="W307" s="11">
        <v>83.3</v>
      </c>
      <c r="X307" s="11">
        <v>2688678.9929530402</v>
      </c>
      <c r="Y307" s="11">
        <v>40622.689388323204</v>
      </c>
      <c r="Z307" s="11">
        <v>2.5797922599600001</v>
      </c>
      <c r="AA307" s="11">
        <v>138421.20329039299</v>
      </c>
      <c r="AB307" s="11">
        <v>0.77623035970999998</v>
      </c>
      <c r="AC307" s="11">
        <v>32.6</v>
      </c>
      <c r="AD307" s="11">
        <v>6.7846916999999998</v>
      </c>
      <c r="AE307" s="11">
        <v>0.73465974999999994</v>
      </c>
      <c r="AF307" s="11">
        <v>30.9</v>
      </c>
      <c r="AG307" s="11">
        <v>4.33</v>
      </c>
      <c r="AH307" s="11">
        <f>VLOOKUP(C307,[1]Plan1!$D:$AK,34,0)</f>
        <v>0.93</v>
      </c>
    </row>
    <row r="308" spans="1:34" x14ac:dyDescent="0.3">
      <c r="A308" s="19">
        <v>976</v>
      </c>
      <c r="B308" s="19" t="s">
        <v>398</v>
      </c>
      <c r="C308" s="8" t="s">
        <v>15</v>
      </c>
      <c r="D308" s="8" t="str">
        <f>VLOOKUP(A308,[1]Plan1!$A:$C,3,0)</f>
        <v>Entretenimento &amp; Mídia</v>
      </c>
      <c r="E308" s="9">
        <v>2018</v>
      </c>
      <c r="F308" s="17">
        <v>4.0000000000000001E-3</v>
      </c>
      <c r="G308" s="13">
        <v>0</v>
      </c>
      <c r="H308" s="4">
        <v>4.0000000000000001E-3</v>
      </c>
      <c r="I308" s="13">
        <v>0</v>
      </c>
      <c r="J308" s="11">
        <v>14642183</v>
      </c>
      <c r="K308" s="11">
        <v>84.72</v>
      </c>
      <c r="L308" s="11">
        <v>4819365.0999999996</v>
      </c>
      <c r="M308" s="11">
        <v>14.823245435942765</v>
      </c>
      <c r="N308" s="11">
        <v>9.92</v>
      </c>
      <c r="O308" s="11">
        <v>0.73620741014562996</v>
      </c>
      <c r="P308" s="11">
        <v>4.03144E-2</v>
      </c>
      <c r="Q308" s="11">
        <v>0.291817456483841</v>
      </c>
      <c r="R308" s="11">
        <v>1.0089972019195557</v>
      </c>
      <c r="S308" s="11">
        <v>1.5492182970046997</v>
      </c>
      <c r="T308" s="11">
        <v>1.6261337995529175</v>
      </c>
      <c r="U308" s="11">
        <v>1.6385074853897095</v>
      </c>
      <c r="V308" s="11">
        <v>1.37693190574646</v>
      </c>
      <c r="W308" s="11">
        <v>83.6</v>
      </c>
      <c r="X308" s="11">
        <v>19477400</v>
      </c>
      <c r="Y308" s="11">
        <v>59907.754260885005</v>
      </c>
      <c r="Z308" s="11">
        <v>2.1314449500300001</v>
      </c>
      <c r="AA308" s="11">
        <v>125206.556485842</v>
      </c>
      <c r="AB308" s="11">
        <v>1</v>
      </c>
      <c r="AC308" s="11">
        <v>41.2</v>
      </c>
      <c r="AD308" s="11">
        <v>11.65001</v>
      </c>
      <c r="AE308" s="11">
        <v>1.1268241999999999</v>
      </c>
      <c r="AF308" s="11">
        <v>44</v>
      </c>
      <c r="AG308" s="11">
        <v>4.3600000000000003</v>
      </c>
      <c r="AH308" s="11">
        <f>VLOOKUP(C308,[1]Plan1!$D:$AK,34,0)</f>
        <v>0.93</v>
      </c>
    </row>
    <row r="309" spans="1:34" x14ac:dyDescent="0.3">
      <c r="A309" s="19">
        <v>977</v>
      </c>
      <c r="B309" s="19" t="s">
        <v>399</v>
      </c>
      <c r="C309" s="8" t="s">
        <v>15</v>
      </c>
      <c r="D309" s="8" t="str">
        <f>VLOOKUP(A309,[1]Plan1!$A:$C,3,0)</f>
        <v>Tecnologia &amp; Inovação</v>
      </c>
      <c r="E309" s="9">
        <v>2018</v>
      </c>
      <c r="F309" s="20">
        <v>4.0000000000000001E-3</v>
      </c>
      <c r="G309" s="13">
        <v>0</v>
      </c>
      <c r="H309" s="22">
        <v>2E-3</v>
      </c>
      <c r="I309" s="24">
        <v>2E-3</v>
      </c>
      <c r="J309" s="11">
        <v>12600000</v>
      </c>
      <c r="K309" s="11">
        <v>84.72</v>
      </c>
      <c r="L309" s="11">
        <v>4819365.0999999996</v>
      </c>
      <c r="M309" s="11">
        <v>14.823245435942765</v>
      </c>
      <c r="N309" s="11">
        <v>9.92</v>
      </c>
      <c r="O309" s="11">
        <v>0.73620741014562996</v>
      </c>
      <c r="P309" s="11">
        <v>4.03144E-2</v>
      </c>
      <c r="Q309" s="11">
        <v>0.291817456483841</v>
      </c>
      <c r="R309" s="11">
        <v>1.0089972019195557</v>
      </c>
      <c r="S309" s="11">
        <v>1.5492182970046997</v>
      </c>
      <c r="T309" s="11">
        <v>1.6261337995529175</v>
      </c>
      <c r="U309" s="11">
        <v>1.6385074853897095</v>
      </c>
      <c r="V309" s="11">
        <v>1.37693190574646</v>
      </c>
      <c r="W309" s="11">
        <v>83.6</v>
      </c>
      <c r="X309" s="11">
        <v>19477400</v>
      </c>
      <c r="Y309" s="11">
        <v>59907.754260885005</v>
      </c>
      <c r="Z309" s="11">
        <v>2.1314449500300001</v>
      </c>
      <c r="AA309" s="11">
        <v>125206.556485842</v>
      </c>
      <c r="AB309" s="11">
        <v>1</v>
      </c>
      <c r="AC309" s="11">
        <v>41.2</v>
      </c>
      <c r="AD309" s="11">
        <v>11.65001</v>
      </c>
      <c r="AE309" s="11">
        <v>1.1268241999999999</v>
      </c>
      <c r="AF309" s="11">
        <v>44</v>
      </c>
      <c r="AG309" s="11">
        <v>4.3600000000000003</v>
      </c>
      <c r="AH309" s="11">
        <f>VLOOKUP(C309,[1]Plan1!$D:$AK,34,0)</f>
        <v>0.93</v>
      </c>
    </row>
    <row r="310" spans="1:34" x14ac:dyDescent="0.3">
      <c r="A310" s="19">
        <v>984</v>
      </c>
      <c r="B310" s="19" t="s">
        <v>400</v>
      </c>
      <c r="C310" s="8" t="s">
        <v>40</v>
      </c>
      <c r="D310" s="8" t="str">
        <f>VLOOKUP(A310,[1]Plan1!$A:$C,3,0)</f>
        <v>Tecnologia &amp; Inovação</v>
      </c>
      <c r="E310" s="9">
        <v>2018</v>
      </c>
      <c r="F310" s="17">
        <v>0</v>
      </c>
      <c r="G310" s="13">
        <v>0</v>
      </c>
      <c r="H310" s="13">
        <v>0</v>
      </c>
      <c r="I310" s="13">
        <v>0</v>
      </c>
      <c r="J310" s="11">
        <v>9650000</v>
      </c>
      <c r="K310" s="11">
        <v>71.91</v>
      </c>
      <c r="L310" s="11">
        <v>49461.2</v>
      </c>
      <c r="M310" s="11">
        <v>4.8096126128982002</v>
      </c>
      <c r="N310" s="11">
        <v>27.47</v>
      </c>
      <c r="O310" s="11">
        <v>2.59</v>
      </c>
      <c r="P310" s="11">
        <v>3.6256000000000001E-3</v>
      </c>
      <c r="Q310" s="11">
        <v>1.12928450107574</v>
      </c>
      <c r="R310" s="11">
        <v>1.1677166223526001</v>
      </c>
      <c r="S310" s="11">
        <v>1.2129952907562256</v>
      </c>
      <c r="T310" s="11">
        <v>0.88346725702285767</v>
      </c>
      <c r="U310" s="11">
        <v>1.1350929737091064</v>
      </c>
      <c r="V310" s="11">
        <v>0.83546590805053711</v>
      </c>
      <c r="W310" s="11">
        <v>76.5</v>
      </c>
      <c r="X310" s="11">
        <v>242438.14419430299</v>
      </c>
      <c r="Y310" s="11">
        <v>23562.554522818711</v>
      </c>
      <c r="Z310" s="11">
        <v>0.99533558422000001</v>
      </c>
      <c r="AA310" s="11">
        <v>9781.6917052984008</v>
      </c>
      <c r="AB310" s="11">
        <v>169.76791675432</v>
      </c>
      <c r="AC310" s="11">
        <v>33.5</v>
      </c>
      <c r="AD310" s="11">
        <v>7.0393596000000001</v>
      </c>
      <c r="AE310" s="11">
        <v>9.4287226999999998</v>
      </c>
      <c r="AF310" s="11">
        <v>39.799999999999997</v>
      </c>
      <c r="AG310" s="11">
        <v>6.99</v>
      </c>
      <c r="AH310" s="11">
        <f>VLOOKUP(C310,[1]Plan1!$D:$AK,34,0)</f>
        <v>0.86</v>
      </c>
    </row>
    <row r="311" spans="1:34" x14ac:dyDescent="0.3">
      <c r="A311" s="19">
        <v>990</v>
      </c>
      <c r="B311" s="19" t="s">
        <v>401</v>
      </c>
      <c r="C311" s="8" t="s">
        <v>20</v>
      </c>
      <c r="D311" s="8" t="str">
        <f>VLOOKUP(A311,[1]Plan1!$A:$C,3,0)</f>
        <v>Comércio &amp; Varejo</v>
      </c>
      <c r="E311" s="9">
        <v>2018</v>
      </c>
      <c r="F311" s="17">
        <v>0</v>
      </c>
      <c r="G311" s="13">
        <v>0</v>
      </c>
      <c r="H311" s="13">
        <v>0</v>
      </c>
      <c r="I311" s="13">
        <v>0</v>
      </c>
      <c r="J311" s="11">
        <v>1120000</v>
      </c>
      <c r="K311" s="11">
        <v>83.52</v>
      </c>
      <c r="L311" s="11">
        <v>1594550.3</v>
      </c>
      <c r="M311" s="11">
        <v>11.035199209582164</v>
      </c>
      <c r="N311" s="11">
        <v>3.25</v>
      </c>
      <c r="O311" s="11">
        <v>0</v>
      </c>
      <c r="P311" s="11">
        <v>0.1457349</v>
      </c>
      <c r="Q311" s="11">
        <v>-0.640630483627319</v>
      </c>
      <c r="R311" s="11">
        <v>-1.0898308753967285</v>
      </c>
      <c r="S311" s="11">
        <v>-0.15287169814109802</v>
      </c>
      <c r="T311" s="11">
        <v>-0.51012176275253296</v>
      </c>
      <c r="U311" s="11">
        <v>-0.83081293106079102</v>
      </c>
      <c r="V311" s="11">
        <v>-0.89389538764953613</v>
      </c>
      <c r="W311" s="11">
        <v>75.3</v>
      </c>
      <c r="X311" s="11">
        <v>1573771.7857736901</v>
      </c>
      <c r="Y311" s="11">
        <v>10720.33203125</v>
      </c>
      <c r="Z311" s="11">
        <v>3.6790276454200002</v>
      </c>
      <c r="AA311" s="11">
        <v>432742.2</v>
      </c>
      <c r="AB311" s="11">
        <v>58.310531775050002</v>
      </c>
      <c r="AC311" s="11">
        <v>37.200000000000003</v>
      </c>
      <c r="AD311" s="11">
        <v>10.514106999999999</v>
      </c>
      <c r="AE311" s="11">
        <v>10.001412</v>
      </c>
      <c r="AF311" s="11">
        <v>47.4</v>
      </c>
      <c r="AG311" s="11">
        <v>5.21</v>
      </c>
      <c r="AH311" s="11">
        <f>VLOOKUP(C311,[1]Plan1!$D:$AK,34,0)</f>
        <v>0.84</v>
      </c>
    </row>
    <row r="312" spans="1:34" x14ac:dyDescent="0.3">
      <c r="A312" s="19">
        <v>1005</v>
      </c>
      <c r="B312" s="19" t="s">
        <v>402</v>
      </c>
      <c r="C312" s="8" t="s">
        <v>47</v>
      </c>
      <c r="D312" s="8" t="str">
        <f>VLOOKUP(A312,[1]Plan1!$A:$C,3,0)</f>
        <v>Tecnologia &amp; Inovação</v>
      </c>
      <c r="E312" s="9">
        <v>2018</v>
      </c>
      <c r="F312" s="17">
        <v>0</v>
      </c>
      <c r="G312" s="13">
        <v>0</v>
      </c>
      <c r="H312" s="13">
        <v>0</v>
      </c>
      <c r="I312" s="13">
        <v>0</v>
      </c>
      <c r="J312" s="11">
        <v>9730000</v>
      </c>
      <c r="K312" s="11">
        <v>85.06</v>
      </c>
      <c r="L312" s="11">
        <v>568175.9</v>
      </c>
      <c r="M312" s="11">
        <v>15.547194715064913</v>
      </c>
      <c r="N312" s="11">
        <v>22.35</v>
      </c>
      <c r="O312" s="11">
        <v>1.3305686369176</v>
      </c>
      <c r="P312" s="11">
        <v>7.4655700000000005E-2</v>
      </c>
      <c r="Q312" s="11">
        <v>1.10206270217896</v>
      </c>
      <c r="R312" s="11">
        <v>1.4777251482009888</v>
      </c>
      <c r="S312" s="11">
        <v>1.8485144376754761</v>
      </c>
      <c r="T312" s="11">
        <v>1.8845376968383789</v>
      </c>
      <c r="U312" s="11">
        <v>1.7946732044219971</v>
      </c>
      <c r="V312" s="11">
        <v>1.9201008081436157</v>
      </c>
      <c r="W312" s="11">
        <v>79.5</v>
      </c>
      <c r="X312" s="11">
        <v>1650650.96090692</v>
      </c>
      <c r="Y312" s="11">
        <v>45129.429298092233</v>
      </c>
      <c r="Z312" s="11">
        <v>1.6099714359899999</v>
      </c>
      <c r="AA312" s="11">
        <v>86677.668239799095</v>
      </c>
      <c r="AB312" s="11">
        <v>1.2981737246</v>
      </c>
      <c r="AC312" s="11">
        <v>33.299999999999997</v>
      </c>
      <c r="AD312" s="11">
        <v>5.2232447000000004</v>
      </c>
      <c r="AE312" s="11">
        <v>0.44946103999999998</v>
      </c>
      <c r="AF312" s="11">
        <v>21</v>
      </c>
      <c r="AG312" s="11">
        <v>6.34</v>
      </c>
      <c r="AH312" s="11">
        <f>VLOOKUP(C312,[1]Plan1!$D:$AK,34,0)</f>
        <v>0.93</v>
      </c>
    </row>
    <row r="313" spans="1:34" x14ac:dyDescent="0.3">
      <c r="A313" s="19">
        <v>1006</v>
      </c>
      <c r="B313" s="19" t="s">
        <v>403</v>
      </c>
      <c r="C313" s="8" t="s">
        <v>29</v>
      </c>
      <c r="D313" s="8" t="str">
        <f>VLOOKUP(A313,[1]Plan1!$A:$C,3,0)</f>
        <v>Tecnologia &amp; Inovação</v>
      </c>
      <c r="E313" s="9">
        <v>2018</v>
      </c>
      <c r="F313" s="17">
        <v>0</v>
      </c>
      <c r="G313" s="13">
        <v>0</v>
      </c>
      <c r="H313" s="13">
        <v>0</v>
      </c>
      <c r="I313" s="13">
        <v>0</v>
      </c>
      <c r="J313" s="11">
        <v>11110000</v>
      </c>
      <c r="K313" s="11">
        <v>65.099999999999994</v>
      </c>
      <c r="L313" s="11">
        <v>10089273.199999999</v>
      </c>
      <c r="M313" s="11">
        <v>7.2261601544174789</v>
      </c>
      <c r="N313" s="11">
        <v>13.14</v>
      </c>
      <c r="O313" s="11">
        <v>0.67</v>
      </c>
      <c r="P313" s="11">
        <v>3.65136E-2</v>
      </c>
      <c r="Q313" s="11">
        <v>-0.231018081307411</v>
      </c>
      <c r="R313" s="11">
        <v>-1.5037304162979126</v>
      </c>
      <c r="S313" s="11">
        <v>0.4386172890663147</v>
      </c>
      <c r="T313" s="11">
        <v>-0.16430710256099701</v>
      </c>
      <c r="U313" s="11">
        <v>-0.23770210146903992</v>
      </c>
      <c r="V313" s="11">
        <v>-0.26622778177261353</v>
      </c>
      <c r="W313" s="11">
        <v>64.599999999999994</v>
      </c>
      <c r="X313" s="11">
        <v>12298675.2923871</v>
      </c>
      <c r="Y313" s="11">
        <v>8817.045495663162</v>
      </c>
      <c r="Z313" s="11">
        <v>1.5205805853100001</v>
      </c>
      <c r="AA313" s="11">
        <v>3161814.4269153699</v>
      </c>
      <c r="AB313" s="11">
        <v>6.7574464331100002</v>
      </c>
      <c r="AC313" s="11">
        <v>39.1</v>
      </c>
      <c r="AD313" s="11">
        <v>8.5560930000000006</v>
      </c>
      <c r="AE313" s="11">
        <v>1.7443546000000001</v>
      </c>
      <c r="AF313" s="11">
        <v>68.2</v>
      </c>
      <c r="AG313" s="11">
        <v>4.47</v>
      </c>
      <c r="AH313" s="11">
        <f>VLOOKUP(C313,[1]Plan1!$D:$AK,34,0)</f>
        <v>0.76</v>
      </c>
    </row>
    <row r="314" spans="1:34" x14ac:dyDescent="0.3">
      <c r="A314" s="19">
        <v>1016</v>
      </c>
      <c r="B314" s="19" t="s">
        <v>404</v>
      </c>
      <c r="C314" s="8" t="s">
        <v>70</v>
      </c>
      <c r="D314" s="8" t="str">
        <f>VLOOKUP(A314,[1]Plan1!$A:$C,3,0)</f>
        <v>Energia &amp; Sustentabilidade</v>
      </c>
      <c r="E314" s="9">
        <v>2018</v>
      </c>
      <c r="F314" s="17">
        <v>6.0000000000000001E-3</v>
      </c>
      <c r="G314" s="13">
        <v>0</v>
      </c>
      <c r="H314" s="4">
        <v>4.0000000000000001E-3</v>
      </c>
      <c r="I314" s="5">
        <v>2E-3</v>
      </c>
      <c r="J314" s="11">
        <v>355000</v>
      </c>
      <c r="K314" s="11">
        <v>79.69</v>
      </c>
      <c r="L314" s="11">
        <v>174938.3</v>
      </c>
      <c r="M314" s="11">
        <v>3.9021608531659973</v>
      </c>
      <c r="N314" s="11">
        <v>6.48</v>
      </c>
      <c r="O314" s="11">
        <v>0.15751143175144</v>
      </c>
      <c r="P314" s="11">
        <v>2.63141E-2</v>
      </c>
      <c r="Q314" s="11">
        <v>-1.8705375194549601</v>
      </c>
      <c r="R314" s="11">
        <v>1.4895575121045109E-2</v>
      </c>
      <c r="S314" s="11">
        <v>-0.48890528082847595</v>
      </c>
      <c r="T314" s="11">
        <v>-0.26674902439117432</v>
      </c>
      <c r="U314" s="11">
        <v>-0.73961901664733887</v>
      </c>
      <c r="V314" s="11">
        <v>-0.81083887815475464</v>
      </c>
      <c r="W314" s="11">
        <v>65.400000000000006</v>
      </c>
      <c r="X314" s="11">
        <v>111327.137918976</v>
      </c>
      <c r="Y314" s="11">
        <v>2638.32543945313</v>
      </c>
      <c r="Z314" s="11">
        <v>0</v>
      </c>
      <c r="AA314" s="11">
        <v>18808.45</v>
      </c>
      <c r="AB314" s="11">
        <v>26.616218546550002</v>
      </c>
      <c r="AC314" s="11">
        <v>26</v>
      </c>
      <c r="AD314" s="11">
        <v>11.902913</v>
      </c>
      <c r="AE314" s="11">
        <v>54.541296000000003</v>
      </c>
      <c r="AF314" s="11">
        <v>52.3</v>
      </c>
      <c r="AG314" s="11">
        <v>9.5</v>
      </c>
      <c r="AH314" s="11">
        <f>VLOOKUP(C314,[1]Plan1!$D:$AK,34,0)</f>
        <v>0.78</v>
      </c>
    </row>
    <row r="315" spans="1:34" x14ac:dyDescent="0.3">
      <c r="A315" s="19">
        <v>1029</v>
      </c>
      <c r="B315" s="19" t="s">
        <v>405</v>
      </c>
      <c r="C315" s="8" t="s">
        <v>18</v>
      </c>
      <c r="D315" s="8" t="str">
        <f>VLOOKUP(A315,[1]Plan1!$A:$C,3,0)</f>
        <v>Tecnologia &amp; Inovação</v>
      </c>
      <c r="E315" s="9">
        <v>2018</v>
      </c>
      <c r="F315" s="17">
        <v>0</v>
      </c>
      <c r="G315" s="13">
        <v>0</v>
      </c>
      <c r="H315" s="13">
        <v>0</v>
      </c>
      <c r="I315" s="13">
        <v>0</v>
      </c>
      <c r="J315" s="11">
        <v>3780000</v>
      </c>
      <c r="K315" s="11">
        <v>87.04</v>
      </c>
      <c r="L315" s="11">
        <v>47324.2</v>
      </c>
      <c r="M315" s="11">
        <v>8.4322998268253393</v>
      </c>
      <c r="N315" s="11">
        <v>0.7</v>
      </c>
      <c r="O315" s="11">
        <v>0.27232218104140998</v>
      </c>
      <c r="P315" s="11">
        <v>0.11867759999999999</v>
      </c>
      <c r="Q315" s="11">
        <v>1.6156699657440201</v>
      </c>
      <c r="R315" s="11">
        <v>-0.16903530061244965</v>
      </c>
      <c r="S315" s="11">
        <v>2.2137622833251953</v>
      </c>
      <c r="T315" s="11">
        <v>2.1130104064941406</v>
      </c>
      <c r="U315" s="11">
        <v>1.8162840604782104</v>
      </c>
      <c r="V315" s="11">
        <v>2.1294841766357422</v>
      </c>
      <c r="W315" s="11">
        <v>85.4</v>
      </c>
      <c r="X315" s="11">
        <v>343357.49418635102</v>
      </c>
      <c r="Y315" s="11">
        <v>61164.897356977272</v>
      </c>
      <c r="Z315" s="11">
        <v>0.57484936660999997</v>
      </c>
      <c r="AA315" s="11">
        <v>371487.4</v>
      </c>
      <c r="AB315" s="11">
        <v>1.3806993159200001</v>
      </c>
      <c r="AC315" s="11">
        <v>0</v>
      </c>
      <c r="AD315" s="11">
        <v>9.1775500999999995</v>
      </c>
      <c r="AE315" s="11">
        <v>1.4002009</v>
      </c>
      <c r="AF315" s="11">
        <v>19.100000000000001</v>
      </c>
      <c r="AG315" s="11">
        <v>4.2</v>
      </c>
      <c r="AH315" s="11">
        <f>VLOOKUP(C315,[1]Plan1!$D:$AK,34,0)</f>
        <v>0.94</v>
      </c>
    </row>
    <row r="316" spans="1:34" x14ac:dyDescent="0.3">
      <c r="A316" s="19">
        <v>1037</v>
      </c>
      <c r="B316" s="19" t="s">
        <v>406</v>
      </c>
      <c r="C316" s="8" t="s">
        <v>214</v>
      </c>
      <c r="D316" s="8" t="str">
        <f>VLOOKUP(A316,[1]Plan1!$A:$C,3,0)</f>
        <v>Finanças &amp; Economia</v>
      </c>
      <c r="E316" s="9">
        <v>2019</v>
      </c>
      <c r="F316" s="17">
        <v>0</v>
      </c>
      <c r="G316" s="13">
        <v>0</v>
      </c>
      <c r="H316" s="13">
        <v>0</v>
      </c>
      <c r="I316" s="13">
        <v>0</v>
      </c>
      <c r="J316" s="11">
        <v>1600000</v>
      </c>
      <c r="K316" s="11">
        <v>82.3</v>
      </c>
      <c r="L316" s="11">
        <v>56247</v>
      </c>
      <c r="M316" s="11">
        <v>5.946407168884539</v>
      </c>
      <c r="N316" s="11">
        <v>7.28</v>
      </c>
      <c r="O316" s="11">
        <v>0</v>
      </c>
      <c r="P316" s="11">
        <v>1.6279999999999999E-2</v>
      </c>
      <c r="Q316" s="11">
        <v>-5.3483381867408801E-2</v>
      </c>
      <c r="R316" s="11">
        <v>-1.3559830188751221</v>
      </c>
      <c r="S316" s="11">
        <v>-0.31542497873306274</v>
      </c>
      <c r="T316" s="11">
        <v>-0.84162002801895142</v>
      </c>
      <c r="U316" s="11">
        <v>-0.86476016044616699</v>
      </c>
      <c r="V316" s="11">
        <v>-0.21511037647724152</v>
      </c>
      <c r="W316" s="11">
        <v>72.599999999999994</v>
      </c>
      <c r="X316" s="11">
        <v>54601.0805624977</v>
      </c>
      <c r="Y316" s="11">
        <v>5785.5349752545244</v>
      </c>
      <c r="Z316" s="11">
        <v>6.0234097162499998</v>
      </c>
      <c r="AA316" s="11">
        <v>5510.0899762356003</v>
      </c>
      <c r="AB316" s="11">
        <v>1.93245843987</v>
      </c>
      <c r="AC316" s="11">
        <v>25.4</v>
      </c>
      <c r="AD316" s="11">
        <v>14.579057000000001</v>
      </c>
      <c r="AE316" s="11">
        <v>12.852194000000001</v>
      </c>
      <c r="AF316" s="11">
        <v>52.7</v>
      </c>
      <c r="AG316" s="11">
        <v>5.65</v>
      </c>
      <c r="AH316" s="11">
        <f>VLOOKUP(C316,[1]Plan1!$D:$AK,34,0)</f>
        <v>0.82</v>
      </c>
    </row>
    <row r="317" spans="1:34" x14ac:dyDescent="0.3">
      <c r="A317" s="19">
        <v>1058</v>
      </c>
      <c r="B317" s="19" t="s">
        <v>407</v>
      </c>
      <c r="C317" s="8" t="s">
        <v>11</v>
      </c>
      <c r="D317" s="8" t="str">
        <f>VLOOKUP(A317,[1]Plan1!$A:$C,3,0)</f>
        <v>Governança &amp; Legal</v>
      </c>
      <c r="E317" s="9">
        <v>2019</v>
      </c>
      <c r="F317" s="17">
        <v>0</v>
      </c>
      <c r="G317" s="13">
        <v>0</v>
      </c>
      <c r="H317" s="13">
        <v>0</v>
      </c>
      <c r="I317" s="13">
        <v>0</v>
      </c>
      <c r="J317" s="11">
        <v>4080000</v>
      </c>
      <c r="K317" s="11">
        <v>82.03</v>
      </c>
      <c r="L317" s="11">
        <v>155710.9</v>
      </c>
      <c r="M317" s="11">
        <v>9.0892656340769555</v>
      </c>
      <c r="N317" s="11">
        <v>6.39</v>
      </c>
      <c r="O317" s="11">
        <v>3.37</v>
      </c>
      <c r="P317" s="11">
        <v>6.3086799999999998E-2</v>
      </c>
      <c r="Q317" s="11">
        <v>0.92111253738403298</v>
      </c>
      <c r="R317" s="11">
        <v>1.4959717988967896</v>
      </c>
      <c r="S317" s="11">
        <v>1.8463370800018311</v>
      </c>
      <c r="T317" s="11">
        <v>2.0454533100128174</v>
      </c>
      <c r="U317" s="11">
        <v>1.7900030612945557</v>
      </c>
      <c r="V317" s="11">
        <v>1.7844983339309692</v>
      </c>
      <c r="W317" s="11">
        <v>75.599999999999994</v>
      </c>
      <c r="X317" s="11">
        <v>835104.940212499</v>
      </c>
      <c r="Y317" s="11">
        <v>48675.222335021688</v>
      </c>
      <c r="Z317" s="11">
        <v>1.38804668356</v>
      </c>
      <c r="AA317" s="11">
        <v>13899.9114535801</v>
      </c>
      <c r="AB317" s="11">
        <v>1.9546211820999999</v>
      </c>
      <c r="AC317" s="11">
        <v>28.5</v>
      </c>
      <c r="AD317" s="11">
        <v>6.0779958000000001</v>
      </c>
      <c r="AE317" s="11">
        <v>2.3054271000000002</v>
      </c>
      <c r="AF317" s="11">
        <v>40.4</v>
      </c>
      <c r="AG317" s="11">
        <v>4.84</v>
      </c>
      <c r="AH317" s="11">
        <f>VLOOKUP(C317,[1]Plan1!$D:$AK,34,0)</f>
        <v>0.94</v>
      </c>
    </row>
    <row r="318" spans="1:34" x14ac:dyDescent="0.3">
      <c r="A318" s="19">
        <v>1064</v>
      </c>
      <c r="B318" s="19" t="s">
        <v>408</v>
      </c>
      <c r="C318" s="8" t="s">
        <v>15</v>
      </c>
      <c r="D318" s="8" t="str">
        <f>VLOOKUP(A318,[1]Plan1!$A:$C,3,0)</f>
        <v>Tecnologia &amp; Inovação</v>
      </c>
      <c r="E318" s="9">
        <v>2018</v>
      </c>
      <c r="F318" s="17">
        <v>8.0000000000000002E-3</v>
      </c>
      <c r="G318" s="13">
        <v>0</v>
      </c>
      <c r="H318" s="4">
        <v>4.0000000000000001E-3</v>
      </c>
      <c r="I318" s="5">
        <v>4.0000000000000001E-3</v>
      </c>
      <c r="J318" s="11">
        <v>18000000</v>
      </c>
      <c r="K318" s="11">
        <v>84.72</v>
      </c>
      <c r="L318" s="11">
        <v>4819365.0999999996</v>
      </c>
      <c r="M318" s="11">
        <v>14.823245435942765</v>
      </c>
      <c r="N318" s="11">
        <v>9.92</v>
      </c>
      <c r="O318" s="11">
        <v>0.73620741014562996</v>
      </c>
      <c r="P318" s="11">
        <v>4.03144E-2</v>
      </c>
      <c r="Q318" s="11">
        <v>0.291817456483841</v>
      </c>
      <c r="R318" s="11">
        <v>1.0089972019195557</v>
      </c>
      <c r="S318" s="11">
        <v>1.5492182970046997</v>
      </c>
      <c r="T318" s="11">
        <v>1.6261337995529175</v>
      </c>
      <c r="U318" s="11">
        <v>1.6385074853897095</v>
      </c>
      <c r="V318" s="11">
        <v>1.37693190574646</v>
      </c>
      <c r="W318" s="11">
        <v>83.6</v>
      </c>
      <c r="X318" s="11">
        <v>19477400</v>
      </c>
      <c r="Y318" s="11">
        <v>59907.754260885005</v>
      </c>
      <c r="Z318" s="11">
        <v>2.1314449500300001</v>
      </c>
      <c r="AA318" s="11">
        <v>125206.556485842</v>
      </c>
      <c r="AB318" s="11">
        <v>1</v>
      </c>
      <c r="AC318" s="11">
        <v>41.2</v>
      </c>
      <c r="AD318" s="11">
        <v>11.65001</v>
      </c>
      <c r="AE318" s="11">
        <v>1.1268241999999999</v>
      </c>
      <c r="AF318" s="11">
        <v>44</v>
      </c>
      <c r="AG318" s="11">
        <v>4.3600000000000003</v>
      </c>
      <c r="AH318" s="11">
        <f>VLOOKUP(C318,[1]Plan1!$D:$AK,34,0)</f>
        <v>0.93</v>
      </c>
    </row>
    <row r="319" spans="1:34" x14ac:dyDescent="0.3">
      <c r="A319" s="19">
        <v>1071</v>
      </c>
      <c r="B319" s="19" t="s">
        <v>409</v>
      </c>
      <c r="C319" s="8" t="s">
        <v>15</v>
      </c>
      <c r="D319" s="8" t="str">
        <f>VLOOKUP(A319,[1]Plan1!$A:$C,3,0)</f>
        <v>Logística &amp; Transporte</v>
      </c>
      <c r="E319" s="9">
        <v>2018</v>
      </c>
      <c r="F319" s="17">
        <v>2E-3</v>
      </c>
      <c r="G319" s="13">
        <v>0</v>
      </c>
      <c r="H319" s="13">
        <v>0</v>
      </c>
      <c r="I319" s="5">
        <v>2E-3</v>
      </c>
      <c r="J319" s="11">
        <v>30000000</v>
      </c>
      <c r="K319" s="11">
        <v>84.72</v>
      </c>
      <c r="L319" s="11">
        <v>4819365.0999999996</v>
      </c>
      <c r="M319" s="11">
        <v>14.823245435942765</v>
      </c>
      <c r="N319" s="11">
        <v>9.92</v>
      </c>
      <c r="O319" s="11">
        <v>0.73620741014562996</v>
      </c>
      <c r="P319" s="11">
        <v>4.03144E-2</v>
      </c>
      <c r="Q319" s="11">
        <v>0.291817456483841</v>
      </c>
      <c r="R319" s="11">
        <v>1.0089972019195557</v>
      </c>
      <c r="S319" s="11">
        <v>1.5492182970046997</v>
      </c>
      <c r="T319" s="11">
        <v>1.6261337995529175</v>
      </c>
      <c r="U319" s="11">
        <v>1.6385074853897095</v>
      </c>
      <c r="V319" s="11">
        <v>1.37693190574646</v>
      </c>
      <c r="W319" s="11">
        <v>83.6</v>
      </c>
      <c r="X319" s="11">
        <v>19477400</v>
      </c>
      <c r="Y319" s="11">
        <v>59907.754260885005</v>
      </c>
      <c r="Z319" s="11">
        <v>2.1314449500300001</v>
      </c>
      <c r="AA319" s="11">
        <v>125206.556485842</v>
      </c>
      <c r="AB319" s="11">
        <v>1</v>
      </c>
      <c r="AC319" s="11">
        <v>41.2</v>
      </c>
      <c r="AD319" s="11">
        <v>11.65001</v>
      </c>
      <c r="AE319" s="11">
        <v>1.1268241999999999</v>
      </c>
      <c r="AF319" s="11">
        <v>44</v>
      </c>
      <c r="AG319" s="11">
        <v>4.3600000000000003</v>
      </c>
      <c r="AH319" s="11">
        <f>VLOOKUP(C319,[1]Plan1!$D:$AK,34,0)</f>
        <v>0.93</v>
      </c>
    </row>
    <row r="320" spans="1:34" x14ac:dyDescent="0.3">
      <c r="A320" s="19">
        <v>1090</v>
      </c>
      <c r="B320" s="19" t="s">
        <v>410</v>
      </c>
      <c r="C320" s="8" t="s">
        <v>18</v>
      </c>
      <c r="D320" s="8" t="str">
        <f>VLOOKUP(A320,[1]Plan1!$A:$C,3,0)</f>
        <v>Finanças &amp; Economia</v>
      </c>
      <c r="E320" s="9">
        <v>2018</v>
      </c>
      <c r="F320" s="17">
        <v>6.0000000000000001E-3</v>
      </c>
      <c r="G320" s="13">
        <v>0</v>
      </c>
      <c r="H320" s="4">
        <v>2E-3</v>
      </c>
      <c r="I320" s="5">
        <v>4.0000000000000001E-3</v>
      </c>
      <c r="J320" s="11">
        <v>30000000</v>
      </c>
      <c r="K320" s="11">
        <v>87.04</v>
      </c>
      <c r="L320" s="11">
        <v>47324.2</v>
      </c>
      <c r="M320" s="11">
        <v>8.4322998268253393</v>
      </c>
      <c r="N320" s="11">
        <v>0.7</v>
      </c>
      <c r="O320" s="11">
        <v>0.27232218104140998</v>
      </c>
      <c r="P320" s="11">
        <v>0.11867759999999999</v>
      </c>
      <c r="Q320" s="11">
        <v>1.6156699657440201</v>
      </c>
      <c r="R320" s="11">
        <v>-0.16903530061244965</v>
      </c>
      <c r="S320" s="11">
        <v>2.2137622833251953</v>
      </c>
      <c r="T320" s="11">
        <v>2.1130104064941406</v>
      </c>
      <c r="U320" s="11">
        <v>1.8162840604782104</v>
      </c>
      <c r="V320" s="11">
        <v>2.1294841766357422</v>
      </c>
      <c r="W320" s="11">
        <v>85.4</v>
      </c>
      <c r="X320" s="11">
        <v>343357.49418635102</v>
      </c>
      <c r="Y320" s="11">
        <v>61164.897356977272</v>
      </c>
      <c r="Z320" s="11">
        <v>0.57484936660999997</v>
      </c>
      <c r="AA320" s="11">
        <v>371487.4</v>
      </c>
      <c r="AB320" s="11">
        <v>1.3806993159200001</v>
      </c>
      <c r="AC320" s="11">
        <v>0</v>
      </c>
      <c r="AD320" s="11">
        <v>9.1775500999999995</v>
      </c>
      <c r="AE320" s="11">
        <v>1.4002009</v>
      </c>
      <c r="AF320" s="11">
        <v>19.100000000000001</v>
      </c>
      <c r="AG320" s="11">
        <v>4.2</v>
      </c>
      <c r="AH320" s="11">
        <f>VLOOKUP(C320,[1]Plan1!$D:$AK,34,0)</f>
        <v>0.94</v>
      </c>
    </row>
    <row r="321" spans="1:34" x14ac:dyDescent="0.3">
      <c r="A321" s="19">
        <v>1103</v>
      </c>
      <c r="B321" s="19" t="s">
        <v>411</v>
      </c>
      <c r="C321" s="8" t="s">
        <v>14</v>
      </c>
      <c r="D321" s="8" t="str">
        <f>VLOOKUP(A321,[1]Plan1!$A:$C,3,0)</f>
        <v>Governança &amp; Legal</v>
      </c>
      <c r="E321" s="9">
        <v>2018</v>
      </c>
      <c r="F321" s="17">
        <v>4.0000000000000001E-3</v>
      </c>
      <c r="G321" s="13">
        <v>0</v>
      </c>
      <c r="H321" s="13">
        <v>0</v>
      </c>
      <c r="I321" s="5">
        <v>4.0000000000000001E-3</v>
      </c>
      <c r="J321" s="11">
        <v>11761164</v>
      </c>
      <c r="K321" s="11">
        <v>65.099999999999994</v>
      </c>
      <c r="L321" s="11">
        <v>0</v>
      </c>
      <c r="M321" s="11">
        <v>0</v>
      </c>
      <c r="N321" s="11">
        <v>0.2</v>
      </c>
      <c r="O321" s="11">
        <v>0</v>
      </c>
      <c r="P321" s="11">
        <v>0.11434859999999999</v>
      </c>
      <c r="Q321" s="11">
        <v>0.82948386669158902</v>
      </c>
      <c r="R321" s="11">
        <v>0.42827814817428589</v>
      </c>
      <c r="S321" s="11">
        <v>1.896662712097168</v>
      </c>
      <c r="T321" s="11">
        <v>2.161466121673584</v>
      </c>
      <c r="U321" s="11">
        <v>1.7114636898040771</v>
      </c>
      <c r="V321" s="11">
        <v>1.6106843948364258</v>
      </c>
      <c r="W321" s="11">
        <v>84.8</v>
      </c>
      <c r="X321" s="11">
        <v>341223.61241528398</v>
      </c>
      <c r="Y321" s="11">
        <v>46160.429791492985</v>
      </c>
      <c r="Z321" s="11">
        <v>1.48492709545</v>
      </c>
      <c r="AA321" s="11">
        <v>431370</v>
      </c>
      <c r="AB321" s="11">
        <v>7.7925944572199999</v>
      </c>
      <c r="AC321" s="11">
        <v>0</v>
      </c>
      <c r="AD321" s="11">
        <v>9.8335922999999994</v>
      </c>
      <c r="AE321" s="11">
        <v>0.66892574999999999</v>
      </c>
      <c r="AF321" s="11">
        <v>22.9</v>
      </c>
      <c r="AG321" s="11">
        <v>3.12</v>
      </c>
      <c r="AH321" s="11">
        <f>VLOOKUP(C321,[1]Plan1!$D:$AK,34,0)</f>
        <v>0</v>
      </c>
    </row>
    <row r="322" spans="1:34" x14ac:dyDescent="0.3">
      <c r="A322" s="19">
        <v>1122</v>
      </c>
      <c r="B322" s="19" t="s">
        <v>412</v>
      </c>
      <c r="C322" s="8" t="s">
        <v>214</v>
      </c>
      <c r="D322" s="8" t="str">
        <f>VLOOKUP(A322,[1]Plan1!$A:$C,3,0)</f>
        <v>Tecnologia &amp; Inovação</v>
      </c>
      <c r="E322" s="9">
        <v>2019</v>
      </c>
      <c r="F322" s="17">
        <v>0</v>
      </c>
      <c r="G322" s="13">
        <v>0</v>
      </c>
      <c r="H322" s="13">
        <v>0</v>
      </c>
      <c r="I322" s="13">
        <v>0</v>
      </c>
      <c r="J322" s="11">
        <v>1494172</v>
      </c>
      <c r="K322" s="11">
        <v>82.3</v>
      </c>
      <c r="L322" s="11">
        <v>56247</v>
      </c>
      <c r="M322" s="11">
        <v>5.946407168884539</v>
      </c>
      <c r="N322" s="11">
        <v>7.28</v>
      </c>
      <c r="O322" s="11">
        <v>0</v>
      </c>
      <c r="P322" s="11">
        <v>1.6279999999999999E-2</v>
      </c>
      <c r="Q322" s="11">
        <v>-5.3483381867408801E-2</v>
      </c>
      <c r="R322" s="11">
        <v>-1.3559830188751221</v>
      </c>
      <c r="S322" s="11">
        <v>-0.31542497873306274</v>
      </c>
      <c r="T322" s="11">
        <v>-0.84162002801895142</v>
      </c>
      <c r="U322" s="11">
        <v>-0.86476016044616699</v>
      </c>
      <c r="V322" s="11">
        <v>-0.21511037647724152</v>
      </c>
      <c r="W322" s="11">
        <v>72.599999999999994</v>
      </c>
      <c r="X322" s="11">
        <v>54601.0805624977</v>
      </c>
      <c r="Y322" s="11">
        <v>5785.5349752545244</v>
      </c>
      <c r="Z322" s="11">
        <v>6.0234097162499998</v>
      </c>
      <c r="AA322" s="11">
        <v>5510.0899762356003</v>
      </c>
      <c r="AB322" s="11">
        <v>1.93245843987</v>
      </c>
      <c r="AC322" s="11">
        <v>25.4</v>
      </c>
      <c r="AD322" s="11">
        <v>14.579057000000001</v>
      </c>
      <c r="AE322" s="11">
        <v>12.852194000000001</v>
      </c>
      <c r="AF322" s="11">
        <v>52.7</v>
      </c>
      <c r="AG322" s="11">
        <v>5.65</v>
      </c>
      <c r="AH322" s="11">
        <f>VLOOKUP(C322,[1]Plan1!$D:$AK,34,0)</f>
        <v>0.82</v>
      </c>
    </row>
    <row r="323" spans="1:34" x14ac:dyDescent="0.3">
      <c r="A323" s="19">
        <v>1158</v>
      </c>
      <c r="B323" s="19" t="s">
        <v>413</v>
      </c>
      <c r="C323" s="8" t="s">
        <v>18</v>
      </c>
      <c r="D323" s="8" t="str">
        <f>VLOOKUP(A323,[1]Plan1!$A:$C,3,0)</f>
        <v>Comércio &amp; Varejo</v>
      </c>
      <c r="E323" s="9">
        <v>2018</v>
      </c>
      <c r="F323" s="17">
        <v>0</v>
      </c>
      <c r="G323" s="13">
        <v>0</v>
      </c>
      <c r="H323" s="13">
        <v>0</v>
      </c>
      <c r="I323" s="13">
        <v>0</v>
      </c>
      <c r="J323" s="11">
        <v>7100193</v>
      </c>
      <c r="K323" s="11">
        <v>87.04</v>
      </c>
      <c r="L323" s="11">
        <v>47324.2</v>
      </c>
      <c r="M323" s="11">
        <v>8.4322998268253393</v>
      </c>
      <c r="N323" s="11">
        <v>0.7</v>
      </c>
      <c r="O323" s="11">
        <v>0.27232218104140998</v>
      </c>
      <c r="P323" s="11">
        <v>0.11867759999999999</v>
      </c>
      <c r="Q323" s="11">
        <v>1.6156699657440201</v>
      </c>
      <c r="R323" s="11">
        <v>-0.16903530061244965</v>
      </c>
      <c r="S323" s="11">
        <v>2.2137622833251953</v>
      </c>
      <c r="T323" s="11">
        <v>2.1130104064941406</v>
      </c>
      <c r="U323" s="11">
        <v>1.8162840604782104</v>
      </c>
      <c r="V323" s="11">
        <v>2.1294841766357422</v>
      </c>
      <c r="W323" s="11">
        <v>85.4</v>
      </c>
      <c r="X323" s="11">
        <v>343357.49418635102</v>
      </c>
      <c r="Y323" s="11">
        <v>61164.897356977272</v>
      </c>
      <c r="Z323" s="11">
        <v>0.57484936660999997</v>
      </c>
      <c r="AA323" s="11">
        <v>371487.4</v>
      </c>
      <c r="AB323" s="11">
        <v>1.3806993159200001</v>
      </c>
      <c r="AC323" s="11">
        <v>0</v>
      </c>
      <c r="AD323" s="11">
        <v>9.1775500999999995</v>
      </c>
      <c r="AE323" s="11">
        <v>1.4002009</v>
      </c>
      <c r="AF323" s="11">
        <v>19.100000000000001</v>
      </c>
      <c r="AG323" s="11">
        <v>4.2</v>
      </c>
      <c r="AH323" s="11">
        <f>VLOOKUP(C323,[1]Plan1!$D:$AK,34,0)</f>
        <v>0.94</v>
      </c>
    </row>
    <row r="324" spans="1:34" x14ac:dyDescent="0.3">
      <c r="A324" s="19">
        <v>1178</v>
      </c>
      <c r="B324" s="19" t="s">
        <v>414</v>
      </c>
      <c r="C324" s="8" t="s">
        <v>118</v>
      </c>
      <c r="D324" s="8" t="str">
        <f>VLOOKUP(A324,[1]Plan1!$A:$C,3,0)</f>
        <v>Finanças &amp; Economia</v>
      </c>
      <c r="E324" s="9">
        <v>2018</v>
      </c>
      <c r="F324" s="17">
        <v>0</v>
      </c>
      <c r="G324" s="13">
        <v>0</v>
      </c>
      <c r="H324" s="13">
        <v>0</v>
      </c>
      <c r="I324" s="13">
        <v>0</v>
      </c>
      <c r="J324" s="11">
        <v>633385</v>
      </c>
      <c r="K324" s="11">
        <v>84.67</v>
      </c>
      <c r="L324" s="11">
        <v>103549.9</v>
      </c>
      <c r="M324" s="11">
        <v>9.7739870675537492</v>
      </c>
      <c r="N324" s="11">
        <v>14.46</v>
      </c>
      <c r="O324" s="11">
        <v>2.4</v>
      </c>
      <c r="P324" s="11">
        <v>9.9950200000000003E-2</v>
      </c>
      <c r="Q324" s="11">
        <v>1.0000364780426001</v>
      </c>
      <c r="R324" s="11">
        <v>0.88021707534790039</v>
      </c>
      <c r="S324" s="11">
        <v>1.0645389556884766</v>
      </c>
      <c r="T324" s="11">
        <v>1.2306452989578247</v>
      </c>
      <c r="U324" s="11">
        <v>1.1151418685913086</v>
      </c>
      <c r="V324" s="11">
        <v>0.59962129592895508</v>
      </c>
      <c r="W324" s="11">
        <v>76.400000000000006</v>
      </c>
      <c r="X324" s="11">
        <v>220064.71051275599</v>
      </c>
      <c r="Y324" s="11">
        <v>20636.199952434956</v>
      </c>
      <c r="Z324" s="11">
        <v>2.4670916466600001</v>
      </c>
      <c r="AA324" s="11">
        <v>147973.78</v>
      </c>
      <c r="AB324" s="11">
        <v>23.371196887459998</v>
      </c>
      <c r="AC324" s="11">
        <v>24.9</v>
      </c>
      <c r="AD324" s="11">
        <v>6.4801887000000002</v>
      </c>
      <c r="AE324" s="11">
        <v>3.7417204000000002</v>
      </c>
      <c r="AF324" s="11">
        <v>46.1</v>
      </c>
      <c r="AG324" s="11">
        <v>0</v>
      </c>
      <c r="AH324" s="11">
        <f>VLOOKUP(C324,[1]Plan1!$D:$AK,34,0)</f>
        <v>0.89</v>
      </c>
    </row>
    <row r="325" spans="1:34" x14ac:dyDescent="0.3">
      <c r="A325" s="19">
        <v>1196</v>
      </c>
      <c r="B325" s="19" t="s">
        <v>415</v>
      </c>
      <c r="C325" s="8" t="s">
        <v>18</v>
      </c>
      <c r="D325" s="8" t="str">
        <f>VLOOKUP(A325,[1]Plan1!$A:$C,3,0)</f>
        <v>Entretenimento &amp; Mídia</v>
      </c>
      <c r="E325" s="9">
        <v>2018</v>
      </c>
      <c r="F325" s="17">
        <v>0</v>
      </c>
      <c r="G325" s="13">
        <v>0</v>
      </c>
      <c r="H325" s="13">
        <v>0</v>
      </c>
      <c r="I325" s="13">
        <v>0</v>
      </c>
      <c r="J325" s="11">
        <v>20480000</v>
      </c>
      <c r="K325" s="11">
        <v>87.04</v>
      </c>
      <c r="L325" s="11">
        <v>47324.2</v>
      </c>
      <c r="M325" s="11">
        <v>8.4322998268253393</v>
      </c>
      <c r="N325" s="11">
        <v>0.7</v>
      </c>
      <c r="O325" s="11">
        <v>0.27232218104140998</v>
      </c>
      <c r="P325" s="11">
        <v>0.11867759999999999</v>
      </c>
      <c r="Q325" s="11">
        <v>1.6156699657440201</v>
      </c>
      <c r="R325" s="11">
        <v>-0.16903530061244965</v>
      </c>
      <c r="S325" s="11">
        <v>2.2137622833251953</v>
      </c>
      <c r="T325" s="11">
        <v>2.1130104064941406</v>
      </c>
      <c r="U325" s="11">
        <v>1.8162840604782104</v>
      </c>
      <c r="V325" s="11">
        <v>2.1294841766357422</v>
      </c>
      <c r="W325" s="11">
        <v>85.4</v>
      </c>
      <c r="X325" s="11">
        <v>343357.49418635102</v>
      </c>
      <c r="Y325" s="11">
        <v>61164.897356977272</v>
      </c>
      <c r="Z325" s="11">
        <v>0.57484936660999997</v>
      </c>
      <c r="AA325" s="11">
        <v>371487.4</v>
      </c>
      <c r="AB325" s="11">
        <v>1.3806993159200001</v>
      </c>
      <c r="AC325" s="11">
        <v>0</v>
      </c>
      <c r="AD325" s="11">
        <v>9.1775500999999995</v>
      </c>
      <c r="AE325" s="11">
        <v>1.4002009</v>
      </c>
      <c r="AF325" s="11">
        <v>19.100000000000001</v>
      </c>
      <c r="AG325" s="11">
        <v>4.2</v>
      </c>
      <c r="AH325" s="11">
        <f>VLOOKUP(C325,[1]Plan1!$D:$AK,34,0)</f>
        <v>0.94</v>
      </c>
    </row>
    <row r="326" spans="1:34" x14ac:dyDescent="0.3">
      <c r="A326" s="19">
        <v>1214</v>
      </c>
      <c r="B326" s="19" t="s">
        <v>416</v>
      </c>
      <c r="C326" s="8" t="s">
        <v>15</v>
      </c>
      <c r="D326" s="8" t="str">
        <f>VLOOKUP(A326,[1]Plan1!$A:$C,3,0)</f>
        <v>Tecnologia &amp; Inovação</v>
      </c>
      <c r="E326" s="9">
        <v>2018</v>
      </c>
      <c r="F326" s="17">
        <v>8.0000000000000002E-3</v>
      </c>
      <c r="G326" s="13">
        <v>0</v>
      </c>
      <c r="H326" s="4">
        <v>6.0000000000000001E-3</v>
      </c>
      <c r="I326" s="5">
        <v>2E-3</v>
      </c>
      <c r="J326" s="11">
        <v>25000000</v>
      </c>
      <c r="K326" s="11">
        <v>84.72</v>
      </c>
      <c r="L326" s="11">
        <v>4819365.0999999996</v>
      </c>
      <c r="M326" s="11">
        <v>14.823245435942765</v>
      </c>
      <c r="N326" s="11">
        <v>9.92</v>
      </c>
      <c r="O326" s="11">
        <v>0.73620741014562996</v>
      </c>
      <c r="P326" s="11">
        <v>4.03144E-2</v>
      </c>
      <c r="Q326" s="11">
        <v>0.291817456483841</v>
      </c>
      <c r="R326" s="11">
        <v>1.0089972019195557</v>
      </c>
      <c r="S326" s="11">
        <v>1.5492182970046997</v>
      </c>
      <c r="T326" s="11">
        <v>1.6261337995529175</v>
      </c>
      <c r="U326" s="11">
        <v>1.6385074853897095</v>
      </c>
      <c r="V326" s="11">
        <v>1.37693190574646</v>
      </c>
      <c r="W326" s="11">
        <v>83.6</v>
      </c>
      <c r="X326" s="11">
        <v>19477400</v>
      </c>
      <c r="Y326" s="11">
        <v>59907.754260885005</v>
      </c>
      <c r="Z326" s="11">
        <v>2.1314449500300001</v>
      </c>
      <c r="AA326" s="11">
        <v>125206.556485842</v>
      </c>
      <c r="AB326" s="11">
        <v>1</v>
      </c>
      <c r="AC326" s="11">
        <v>41.2</v>
      </c>
      <c r="AD326" s="11">
        <v>11.65001</v>
      </c>
      <c r="AE326" s="11">
        <v>1.1268241999999999</v>
      </c>
      <c r="AF326" s="11">
        <v>44</v>
      </c>
      <c r="AG326" s="11">
        <v>4.3600000000000003</v>
      </c>
      <c r="AH326" s="11">
        <f>VLOOKUP(C326,[1]Plan1!$D:$AK,34,0)</f>
        <v>0.93</v>
      </c>
    </row>
    <row r="327" spans="1:34" x14ac:dyDescent="0.3">
      <c r="A327" s="19">
        <v>1231</v>
      </c>
      <c r="B327" s="19" t="s">
        <v>417</v>
      </c>
      <c r="C327" s="8" t="s">
        <v>29</v>
      </c>
      <c r="D327" s="8" t="str">
        <f>VLOOKUP(A327,[1]Plan1!$A:$C,3,0)</f>
        <v>Tecnologia &amp; Inovação</v>
      </c>
      <c r="E327" s="9">
        <v>2018</v>
      </c>
      <c r="F327" s="17">
        <v>0</v>
      </c>
      <c r="G327" s="13">
        <v>0</v>
      </c>
      <c r="H327" s="13">
        <v>0</v>
      </c>
      <c r="I327" s="13">
        <v>0</v>
      </c>
      <c r="J327" s="11">
        <v>21770000</v>
      </c>
      <c r="K327" s="11">
        <v>65.099999999999994</v>
      </c>
      <c r="L327" s="11">
        <v>10089273.199999999</v>
      </c>
      <c r="M327" s="11">
        <v>7.2261601544174789</v>
      </c>
      <c r="N327" s="11">
        <v>13.14</v>
      </c>
      <c r="O327" s="11">
        <v>0.67</v>
      </c>
      <c r="P327" s="11">
        <v>3.65136E-2</v>
      </c>
      <c r="Q327" s="11">
        <v>-0.231018081307411</v>
      </c>
      <c r="R327" s="11">
        <v>-1.5037304162979126</v>
      </c>
      <c r="S327" s="11">
        <v>0.4386172890663147</v>
      </c>
      <c r="T327" s="11">
        <v>-0.16430710256099701</v>
      </c>
      <c r="U327" s="11">
        <v>-0.23770210146903992</v>
      </c>
      <c r="V327" s="11">
        <v>-0.26622778177261353</v>
      </c>
      <c r="W327" s="11">
        <v>64.599999999999994</v>
      </c>
      <c r="X327" s="11">
        <v>12298675.2923871</v>
      </c>
      <c r="Y327" s="11">
        <v>8817.045495663162</v>
      </c>
      <c r="Z327" s="11">
        <v>1.5205805853100001</v>
      </c>
      <c r="AA327" s="11">
        <v>3161814.4269153699</v>
      </c>
      <c r="AB327" s="11">
        <v>6.7574464331100002</v>
      </c>
      <c r="AC327" s="11">
        <v>39.1</v>
      </c>
      <c r="AD327" s="11">
        <v>8.5560930000000006</v>
      </c>
      <c r="AE327" s="11">
        <v>1.7443546000000001</v>
      </c>
      <c r="AF327" s="11">
        <v>68.2</v>
      </c>
      <c r="AG327" s="11">
        <v>4.47</v>
      </c>
      <c r="AH327" s="11">
        <f>VLOOKUP(C327,[1]Plan1!$D:$AK,34,0)</f>
        <v>0.76</v>
      </c>
    </row>
    <row r="328" spans="1:34" x14ac:dyDescent="0.3">
      <c r="A328" s="19">
        <v>1263</v>
      </c>
      <c r="B328" s="19" t="s">
        <v>418</v>
      </c>
      <c r="C328" s="8" t="s">
        <v>15</v>
      </c>
      <c r="D328" s="8" t="str">
        <f>VLOOKUP(A328,[1]Plan1!$A:$C,3,0)</f>
        <v>Finanças &amp; Economia</v>
      </c>
      <c r="E328" s="9">
        <v>2017</v>
      </c>
      <c r="F328" s="17">
        <v>0</v>
      </c>
      <c r="G328" s="13">
        <v>0</v>
      </c>
      <c r="H328" s="13">
        <v>0</v>
      </c>
      <c r="I328" s="13">
        <v>0</v>
      </c>
      <c r="J328" s="11">
        <v>26100000</v>
      </c>
      <c r="K328" s="11">
        <v>84.72</v>
      </c>
      <c r="L328" s="11">
        <v>4819365.0999999996</v>
      </c>
      <c r="M328" s="11">
        <v>14.823245435942765</v>
      </c>
      <c r="N328" s="11">
        <v>9.92</v>
      </c>
      <c r="O328" s="11">
        <v>0.73620741014562996</v>
      </c>
      <c r="P328" s="11">
        <v>4.03144E-2</v>
      </c>
      <c r="Q328" s="11">
        <v>0.291817456483841</v>
      </c>
      <c r="R328" s="11">
        <v>1.0089972019195557</v>
      </c>
      <c r="S328" s="11">
        <v>1.5492182970046997</v>
      </c>
      <c r="T328" s="11">
        <v>1.6261337995529175</v>
      </c>
      <c r="U328" s="11">
        <v>1.6385074853897095</v>
      </c>
      <c r="V328" s="11">
        <v>1.37693190574646</v>
      </c>
      <c r="W328" s="11">
        <v>83.6</v>
      </c>
      <c r="X328" s="11">
        <v>19477400</v>
      </c>
      <c r="Y328" s="11">
        <v>59907.754260885005</v>
      </c>
      <c r="Z328" s="11">
        <v>2.1314449500300001</v>
      </c>
      <c r="AA328" s="11">
        <v>125206.556485842</v>
      </c>
      <c r="AB328" s="11">
        <v>1</v>
      </c>
      <c r="AC328" s="11">
        <v>41.2</v>
      </c>
      <c r="AD328" s="11">
        <v>11.65001</v>
      </c>
      <c r="AE328" s="11">
        <v>1.1268241999999999</v>
      </c>
      <c r="AF328" s="11">
        <v>44</v>
      </c>
      <c r="AG328" s="11">
        <v>4.3600000000000003</v>
      </c>
      <c r="AH328" s="11">
        <f>VLOOKUP(C328,[1]Plan1!$D:$AK,34,0)</f>
        <v>0.93</v>
      </c>
    </row>
    <row r="329" spans="1:34" x14ac:dyDescent="0.3">
      <c r="A329" s="19">
        <v>1266</v>
      </c>
      <c r="B329" s="19" t="s">
        <v>420</v>
      </c>
      <c r="C329" s="8" t="s">
        <v>29</v>
      </c>
      <c r="D329" s="8" t="str">
        <f>VLOOKUP(A329,[1]Plan1!$A:$C,3,0)</f>
        <v>Tecnologia &amp; Inovação</v>
      </c>
      <c r="E329" s="9">
        <v>2018</v>
      </c>
      <c r="F329" s="17">
        <v>4.0000000000000001E-3</v>
      </c>
      <c r="G329" s="13">
        <v>0</v>
      </c>
      <c r="H329" s="4">
        <v>2E-3</v>
      </c>
      <c r="I329" s="5">
        <v>2E-3</v>
      </c>
      <c r="J329" s="11">
        <v>30000000</v>
      </c>
      <c r="K329" s="11">
        <v>65.099999999999994</v>
      </c>
      <c r="L329" s="11">
        <v>10089273.199999999</v>
      </c>
      <c r="M329" s="11">
        <v>7.2261601544174789</v>
      </c>
      <c r="N329" s="11">
        <v>13.14</v>
      </c>
      <c r="O329" s="11">
        <v>0.67</v>
      </c>
      <c r="P329" s="11">
        <v>3.65136E-2</v>
      </c>
      <c r="Q329" s="11">
        <v>-0.231018081307411</v>
      </c>
      <c r="R329" s="11">
        <v>-1.5037304162979126</v>
      </c>
      <c r="S329" s="11">
        <v>0.4386172890663147</v>
      </c>
      <c r="T329" s="11">
        <v>-0.16430710256099701</v>
      </c>
      <c r="U329" s="11">
        <v>-0.23770210146903992</v>
      </c>
      <c r="V329" s="11">
        <v>-0.26622778177261353</v>
      </c>
      <c r="W329" s="11">
        <v>64.599999999999994</v>
      </c>
      <c r="X329" s="11">
        <v>12298675.2923871</v>
      </c>
      <c r="Y329" s="11">
        <v>8817.045495663162</v>
      </c>
      <c r="Z329" s="11">
        <v>1.5205805853100001</v>
      </c>
      <c r="AA329" s="11">
        <v>3161814.4269153699</v>
      </c>
      <c r="AB329" s="11">
        <v>6.7574464331100002</v>
      </c>
      <c r="AC329" s="11">
        <v>39.1</v>
      </c>
      <c r="AD329" s="11">
        <v>8.5560930000000006</v>
      </c>
      <c r="AE329" s="11">
        <v>1.7443546000000001</v>
      </c>
      <c r="AF329" s="11">
        <v>68.2</v>
      </c>
      <c r="AG329" s="11">
        <v>4.47</v>
      </c>
      <c r="AH329" s="11">
        <f>VLOOKUP(C329,[1]Plan1!$D:$AK,34,0)</f>
        <v>0.76</v>
      </c>
    </row>
    <row r="330" spans="1:34" x14ac:dyDescent="0.3">
      <c r="A330" s="19">
        <v>1281</v>
      </c>
      <c r="B330" s="19" t="s">
        <v>421</v>
      </c>
      <c r="C330" s="8" t="s">
        <v>15</v>
      </c>
      <c r="D330" s="8" t="str">
        <f>VLOOKUP(A330,[1]Plan1!$A:$C,3,0)</f>
        <v>Finanças &amp; Economia</v>
      </c>
      <c r="E330" s="9">
        <v>2018</v>
      </c>
      <c r="F330" s="17">
        <v>0</v>
      </c>
      <c r="G330" s="13">
        <v>0</v>
      </c>
      <c r="H330" s="13">
        <v>0</v>
      </c>
      <c r="I330" s="13">
        <v>0</v>
      </c>
      <c r="J330" s="11">
        <v>60320000</v>
      </c>
      <c r="K330" s="11">
        <v>84.72</v>
      </c>
      <c r="L330" s="11">
        <v>4819365.0999999996</v>
      </c>
      <c r="M330" s="11">
        <v>14.823245435942765</v>
      </c>
      <c r="N330" s="11">
        <v>9.92</v>
      </c>
      <c r="O330" s="11">
        <v>0.73620741014562996</v>
      </c>
      <c r="P330" s="11">
        <v>4.03144E-2</v>
      </c>
      <c r="Q330" s="11">
        <v>0.291817456483841</v>
      </c>
      <c r="R330" s="11">
        <v>1.0089972019195557</v>
      </c>
      <c r="S330" s="11">
        <v>1.5492182970046997</v>
      </c>
      <c r="T330" s="11">
        <v>1.6261337995529175</v>
      </c>
      <c r="U330" s="11">
        <v>1.6385074853897095</v>
      </c>
      <c r="V330" s="11">
        <v>1.37693190574646</v>
      </c>
      <c r="W330" s="11">
        <v>83.6</v>
      </c>
      <c r="X330" s="11">
        <v>19477400</v>
      </c>
      <c r="Y330" s="11">
        <v>59907.754260885005</v>
      </c>
      <c r="Z330" s="11">
        <v>2.1314449500300001</v>
      </c>
      <c r="AA330" s="11">
        <v>125206.556485842</v>
      </c>
      <c r="AB330" s="11">
        <v>1</v>
      </c>
      <c r="AC330" s="11">
        <v>41.2</v>
      </c>
      <c r="AD330" s="11">
        <v>11.65001</v>
      </c>
      <c r="AE330" s="11">
        <v>1.1268241999999999</v>
      </c>
      <c r="AF330" s="11">
        <v>44</v>
      </c>
      <c r="AG330" s="11">
        <v>4.3600000000000003</v>
      </c>
      <c r="AH330" s="11">
        <f>VLOOKUP(C330,[1]Plan1!$D:$AK,34,0)</f>
        <v>0.93</v>
      </c>
    </row>
    <row r="331" spans="1:34" x14ac:dyDescent="0.3">
      <c r="A331" s="19">
        <v>1284</v>
      </c>
      <c r="B331" s="19" t="s">
        <v>422</v>
      </c>
      <c r="C331" s="8" t="s">
        <v>79</v>
      </c>
      <c r="D331" s="8" t="str">
        <f>VLOOKUP(A331,[1]Plan1!$A:$C,3,0)</f>
        <v>Finanças &amp; Economia</v>
      </c>
      <c r="E331" s="9">
        <v>2017</v>
      </c>
      <c r="F331" s="17">
        <v>0</v>
      </c>
      <c r="G331" s="13">
        <v>0</v>
      </c>
      <c r="H331" s="13">
        <v>0</v>
      </c>
      <c r="I331" s="13">
        <v>0</v>
      </c>
      <c r="J331" s="11">
        <v>812765</v>
      </c>
      <c r="K331" s="11">
        <v>67.680000000000007</v>
      </c>
      <c r="L331" s="11">
        <v>418098.2</v>
      </c>
      <c r="M331" s="11">
        <v>5.0931792692556082</v>
      </c>
      <c r="N331" s="11">
        <v>11.4</v>
      </c>
      <c r="O331" s="11">
        <v>3.09</v>
      </c>
      <c r="P331" s="11">
        <v>0.10862860000000001</v>
      </c>
      <c r="Q331" s="11">
        <v>-1.78851389884949</v>
      </c>
      <c r="R331" s="11">
        <v>-0.70582431554794312</v>
      </c>
      <c r="S331" s="11">
        <v>5.1177415996789932E-2</v>
      </c>
      <c r="T331" s="11">
        <v>5.7467475533485413E-2</v>
      </c>
      <c r="U331" s="11">
        <v>-0.30073830485343933</v>
      </c>
      <c r="V331" s="11">
        <v>-0.18309485912322998</v>
      </c>
      <c r="W331" s="11">
        <v>69.400000000000006</v>
      </c>
      <c r="X331" s="11">
        <v>856222.31301183801</v>
      </c>
      <c r="Y331" s="11">
        <v>10464.007789585952</v>
      </c>
      <c r="Z331" s="11">
        <v>11.15572947719</v>
      </c>
      <c r="AA331" s="11">
        <v>107730</v>
      </c>
      <c r="AB331" s="11">
        <v>3.6487818831099998</v>
      </c>
      <c r="AC331" s="11">
        <v>41.4</v>
      </c>
      <c r="AD331" s="11">
        <v>10.719916</v>
      </c>
      <c r="AE331" s="11">
        <v>2.8427137</v>
      </c>
      <c r="AF331" s="11">
        <v>40.5</v>
      </c>
      <c r="AG331" s="11">
        <v>10.82</v>
      </c>
      <c r="AH331" s="11">
        <f>VLOOKUP(C331,[1]Plan1!$D:$AK,34,0)</f>
        <v>0.84</v>
      </c>
    </row>
    <row r="332" spans="1:34" x14ac:dyDescent="0.3">
      <c r="A332" s="19">
        <v>1296</v>
      </c>
      <c r="B332" s="19" t="s">
        <v>423</v>
      </c>
      <c r="C332" s="8" t="s">
        <v>29</v>
      </c>
      <c r="D332" s="8" t="str">
        <f>VLOOKUP(A332,[1]Plan1!$A:$C,3,0)</f>
        <v>Tecnologia &amp; Inovação</v>
      </c>
      <c r="E332" s="9">
        <v>2018</v>
      </c>
      <c r="F332" s="17">
        <v>0</v>
      </c>
      <c r="G332" s="13">
        <v>0</v>
      </c>
      <c r="H332" s="13">
        <v>0</v>
      </c>
      <c r="I332" s="13">
        <v>0</v>
      </c>
      <c r="J332" s="11">
        <v>20000000</v>
      </c>
      <c r="K332" s="11">
        <v>65.099999999999994</v>
      </c>
      <c r="L332" s="11">
        <v>10089273.199999999</v>
      </c>
      <c r="M332" s="11">
        <v>7.2261601544174789</v>
      </c>
      <c r="N332" s="11">
        <v>13.14</v>
      </c>
      <c r="O332" s="11">
        <v>0.67</v>
      </c>
      <c r="P332" s="11">
        <v>3.65136E-2</v>
      </c>
      <c r="Q332" s="11">
        <v>-0.231018081307411</v>
      </c>
      <c r="R332" s="11">
        <v>-1.5037304162979126</v>
      </c>
      <c r="S332" s="11">
        <v>0.4386172890663147</v>
      </c>
      <c r="T332" s="11">
        <v>-0.16430710256099701</v>
      </c>
      <c r="U332" s="11">
        <v>-0.23770210146903992</v>
      </c>
      <c r="V332" s="11">
        <v>-0.26622778177261353</v>
      </c>
      <c r="W332" s="11">
        <v>64.599999999999994</v>
      </c>
      <c r="X332" s="11">
        <v>12298675.2923871</v>
      </c>
      <c r="Y332" s="11">
        <v>8817.045495663162</v>
      </c>
      <c r="Z332" s="11">
        <v>1.5205805853100001</v>
      </c>
      <c r="AA332" s="11">
        <v>3161814.4269153699</v>
      </c>
      <c r="AB332" s="11">
        <v>6.7574464331100002</v>
      </c>
      <c r="AC332" s="11">
        <v>39.1</v>
      </c>
      <c r="AD332" s="11">
        <v>8.5560930000000006</v>
      </c>
      <c r="AE332" s="11">
        <v>1.7443546000000001</v>
      </c>
      <c r="AF332" s="11">
        <v>68.2</v>
      </c>
      <c r="AG332" s="11">
        <v>4.47</v>
      </c>
      <c r="AH332" s="11">
        <f>VLOOKUP(C332,[1]Plan1!$D:$AK,34,0)</f>
        <v>0.76</v>
      </c>
    </row>
    <row r="333" spans="1:34" x14ac:dyDescent="0.3">
      <c r="A333" s="19">
        <v>1297</v>
      </c>
      <c r="B333" s="19" t="s">
        <v>424</v>
      </c>
      <c r="C333" s="8" t="s">
        <v>51</v>
      </c>
      <c r="D333" s="8" t="str">
        <f>VLOOKUP(A333,[1]Plan1!$A:$C,3,0)</f>
        <v>Finanças &amp; Economia</v>
      </c>
      <c r="E333" s="9">
        <v>2017</v>
      </c>
      <c r="F333" s="17">
        <v>0</v>
      </c>
      <c r="G333" s="13">
        <v>0</v>
      </c>
      <c r="H333" s="13">
        <v>0</v>
      </c>
      <c r="I333" s="13">
        <v>0</v>
      </c>
      <c r="J333" s="11">
        <v>2574</v>
      </c>
      <c r="K333" s="11">
        <v>84.26</v>
      </c>
      <c r="L333" s="11">
        <v>732204.2</v>
      </c>
      <c r="M333" s="11">
        <v>8.8583445114546961</v>
      </c>
      <c r="N333" s="11">
        <v>15.22</v>
      </c>
      <c r="O333" s="11">
        <v>1.62</v>
      </c>
      <c r="P333" s="11">
        <v>0.12980749999999999</v>
      </c>
      <c r="Q333" s="11">
        <v>0.587721467018127</v>
      </c>
      <c r="R333" s="11">
        <v>1.4322638511657715</v>
      </c>
      <c r="S333" s="11">
        <v>1.6451241970062256</v>
      </c>
      <c r="T333" s="11">
        <v>1.7811492681503296</v>
      </c>
      <c r="U333" s="11">
        <v>1.6042815446853638</v>
      </c>
      <c r="V333" s="11">
        <v>1.8360143899917603</v>
      </c>
      <c r="W333" s="11">
        <v>79.599999999999994</v>
      </c>
      <c r="X333" s="11">
        <v>3697221.3069433402</v>
      </c>
      <c r="Y333" s="11">
        <v>44652.589172272259</v>
      </c>
      <c r="Z333" s="11">
        <v>1.44749539433</v>
      </c>
      <c r="AA333" s="11">
        <v>64443.261508420102</v>
      </c>
      <c r="AB333" s="11">
        <v>1.7347370342199999</v>
      </c>
      <c r="AC333" s="11">
        <v>31.9</v>
      </c>
      <c r="AD333" s="11">
        <v>6.33</v>
      </c>
      <c r="AE333" s="11">
        <v>1.5</v>
      </c>
      <c r="AF333" s="11">
        <v>48.9</v>
      </c>
      <c r="AG333" s="11">
        <v>3.75</v>
      </c>
      <c r="AH333" s="11">
        <f>VLOOKUP(C333,[1]Plan1!$D:$AK,34,0)</f>
        <v>0.94</v>
      </c>
    </row>
    <row r="334" spans="1:34" x14ac:dyDescent="0.3">
      <c r="A334" s="19">
        <v>1302</v>
      </c>
      <c r="B334" s="19" t="s">
        <v>425</v>
      </c>
      <c r="C334" s="8" t="s">
        <v>47</v>
      </c>
      <c r="D334" s="8" t="str">
        <f>VLOOKUP(A334,[1]Plan1!$A:$C,3,0)</f>
        <v>Tecnologia &amp; Inovação</v>
      </c>
      <c r="E334" s="9">
        <v>2017</v>
      </c>
      <c r="F334" s="17">
        <v>6.0000000000000001E-3</v>
      </c>
      <c r="G334" s="13">
        <v>0</v>
      </c>
      <c r="H334" s="4">
        <v>2E-3</v>
      </c>
      <c r="I334" s="5">
        <v>4.0000000000000001E-3</v>
      </c>
      <c r="J334" s="11">
        <v>20000000</v>
      </c>
      <c r="K334" s="11">
        <v>85.06</v>
      </c>
      <c r="L334" s="11">
        <v>568175.9</v>
      </c>
      <c r="M334" s="11">
        <v>15.547194715064913</v>
      </c>
      <c r="N334" s="11">
        <v>22.35</v>
      </c>
      <c r="O334" s="11">
        <v>1.3305686369176</v>
      </c>
      <c r="P334" s="11">
        <v>7.4655700000000005E-2</v>
      </c>
      <c r="Q334" s="11">
        <v>1.10206270217896</v>
      </c>
      <c r="R334" s="11">
        <v>1.4777251482009888</v>
      </c>
      <c r="S334" s="11">
        <v>1.8485144376754761</v>
      </c>
      <c r="T334" s="11">
        <v>1.8845376968383789</v>
      </c>
      <c r="U334" s="11">
        <v>1.7946732044219971</v>
      </c>
      <c r="V334" s="11">
        <v>1.9201008081436157</v>
      </c>
      <c r="W334" s="11">
        <v>79.5</v>
      </c>
      <c r="X334" s="11">
        <v>1650650.96090692</v>
      </c>
      <c r="Y334" s="11">
        <v>45129.429298092233</v>
      </c>
      <c r="Z334" s="11">
        <v>1.6099714359899999</v>
      </c>
      <c r="AA334" s="11">
        <v>86677.668239799095</v>
      </c>
      <c r="AB334" s="11">
        <v>1.2981737246</v>
      </c>
      <c r="AC334" s="11">
        <v>33.299999999999997</v>
      </c>
      <c r="AD334" s="11">
        <v>5.2232447000000004</v>
      </c>
      <c r="AE334" s="11">
        <v>0.44946103999999998</v>
      </c>
      <c r="AF334" s="11">
        <v>21</v>
      </c>
      <c r="AG334" s="11">
        <v>6.34</v>
      </c>
      <c r="AH334" s="11">
        <f>VLOOKUP(C334,[1]Plan1!$D:$AK,34,0)</f>
        <v>0.93</v>
      </c>
    </row>
    <row r="335" spans="1:34" x14ac:dyDescent="0.3">
      <c r="A335" s="19">
        <v>1310</v>
      </c>
      <c r="B335" s="19" t="s">
        <v>426</v>
      </c>
      <c r="C335" s="8" t="s">
        <v>15</v>
      </c>
      <c r="D335" s="8" t="str">
        <f>VLOOKUP(A335,[1]Plan1!$A:$C,3,0)</f>
        <v>Tecnologia &amp; Inovação</v>
      </c>
      <c r="E335" s="9">
        <v>2017</v>
      </c>
      <c r="F335" s="17">
        <v>4.0000000000000001E-3</v>
      </c>
      <c r="G335" s="13">
        <v>0</v>
      </c>
      <c r="H335" s="4">
        <v>2E-3</v>
      </c>
      <c r="I335" s="5">
        <v>2E-3</v>
      </c>
      <c r="J335" s="11">
        <v>32000000</v>
      </c>
      <c r="K335" s="11">
        <v>84.72</v>
      </c>
      <c r="L335" s="11">
        <v>4819365.0999999996</v>
      </c>
      <c r="M335" s="11">
        <v>14.823245435942765</v>
      </c>
      <c r="N335" s="11">
        <v>9.92</v>
      </c>
      <c r="O335" s="11">
        <v>0.73620741014562996</v>
      </c>
      <c r="P335" s="11">
        <v>4.03144E-2</v>
      </c>
      <c r="Q335" s="11">
        <v>0.291817456483841</v>
      </c>
      <c r="R335" s="11">
        <v>1.0089972019195557</v>
      </c>
      <c r="S335" s="11">
        <v>1.5492182970046997</v>
      </c>
      <c r="T335" s="11">
        <v>1.6261337995529175</v>
      </c>
      <c r="U335" s="11">
        <v>1.6385074853897095</v>
      </c>
      <c r="V335" s="11">
        <v>1.37693190574646</v>
      </c>
      <c r="W335" s="11">
        <v>83.6</v>
      </c>
      <c r="X335" s="11">
        <v>19477400</v>
      </c>
      <c r="Y335" s="11">
        <v>59907.754260885005</v>
      </c>
      <c r="Z335" s="11">
        <v>2.1314449500300001</v>
      </c>
      <c r="AA335" s="11">
        <v>125206.556485842</v>
      </c>
      <c r="AB335" s="11">
        <v>1</v>
      </c>
      <c r="AC335" s="11">
        <v>41.2</v>
      </c>
      <c r="AD335" s="11">
        <v>11.65001</v>
      </c>
      <c r="AE335" s="11">
        <v>1.1268241999999999</v>
      </c>
      <c r="AF335" s="11">
        <v>44</v>
      </c>
      <c r="AG335" s="11">
        <v>4.3600000000000003</v>
      </c>
      <c r="AH335" s="11">
        <f>VLOOKUP(C335,[1]Plan1!$D:$AK,34,0)</f>
        <v>0.93</v>
      </c>
    </row>
    <row r="336" spans="1:34" x14ac:dyDescent="0.3">
      <c r="A336" s="19">
        <v>1318</v>
      </c>
      <c r="B336" s="19" t="s">
        <v>427</v>
      </c>
      <c r="C336" s="8" t="s">
        <v>15</v>
      </c>
      <c r="D336" s="8" t="str">
        <f>VLOOKUP(A336,[1]Plan1!$A:$C,3,0)</f>
        <v>Finanças &amp; Economia</v>
      </c>
      <c r="E336" s="9">
        <v>2017</v>
      </c>
      <c r="F336" s="17">
        <v>0.01</v>
      </c>
      <c r="G336" s="13">
        <v>0</v>
      </c>
      <c r="H336" s="13">
        <v>0</v>
      </c>
      <c r="I336" s="5">
        <v>0.01</v>
      </c>
      <c r="J336" s="11">
        <v>840000</v>
      </c>
      <c r="K336" s="11">
        <v>84.72</v>
      </c>
      <c r="L336" s="11">
        <v>4819365.0999999996</v>
      </c>
      <c r="M336" s="11">
        <v>14.823245435942765</v>
      </c>
      <c r="N336" s="11">
        <v>9.92</v>
      </c>
      <c r="O336" s="11">
        <v>0.73620741014562996</v>
      </c>
      <c r="P336" s="11">
        <v>4.03144E-2</v>
      </c>
      <c r="Q336" s="11">
        <v>0.291817456483841</v>
      </c>
      <c r="R336" s="11">
        <v>1.0089972019195557</v>
      </c>
      <c r="S336" s="11">
        <v>1.5492182970046997</v>
      </c>
      <c r="T336" s="11">
        <v>1.6261337995529175</v>
      </c>
      <c r="U336" s="11">
        <v>1.6385074853897095</v>
      </c>
      <c r="V336" s="11">
        <v>1.37693190574646</v>
      </c>
      <c r="W336" s="11">
        <v>83.6</v>
      </c>
      <c r="X336" s="11">
        <v>19477400</v>
      </c>
      <c r="Y336" s="11">
        <v>59907.754260885005</v>
      </c>
      <c r="Z336" s="11">
        <v>2.1314449500300001</v>
      </c>
      <c r="AA336" s="11">
        <v>125206.556485842</v>
      </c>
      <c r="AB336" s="11">
        <v>1</v>
      </c>
      <c r="AC336" s="11">
        <v>41.2</v>
      </c>
      <c r="AD336" s="11">
        <v>11.65001</v>
      </c>
      <c r="AE336" s="11">
        <v>1.1268241999999999</v>
      </c>
      <c r="AF336" s="11">
        <v>44</v>
      </c>
      <c r="AG336" s="11">
        <v>4.3600000000000003</v>
      </c>
      <c r="AH336" s="11">
        <f>VLOOKUP(C336,[1]Plan1!$D:$AK,34,0)</f>
        <v>0.93</v>
      </c>
    </row>
    <row r="337" spans="1:34" x14ac:dyDescent="0.3">
      <c r="A337" s="19">
        <v>1324</v>
      </c>
      <c r="B337" s="19" t="s">
        <v>428</v>
      </c>
      <c r="C337" s="8" t="s">
        <v>47</v>
      </c>
      <c r="D337" s="8" t="str">
        <f>VLOOKUP(A337,[1]Plan1!$A:$C,3,0)</f>
        <v>Entretenimento &amp; Mídia</v>
      </c>
      <c r="E337" s="9">
        <v>2017</v>
      </c>
      <c r="F337" s="17">
        <v>0</v>
      </c>
      <c r="G337" s="13">
        <v>0</v>
      </c>
      <c r="H337" s="13">
        <v>0</v>
      </c>
      <c r="I337" s="13">
        <v>0</v>
      </c>
      <c r="J337" s="11">
        <v>5000000</v>
      </c>
      <c r="K337" s="11">
        <v>85.06</v>
      </c>
      <c r="L337" s="11">
        <v>568175.9</v>
      </c>
      <c r="M337" s="11">
        <v>15.547194715064913</v>
      </c>
      <c r="N337" s="11">
        <v>22.35</v>
      </c>
      <c r="O337" s="11">
        <v>1.3305686369176</v>
      </c>
      <c r="P337" s="11">
        <v>7.4655700000000005E-2</v>
      </c>
      <c r="Q337" s="11">
        <v>1.10206270217896</v>
      </c>
      <c r="R337" s="11">
        <v>1.4777251482009888</v>
      </c>
      <c r="S337" s="11">
        <v>1.8485144376754761</v>
      </c>
      <c r="T337" s="11">
        <v>1.8845376968383789</v>
      </c>
      <c r="U337" s="11">
        <v>1.7946732044219971</v>
      </c>
      <c r="V337" s="11">
        <v>1.9201008081436157</v>
      </c>
      <c r="W337" s="11">
        <v>79.5</v>
      </c>
      <c r="X337" s="11">
        <v>1650650.96090692</v>
      </c>
      <c r="Y337" s="11">
        <v>45129.429298092233</v>
      </c>
      <c r="Z337" s="11">
        <v>1.6099714359899999</v>
      </c>
      <c r="AA337" s="11">
        <v>86677.668239799095</v>
      </c>
      <c r="AB337" s="11">
        <v>1.2981737246</v>
      </c>
      <c r="AC337" s="11">
        <v>33.299999999999997</v>
      </c>
      <c r="AD337" s="11">
        <v>5.2232447000000004</v>
      </c>
      <c r="AE337" s="11">
        <v>0.44946103999999998</v>
      </c>
      <c r="AF337" s="11">
        <v>21</v>
      </c>
      <c r="AG337" s="11">
        <v>6.34</v>
      </c>
      <c r="AH337" s="11">
        <f>VLOOKUP(C337,[1]Plan1!$D:$AK,34,0)</f>
        <v>0.93</v>
      </c>
    </row>
    <row r="338" spans="1:34" x14ac:dyDescent="0.3">
      <c r="A338" s="19">
        <v>1326</v>
      </c>
      <c r="B338" s="19" t="s">
        <v>429</v>
      </c>
      <c r="C338" s="8" t="s">
        <v>18</v>
      </c>
      <c r="D338" s="8" t="str">
        <f>VLOOKUP(A338,[1]Plan1!$A:$C,3,0)</f>
        <v>Finanças &amp; Economia</v>
      </c>
      <c r="E338" s="9">
        <v>2018</v>
      </c>
      <c r="F338" s="17">
        <v>0</v>
      </c>
      <c r="G338" s="13">
        <v>0</v>
      </c>
      <c r="H338" s="13">
        <v>0</v>
      </c>
      <c r="I338" s="13">
        <v>0</v>
      </c>
      <c r="J338" s="11">
        <v>300000</v>
      </c>
      <c r="K338" s="11">
        <v>87.04</v>
      </c>
      <c r="L338" s="11">
        <v>47324.2</v>
      </c>
      <c r="M338" s="11">
        <v>8.4322998268253393</v>
      </c>
      <c r="N338" s="11">
        <v>0.7</v>
      </c>
      <c r="O338" s="11">
        <v>0.27232218104140998</v>
      </c>
      <c r="P338" s="11">
        <v>0.11867759999999999</v>
      </c>
      <c r="Q338" s="11">
        <v>1.6156699657440201</v>
      </c>
      <c r="R338" s="11">
        <v>-0.16903530061244965</v>
      </c>
      <c r="S338" s="11">
        <v>2.2137622833251953</v>
      </c>
      <c r="T338" s="11">
        <v>2.1130104064941406</v>
      </c>
      <c r="U338" s="11">
        <v>1.8162840604782104</v>
      </c>
      <c r="V338" s="11">
        <v>2.1294841766357422</v>
      </c>
      <c r="W338" s="11">
        <v>85.4</v>
      </c>
      <c r="X338" s="11">
        <v>343357.49418635102</v>
      </c>
      <c r="Y338" s="11">
        <v>61164.897356977272</v>
      </c>
      <c r="Z338" s="11">
        <v>0.57484936660999997</v>
      </c>
      <c r="AA338" s="11">
        <v>371487.4</v>
      </c>
      <c r="AB338" s="11">
        <v>1.3806993159200001</v>
      </c>
      <c r="AC338" s="11">
        <v>0</v>
      </c>
      <c r="AD338" s="11">
        <v>9.1775500999999995</v>
      </c>
      <c r="AE338" s="11">
        <v>1.4002009</v>
      </c>
      <c r="AF338" s="11">
        <v>19.100000000000001</v>
      </c>
      <c r="AG338" s="11">
        <v>4.2</v>
      </c>
      <c r="AH338" s="11">
        <f>VLOOKUP(C338,[1]Plan1!$D:$AK,34,0)</f>
        <v>0.94</v>
      </c>
    </row>
    <row r="339" spans="1:34" x14ac:dyDescent="0.3">
      <c r="A339" s="19">
        <v>1368</v>
      </c>
      <c r="B339" s="19" t="s">
        <v>430</v>
      </c>
      <c r="C339" s="8" t="s">
        <v>15</v>
      </c>
      <c r="D339" s="8" t="str">
        <f>VLOOKUP(A339,[1]Plan1!$A:$C,3,0)</f>
        <v>Tecnologia &amp; Inovação</v>
      </c>
      <c r="E339" s="9">
        <v>2019</v>
      </c>
      <c r="F339" s="17">
        <v>2E-3</v>
      </c>
      <c r="G339" s="12">
        <v>2E-3</v>
      </c>
      <c r="H339" s="13">
        <v>0</v>
      </c>
      <c r="I339" s="13">
        <v>0</v>
      </c>
      <c r="J339" s="11">
        <v>122400000</v>
      </c>
      <c r="K339" s="11">
        <v>84.72</v>
      </c>
      <c r="L339" s="11">
        <v>4819365.0999999996</v>
      </c>
      <c r="M339" s="11">
        <v>14.823245435942765</v>
      </c>
      <c r="N339" s="11">
        <v>9.92</v>
      </c>
      <c r="O339" s="11">
        <v>0.73620741014562996</v>
      </c>
      <c r="P339" s="11">
        <v>4.03144E-2</v>
      </c>
      <c r="Q339" s="11">
        <v>0.291817456483841</v>
      </c>
      <c r="R339" s="11">
        <v>1.0089972019195557</v>
      </c>
      <c r="S339" s="11">
        <v>1.5492182970046997</v>
      </c>
      <c r="T339" s="11">
        <v>1.6261337995529175</v>
      </c>
      <c r="U339" s="11">
        <v>1.6385074853897095</v>
      </c>
      <c r="V339" s="11">
        <v>1.37693190574646</v>
      </c>
      <c r="W339" s="11">
        <v>83.6</v>
      </c>
      <c r="X339" s="11">
        <v>19477400</v>
      </c>
      <c r="Y339" s="11">
        <v>59907.754260885005</v>
      </c>
      <c r="Z339" s="11">
        <v>2.1314449500300001</v>
      </c>
      <c r="AA339" s="11">
        <v>125206.556485842</v>
      </c>
      <c r="AB339" s="11">
        <v>1</v>
      </c>
      <c r="AC339" s="11">
        <v>41.2</v>
      </c>
      <c r="AD339" s="11">
        <v>11.65001</v>
      </c>
      <c r="AE339" s="11">
        <v>1.1268241999999999</v>
      </c>
      <c r="AF339" s="11">
        <v>44</v>
      </c>
      <c r="AG339" s="11">
        <v>4.3600000000000003</v>
      </c>
      <c r="AH339" s="11">
        <f>VLOOKUP(C339,[1]Plan1!$D:$AK,34,0)</f>
        <v>0.93</v>
      </c>
    </row>
    <row r="340" spans="1:34" x14ac:dyDescent="0.3">
      <c r="A340" s="19">
        <v>1399</v>
      </c>
      <c r="B340" s="19" t="s">
        <v>431</v>
      </c>
      <c r="C340" s="8" t="s">
        <v>11</v>
      </c>
      <c r="D340" s="8" t="str">
        <f>VLOOKUP(A340,[1]Plan1!$A:$C,3,0)</f>
        <v>Finanças &amp; Economia</v>
      </c>
      <c r="E340" s="9">
        <v>2017</v>
      </c>
      <c r="F340" s="17">
        <v>0</v>
      </c>
      <c r="G340" s="13">
        <v>0</v>
      </c>
      <c r="H340" s="13">
        <v>0</v>
      </c>
      <c r="I340" s="13">
        <v>0</v>
      </c>
      <c r="J340" s="11">
        <v>1178612</v>
      </c>
      <c r="K340" s="11">
        <v>82.03</v>
      </c>
      <c r="L340" s="11">
        <v>155710.9</v>
      </c>
      <c r="M340" s="11">
        <v>9.0892656340769555</v>
      </c>
      <c r="N340" s="11">
        <v>6.39</v>
      </c>
      <c r="O340" s="11">
        <v>3.37</v>
      </c>
      <c r="P340" s="11">
        <v>6.3086799999999998E-2</v>
      </c>
      <c r="Q340" s="11">
        <v>0.92111253738403298</v>
      </c>
      <c r="R340" s="11">
        <v>1.4959717988967896</v>
      </c>
      <c r="S340" s="11">
        <v>1.8463370800018311</v>
      </c>
      <c r="T340" s="11">
        <v>2.0454533100128174</v>
      </c>
      <c r="U340" s="11">
        <v>1.7900030612945557</v>
      </c>
      <c r="V340" s="11">
        <v>1.7844983339309692</v>
      </c>
      <c r="W340" s="11">
        <v>75.599999999999994</v>
      </c>
      <c r="X340" s="11">
        <v>835104.940212499</v>
      </c>
      <c r="Y340" s="11">
        <v>48675.222335021688</v>
      </c>
      <c r="Z340" s="11">
        <v>1.38804668356</v>
      </c>
      <c r="AA340" s="11">
        <v>13899.9114535801</v>
      </c>
      <c r="AB340" s="11">
        <v>1.9546211820999999</v>
      </c>
      <c r="AC340" s="11">
        <v>28.5</v>
      </c>
      <c r="AD340" s="11">
        <v>6.0779958000000001</v>
      </c>
      <c r="AE340" s="11">
        <v>2.3054271000000002</v>
      </c>
      <c r="AF340" s="11">
        <v>40.4</v>
      </c>
      <c r="AG340" s="11">
        <v>4.84</v>
      </c>
      <c r="AH340" s="11">
        <f>VLOOKUP(C340,[1]Plan1!$D:$AK,34,0)</f>
        <v>0.94</v>
      </c>
    </row>
    <row r="341" spans="1:34" x14ac:dyDescent="0.3">
      <c r="A341" s="19">
        <v>1402</v>
      </c>
      <c r="B341" s="19" t="s">
        <v>432</v>
      </c>
      <c r="C341" s="8" t="s">
        <v>160</v>
      </c>
      <c r="D341" s="8" t="str">
        <f>VLOOKUP(A341,[1]Plan1!$A:$C,3,0)</f>
        <v>Entretenimento &amp; Mídia</v>
      </c>
      <c r="E341" s="9">
        <v>2018</v>
      </c>
      <c r="F341" s="17">
        <v>0</v>
      </c>
      <c r="G341" s="13">
        <v>0</v>
      </c>
      <c r="H341" s="13">
        <v>0</v>
      </c>
      <c r="I341" s="13">
        <v>0</v>
      </c>
      <c r="J341" s="11">
        <v>1200000</v>
      </c>
      <c r="K341" s="11">
        <v>70.849999999999994</v>
      </c>
      <c r="L341" s="11">
        <v>4174.3999999999996</v>
      </c>
      <c r="M341" s="11">
        <v>3.3002157504978706</v>
      </c>
      <c r="N341" s="11">
        <v>9.42</v>
      </c>
      <c r="O341" s="11">
        <v>2.52</v>
      </c>
      <c r="P341" s="11">
        <v>7.5717000000000007E-2</v>
      </c>
      <c r="Q341" s="11">
        <v>0.97113037109375</v>
      </c>
      <c r="R341" s="11">
        <v>0.78866994380950928</v>
      </c>
      <c r="S341" s="11">
        <v>0.9986649751663208</v>
      </c>
      <c r="T341" s="11">
        <v>1.0591899156570435</v>
      </c>
      <c r="U341" s="11">
        <v>0.69378775358200073</v>
      </c>
      <c r="V341" s="11">
        <v>0.18720857799053192</v>
      </c>
      <c r="W341" s="11">
        <v>76.5</v>
      </c>
      <c r="X341" s="11">
        <v>13675.516192719901</v>
      </c>
      <c r="Y341" s="11">
        <v>10841.684670677343</v>
      </c>
      <c r="Z341" s="11">
        <v>3.6889848812100001</v>
      </c>
      <c r="AA341" s="11">
        <v>5833.8</v>
      </c>
      <c r="AB341" s="11">
        <v>34.567661064340001</v>
      </c>
      <c r="AC341" s="11">
        <v>36.799999999999997</v>
      </c>
      <c r="AD341" s="11">
        <v>10.076197000000001</v>
      </c>
      <c r="AE341" s="11">
        <v>7.0294704000000001</v>
      </c>
      <c r="AF341" s="11">
        <v>21.8</v>
      </c>
      <c r="AG341" s="11">
        <v>6.75</v>
      </c>
      <c r="AH341" s="11">
        <f>VLOOKUP(C341,[1]Plan1!$D:$AK,34,0)</f>
        <v>0.81</v>
      </c>
    </row>
    <row r="342" spans="1:34" x14ac:dyDescent="0.3">
      <c r="A342" s="19">
        <v>1411</v>
      </c>
      <c r="B342" s="19" t="s">
        <v>433</v>
      </c>
      <c r="C342" s="8" t="s">
        <v>33</v>
      </c>
      <c r="D342" s="8" t="str">
        <f>VLOOKUP(A342,[1]Plan1!$A:$C,3,0)</f>
        <v>Finanças &amp; Economia</v>
      </c>
      <c r="E342" s="9">
        <v>2018</v>
      </c>
      <c r="F342" s="17">
        <v>0</v>
      </c>
      <c r="G342" s="13">
        <v>0</v>
      </c>
      <c r="H342" s="13">
        <v>0</v>
      </c>
      <c r="I342" s="13">
        <v>0</v>
      </c>
      <c r="J342" s="11">
        <v>700000</v>
      </c>
      <c r="K342" s="11">
        <v>86.93</v>
      </c>
      <c r="L342" s="11">
        <v>38699</v>
      </c>
      <c r="M342" s="11">
        <v>4.5787662804785709</v>
      </c>
      <c r="N342" s="11">
        <v>24.99</v>
      </c>
      <c r="O342" s="11">
        <v>1.4074259594091001</v>
      </c>
      <c r="P342" s="11">
        <v>3.4527599999999999E-2</v>
      </c>
      <c r="Q342" s="11">
        <v>1.2568053007125899</v>
      </c>
      <c r="R342" s="11">
        <v>1.5568757057189941</v>
      </c>
      <c r="S342" s="11">
        <v>2.0502336025238037</v>
      </c>
      <c r="T342" s="11">
        <v>1.881804347038269</v>
      </c>
      <c r="U342" s="11">
        <v>1.9211515188217163</v>
      </c>
      <c r="V342" s="11">
        <v>1.9848957061767578</v>
      </c>
      <c r="W342" s="11">
        <v>76.400000000000006</v>
      </c>
      <c r="X342" s="11">
        <v>695787.24220548698</v>
      </c>
      <c r="Y342" s="11">
        <v>82254.376926976722</v>
      </c>
      <c r="Z342" s="11">
        <v>0.53413215730999997</v>
      </c>
      <c r="AA342" s="11">
        <v>769367.65573023597</v>
      </c>
      <c r="AB342" s="11">
        <v>0.98438601667000003</v>
      </c>
      <c r="AC342" s="11">
        <v>32.700000000000003</v>
      </c>
      <c r="AD342" s="11">
        <v>8.0171069999999993</v>
      </c>
      <c r="AE342" s="11">
        <v>0.63926587999999995</v>
      </c>
      <c r="AF342" s="11">
        <v>28.8</v>
      </c>
      <c r="AG342" s="11">
        <v>4.8</v>
      </c>
      <c r="AH342" s="11">
        <f>VLOOKUP(C342,[1]Plan1!$D:$AK,34,0)</f>
        <v>0.96</v>
      </c>
    </row>
    <row r="343" spans="1:34" x14ac:dyDescent="0.3">
      <c r="A343" s="19">
        <v>1414</v>
      </c>
      <c r="B343" s="19" t="s">
        <v>434</v>
      </c>
      <c r="C343" s="8" t="s">
        <v>18</v>
      </c>
      <c r="D343" s="8" t="str">
        <f>VLOOKUP(A343,[1]Plan1!$A:$C,3,0)</f>
        <v>Saúde &amp; Bem-Estar</v>
      </c>
      <c r="E343" s="9">
        <v>2018</v>
      </c>
      <c r="F343" s="17">
        <v>6.0000000000000001E-3</v>
      </c>
      <c r="G343" s="12">
        <v>2E-3</v>
      </c>
      <c r="H343" s="4">
        <v>4.0000000000000001E-3</v>
      </c>
      <c r="I343" s="13">
        <v>0</v>
      </c>
      <c r="J343" s="11">
        <v>2000000</v>
      </c>
      <c r="K343" s="11">
        <v>87.04</v>
      </c>
      <c r="L343" s="11">
        <v>47324.2</v>
      </c>
      <c r="M343" s="11">
        <v>8.4322998268253393</v>
      </c>
      <c r="N343" s="11">
        <v>0.7</v>
      </c>
      <c r="O343" s="11">
        <v>0.27232218104140998</v>
      </c>
      <c r="P343" s="11">
        <v>0.11867759999999999</v>
      </c>
      <c r="Q343" s="11">
        <v>1.6156699657440201</v>
      </c>
      <c r="R343" s="11">
        <v>-0.16903530061244965</v>
      </c>
      <c r="S343" s="11">
        <v>2.2137622833251953</v>
      </c>
      <c r="T343" s="11">
        <v>2.1130104064941406</v>
      </c>
      <c r="U343" s="11">
        <v>1.8162840604782104</v>
      </c>
      <c r="V343" s="11">
        <v>2.1294841766357422</v>
      </c>
      <c r="W343" s="11">
        <v>85.4</v>
      </c>
      <c r="X343" s="11">
        <v>343357.49418635102</v>
      </c>
      <c r="Y343" s="11">
        <v>61164.897356977272</v>
      </c>
      <c r="Z343" s="11">
        <v>0.57484936660999997</v>
      </c>
      <c r="AA343" s="11">
        <v>371487.4</v>
      </c>
      <c r="AB343" s="11">
        <v>1.3806993159200001</v>
      </c>
      <c r="AC343" s="11">
        <v>0</v>
      </c>
      <c r="AD343" s="11">
        <v>9.1775500999999995</v>
      </c>
      <c r="AE343" s="11">
        <v>1.4002009</v>
      </c>
      <c r="AF343" s="11">
        <v>19.100000000000001</v>
      </c>
      <c r="AG343" s="11">
        <v>4.2</v>
      </c>
      <c r="AH343" s="11">
        <f>VLOOKUP(C343,[1]Plan1!$D:$AK,34,0)</f>
        <v>0.94</v>
      </c>
    </row>
    <row r="344" spans="1:34" x14ac:dyDescent="0.3">
      <c r="A344" s="19">
        <v>1425</v>
      </c>
      <c r="B344" s="19" t="s">
        <v>435</v>
      </c>
      <c r="C344" s="8" t="s">
        <v>28</v>
      </c>
      <c r="D344" s="8" t="str">
        <f>VLOOKUP(A344,[1]Plan1!$A:$C,3,0)</f>
        <v>Energia &amp; Sustentabilidade</v>
      </c>
      <c r="E344" s="9">
        <v>2018</v>
      </c>
      <c r="F344" s="17">
        <v>0</v>
      </c>
      <c r="G344" s="13">
        <v>0</v>
      </c>
      <c r="H344" s="13">
        <v>0</v>
      </c>
      <c r="I344" s="13">
        <v>0</v>
      </c>
      <c r="J344" s="11">
        <v>4000000</v>
      </c>
      <c r="K344" s="11">
        <v>88.59</v>
      </c>
      <c r="L344" s="11">
        <v>16773.5</v>
      </c>
      <c r="M344" s="11">
        <v>12.732430331626922</v>
      </c>
      <c r="N344" s="11">
        <v>27.52</v>
      </c>
      <c r="O344" s="11">
        <v>2.87</v>
      </c>
      <c r="P344" s="11">
        <v>0</v>
      </c>
      <c r="Q344" s="11">
        <v>0.64977538585662797</v>
      </c>
      <c r="R344" s="11">
        <v>1.2144448757171631</v>
      </c>
      <c r="S344" s="11">
        <v>1.1051158905029297</v>
      </c>
      <c r="T344" s="11">
        <v>1.6401067972183228</v>
      </c>
      <c r="U344" s="11">
        <v>1.2762539386749268</v>
      </c>
      <c r="V344" s="11">
        <v>1.2380635738372803</v>
      </c>
      <c r="W344" s="11">
        <v>80.7</v>
      </c>
      <c r="X344" s="11">
        <v>26905.554436668299</v>
      </c>
      <c r="Y344" s="11">
        <v>20437.765376736148</v>
      </c>
      <c r="Z344" s="11">
        <v>3.4123489658000001</v>
      </c>
      <c r="AA344" s="11">
        <v>341.42917574276998</v>
      </c>
      <c r="AB344" s="11">
        <v>13.8776516836</v>
      </c>
      <c r="AC344" s="11">
        <v>30.4</v>
      </c>
      <c r="AD344" s="11">
        <v>12.770384</v>
      </c>
      <c r="AE344" s="11">
        <v>0.69839149</v>
      </c>
      <c r="AF344" s="11">
        <v>48.5</v>
      </c>
      <c r="AG344" s="11">
        <v>5.81</v>
      </c>
      <c r="AH344" s="11">
        <f>VLOOKUP(C344,[1]Plan1!$D:$AK,34,0)</f>
        <v>0.89</v>
      </c>
    </row>
    <row r="345" spans="1:34" x14ac:dyDescent="0.3">
      <c r="A345" s="19">
        <v>1429</v>
      </c>
      <c r="B345" s="19" t="s">
        <v>436</v>
      </c>
      <c r="C345" s="8" t="s">
        <v>18</v>
      </c>
      <c r="D345" s="8" t="str">
        <f>VLOOKUP(A345,[1]Plan1!$A:$C,3,0)</f>
        <v>Social &amp; Comunidade</v>
      </c>
      <c r="E345" s="9">
        <v>2018</v>
      </c>
      <c r="F345" s="17">
        <v>4.0000000000000001E-3</v>
      </c>
      <c r="G345" s="13">
        <v>0</v>
      </c>
      <c r="H345" s="13">
        <v>0</v>
      </c>
      <c r="I345" s="5">
        <v>4.0000000000000001E-3</v>
      </c>
      <c r="J345" s="11">
        <v>10600000</v>
      </c>
      <c r="K345" s="11">
        <v>87.04</v>
      </c>
      <c r="L345" s="11">
        <v>47324.2</v>
      </c>
      <c r="M345" s="11">
        <v>8.4322998268253393</v>
      </c>
      <c r="N345" s="11">
        <v>0.7</v>
      </c>
      <c r="O345" s="11">
        <v>0.27232218104140998</v>
      </c>
      <c r="P345" s="11">
        <v>0.11867759999999999</v>
      </c>
      <c r="Q345" s="11">
        <v>1.6156699657440201</v>
      </c>
      <c r="R345" s="11">
        <v>-0.16903530061244965</v>
      </c>
      <c r="S345" s="11">
        <v>2.2137622833251953</v>
      </c>
      <c r="T345" s="11">
        <v>2.1130104064941406</v>
      </c>
      <c r="U345" s="11">
        <v>1.8162840604782104</v>
      </c>
      <c r="V345" s="11">
        <v>2.1294841766357422</v>
      </c>
      <c r="W345" s="11">
        <v>85.4</v>
      </c>
      <c r="X345" s="11">
        <v>343357.49418635102</v>
      </c>
      <c r="Y345" s="11">
        <v>61164.897356977272</v>
      </c>
      <c r="Z345" s="11">
        <v>0.57484936660999997</v>
      </c>
      <c r="AA345" s="11">
        <v>371487.4</v>
      </c>
      <c r="AB345" s="11">
        <v>1.3806993159200001</v>
      </c>
      <c r="AC345" s="11">
        <v>0</v>
      </c>
      <c r="AD345" s="11">
        <v>9.1775500999999995</v>
      </c>
      <c r="AE345" s="11">
        <v>1.4002009</v>
      </c>
      <c r="AF345" s="11">
        <v>19.100000000000001</v>
      </c>
      <c r="AG345" s="11">
        <v>4.2</v>
      </c>
      <c r="AH345" s="11">
        <f>VLOOKUP(C345,[1]Plan1!$D:$AK,34,0)</f>
        <v>0.94</v>
      </c>
    </row>
    <row r="346" spans="1:34" x14ac:dyDescent="0.3">
      <c r="A346" s="19">
        <v>1430</v>
      </c>
      <c r="B346" s="19" t="s">
        <v>437</v>
      </c>
      <c r="C346" s="8" t="s">
        <v>68</v>
      </c>
      <c r="D346" s="8" t="str">
        <f>VLOOKUP(A346,[1]Plan1!$A:$C,3,0)</f>
        <v>Entretenimento &amp; Mídia</v>
      </c>
      <c r="E346" s="9">
        <v>2018</v>
      </c>
      <c r="F346" s="17">
        <v>0</v>
      </c>
      <c r="G346" s="13">
        <v>0</v>
      </c>
      <c r="H346" s="13">
        <v>0</v>
      </c>
      <c r="I346" s="13">
        <v>0</v>
      </c>
      <c r="J346" s="11">
        <v>2300000</v>
      </c>
      <c r="K346" s="11">
        <v>88.48</v>
      </c>
      <c r="L346" s="11">
        <v>1521.2</v>
      </c>
      <c r="M346" s="11">
        <v>3.2504342957997774</v>
      </c>
      <c r="N346" s="11">
        <v>7.27</v>
      </c>
      <c r="O346" s="11">
        <v>2.54</v>
      </c>
      <c r="P346" s="11">
        <v>0</v>
      </c>
      <c r="Q346" s="11">
        <v>1.2494047880172701</v>
      </c>
      <c r="R346" s="11">
        <v>1.1711333990097046</v>
      </c>
      <c r="S346" s="11">
        <v>1.0003291368484497</v>
      </c>
      <c r="T346" s="11">
        <v>1.2802902460098267</v>
      </c>
      <c r="U346" s="11">
        <v>1.138231635093689</v>
      </c>
      <c r="V346" s="11">
        <v>0.73516196012496948</v>
      </c>
      <c r="W346" s="11">
        <v>64.8</v>
      </c>
      <c r="X346" s="11">
        <v>13489.134353076201</v>
      </c>
      <c r="Y346" s="11">
        <v>28823.34575928612</v>
      </c>
      <c r="Z346" s="11">
        <v>1.3620059555999999</v>
      </c>
      <c r="AA346" s="11">
        <v>829.28623609529996</v>
      </c>
      <c r="AB346" s="11">
        <v>0.38075463453000002</v>
      </c>
      <c r="AC346" s="11">
        <v>29.2</v>
      </c>
      <c r="AD346" s="11">
        <v>8.5200016999999999</v>
      </c>
      <c r="AE346" s="11">
        <v>4.0699502000000001</v>
      </c>
      <c r="AF346" s="11">
        <v>43.8</v>
      </c>
      <c r="AG346" s="11">
        <v>4</v>
      </c>
      <c r="AH346" s="11">
        <f>VLOOKUP(C346,[1]Plan1!$D:$AK,34,0)</f>
        <v>0.91</v>
      </c>
    </row>
    <row r="347" spans="1:34" x14ac:dyDescent="0.3">
      <c r="A347" s="19">
        <v>1435</v>
      </c>
      <c r="B347" s="19" t="s">
        <v>438</v>
      </c>
      <c r="C347" s="8" t="s">
        <v>18</v>
      </c>
      <c r="D347" s="8" t="str">
        <f>VLOOKUP(A347,[1]Plan1!$A:$C,3,0)</f>
        <v>Tecnologia &amp; Inovação</v>
      </c>
      <c r="E347" s="9">
        <v>2018</v>
      </c>
      <c r="F347" s="17">
        <v>0</v>
      </c>
      <c r="G347" s="13">
        <v>0</v>
      </c>
      <c r="H347" s="13">
        <v>0</v>
      </c>
      <c r="I347" s="13">
        <v>0</v>
      </c>
      <c r="J347" s="11">
        <v>986750</v>
      </c>
      <c r="K347" s="11">
        <v>87.04</v>
      </c>
      <c r="L347" s="11">
        <v>47324.2</v>
      </c>
      <c r="M347" s="11">
        <v>8.4322998268253393</v>
      </c>
      <c r="N347" s="11">
        <v>0.7</v>
      </c>
      <c r="O347" s="11">
        <v>0.27232218104140998</v>
      </c>
      <c r="P347" s="11">
        <v>0.11867759999999999</v>
      </c>
      <c r="Q347" s="11">
        <v>1.6156699657440201</v>
      </c>
      <c r="R347" s="11">
        <v>-0.16903530061244965</v>
      </c>
      <c r="S347" s="11">
        <v>2.2137622833251953</v>
      </c>
      <c r="T347" s="11">
        <v>2.1130104064941406</v>
      </c>
      <c r="U347" s="11">
        <v>1.8162840604782104</v>
      </c>
      <c r="V347" s="11">
        <v>2.1294841766357422</v>
      </c>
      <c r="W347" s="11">
        <v>85.4</v>
      </c>
      <c r="X347" s="11">
        <v>343357.49418635102</v>
      </c>
      <c r="Y347" s="11">
        <v>61164.897356977272</v>
      </c>
      <c r="Z347" s="11">
        <v>0.57484936660999997</v>
      </c>
      <c r="AA347" s="11">
        <v>371487.4</v>
      </c>
      <c r="AB347" s="11">
        <v>1.3806993159200001</v>
      </c>
      <c r="AC347" s="11">
        <v>0</v>
      </c>
      <c r="AD347" s="11">
        <v>9.1775500999999995</v>
      </c>
      <c r="AE347" s="11">
        <v>1.4002009</v>
      </c>
      <c r="AF347" s="11">
        <v>19.100000000000001</v>
      </c>
      <c r="AG347" s="11">
        <v>4.2</v>
      </c>
      <c r="AH347" s="11">
        <f>VLOOKUP(C347,[1]Plan1!$D:$AK,34,0)</f>
        <v>0.94</v>
      </c>
    </row>
    <row r="348" spans="1:34" x14ac:dyDescent="0.3">
      <c r="A348" s="19">
        <v>1436</v>
      </c>
      <c r="B348" s="19" t="s">
        <v>439</v>
      </c>
      <c r="C348" s="8" t="s">
        <v>68</v>
      </c>
      <c r="D348" s="8" t="str">
        <f>VLOOKUP(A348,[1]Plan1!$A:$C,3,0)</f>
        <v>Tecnologia &amp; Inovação</v>
      </c>
      <c r="E348" s="9">
        <v>2019</v>
      </c>
      <c r="F348" s="17">
        <v>0</v>
      </c>
      <c r="G348" s="13">
        <v>0</v>
      </c>
      <c r="H348" s="13">
        <v>0</v>
      </c>
      <c r="I348" s="13">
        <v>0</v>
      </c>
      <c r="J348" s="11">
        <v>1120000</v>
      </c>
      <c r="K348" s="11">
        <v>88.48</v>
      </c>
      <c r="L348" s="11">
        <v>1521.2</v>
      </c>
      <c r="M348" s="11">
        <v>3.2504342957997774</v>
      </c>
      <c r="N348" s="11">
        <v>7.27</v>
      </c>
      <c r="O348" s="11">
        <v>2.54</v>
      </c>
      <c r="P348" s="11">
        <v>0</v>
      </c>
      <c r="Q348" s="11">
        <v>1.2494047880172701</v>
      </c>
      <c r="R348" s="11">
        <v>1.1711333990097046</v>
      </c>
      <c r="S348" s="11">
        <v>1.0003291368484497</v>
      </c>
      <c r="T348" s="11">
        <v>1.2802902460098267</v>
      </c>
      <c r="U348" s="11">
        <v>1.138231635093689</v>
      </c>
      <c r="V348" s="11">
        <v>0.73516196012496948</v>
      </c>
      <c r="W348" s="11">
        <v>64.8</v>
      </c>
      <c r="X348" s="11">
        <v>13489.134353076201</v>
      </c>
      <c r="Y348" s="11">
        <v>28823.34575928612</v>
      </c>
      <c r="Z348" s="11">
        <v>1.3620059555999999</v>
      </c>
      <c r="AA348" s="11">
        <v>829.28623609529996</v>
      </c>
      <c r="AB348" s="11">
        <v>0.38075463453000002</v>
      </c>
      <c r="AC348" s="11">
        <v>29.2</v>
      </c>
      <c r="AD348" s="11">
        <v>8.5200016999999999</v>
      </c>
      <c r="AE348" s="11">
        <v>4.0699502000000001</v>
      </c>
      <c r="AF348" s="11">
        <v>43.8</v>
      </c>
      <c r="AG348" s="11">
        <v>4</v>
      </c>
      <c r="AH348" s="11">
        <f>VLOOKUP(C348,[1]Plan1!$D:$AK,34,0)</f>
        <v>0.91</v>
      </c>
    </row>
    <row r="349" spans="1:34" x14ac:dyDescent="0.3">
      <c r="A349" s="19">
        <v>1437</v>
      </c>
      <c r="B349" s="19" t="s">
        <v>440</v>
      </c>
      <c r="C349" s="8" t="s">
        <v>36</v>
      </c>
      <c r="D349" s="8" t="str">
        <f>VLOOKUP(A349,[1]Plan1!$A:$C,3,0)</f>
        <v>Finanças &amp; Economia</v>
      </c>
      <c r="E349" s="9">
        <v>2019</v>
      </c>
      <c r="F349" s="17">
        <v>0</v>
      </c>
      <c r="G349" s="13">
        <v>0</v>
      </c>
      <c r="H349" s="13">
        <v>0</v>
      </c>
      <c r="I349" s="13">
        <v>0</v>
      </c>
      <c r="J349" s="11">
        <v>700000</v>
      </c>
      <c r="K349" s="11">
        <v>0</v>
      </c>
      <c r="L349" s="11">
        <v>0</v>
      </c>
      <c r="M349" s="11">
        <v>0</v>
      </c>
      <c r="N349" s="11">
        <v>0.01</v>
      </c>
      <c r="O349" s="11">
        <v>0</v>
      </c>
      <c r="P349" s="11">
        <v>0</v>
      </c>
      <c r="Q349" s="11">
        <v>1.19080126285553</v>
      </c>
      <c r="R349" s="11">
        <v>0.48549586534500122</v>
      </c>
      <c r="S349" s="11">
        <v>1.2219994068145752</v>
      </c>
      <c r="T349" s="11">
        <v>0.75133717060089111</v>
      </c>
      <c r="U349" s="11">
        <v>0.77179282903671265</v>
      </c>
      <c r="V349" s="11">
        <v>0.52229255437850952</v>
      </c>
      <c r="W349" s="11">
        <v>0</v>
      </c>
      <c r="X349" s="11">
        <v>0</v>
      </c>
      <c r="Y349" s="11">
        <v>81255.112269186589</v>
      </c>
      <c r="Z349" s="11">
        <v>0</v>
      </c>
      <c r="AA349" s="11">
        <v>0</v>
      </c>
      <c r="AB349" s="11">
        <v>0.83333000000000002</v>
      </c>
      <c r="AC349" s="11">
        <v>0</v>
      </c>
      <c r="AD349" s="11">
        <v>0</v>
      </c>
      <c r="AE349" s="11">
        <v>0</v>
      </c>
      <c r="AF349" s="11">
        <v>0</v>
      </c>
      <c r="AG349" s="11">
        <v>0</v>
      </c>
      <c r="AH349" s="11">
        <f>VLOOKUP(C349,[1]Plan1!$D:$AK,34,0)</f>
        <v>0</v>
      </c>
    </row>
    <row r="350" spans="1:34" x14ac:dyDescent="0.3">
      <c r="A350" s="19">
        <v>1438</v>
      </c>
      <c r="B350" s="19" t="s">
        <v>441</v>
      </c>
      <c r="C350" s="8" t="s">
        <v>15</v>
      </c>
      <c r="D350" s="8" t="str">
        <f>VLOOKUP(A350,[1]Plan1!$A:$C,3,0)</f>
        <v>Tecnologia &amp; Inovação</v>
      </c>
      <c r="E350" s="9">
        <v>2018</v>
      </c>
      <c r="F350" s="17">
        <v>0</v>
      </c>
      <c r="G350" s="13">
        <v>0</v>
      </c>
      <c r="H350" s="13">
        <v>0</v>
      </c>
      <c r="I350" s="13">
        <v>0</v>
      </c>
      <c r="J350" s="11">
        <v>4000000</v>
      </c>
      <c r="K350" s="11">
        <v>84.72</v>
      </c>
      <c r="L350" s="11">
        <v>4819365.0999999996</v>
      </c>
      <c r="M350" s="11">
        <v>14.823245435942765</v>
      </c>
      <c r="N350" s="11">
        <v>9.92</v>
      </c>
      <c r="O350" s="11">
        <v>0.73620741014562996</v>
      </c>
      <c r="P350" s="11">
        <v>4.03144E-2</v>
      </c>
      <c r="Q350" s="11">
        <v>0.291817456483841</v>
      </c>
      <c r="R350" s="11">
        <v>1.0089972019195557</v>
      </c>
      <c r="S350" s="11">
        <v>1.5492182970046997</v>
      </c>
      <c r="T350" s="11">
        <v>1.6261337995529175</v>
      </c>
      <c r="U350" s="11">
        <v>1.6385074853897095</v>
      </c>
      <c r="V350" s="11">
        <v>1.37693190574646</v>
      </c>
      <c r="W350" s="11">
        <v>83.6</v>
      </c>
      <c r="X350" s="11">
        <v>19477400</v>
      </c>
      <c r="Y350" s="11">
        <v>59907.754260885005</v>
      </c>
      <c r="Z350" s="11">
        <v>2.1314449500300001</v>
      </c>
      <c r="AA350" s="11">
        <v>125206.556485842</v>
      </c>
      <c r="AB350" s="11">
        <v>1</v>
      </c>
      <c r="AC350" s="11">
        <v>41.2</v>
      </c>
      <c r="AD350" s="11">
        <v>11.65001</v>
      </c>
      <c r="AE350" s="11">
        <v>1.1268241999999999</v>
      </c>
      <c r="AF350" s="11">
        <v>44</v>
      </c>
      <c r="AG350" s="11">
        <v>4.3600000000000003</v>
      </c>
      <c r="AH350" s="11">
        <f>VLOOKUP(C350,[1]Plan1!$D:$AK,34,0)</f>
        <v>0.93</v>
      </c>
    </row>
    <row r="351" spans="1:34" x14ac:dyDescent="0.3">
      <c r="A351" s="19">
        <v>1439</v>
      </c>
      <c r="B351" s="19" t="s">
        <v>442</v>
      </c>
      <c r="C351" s="8" t="s">
        <v>28</v>
      </c>
      <c r="D351" s="8" t="str">
        <f>VLOOKUP(A351,[1]Plan1!$A:$C,3,0)</f>
        <v>Finanças &amp; Economia</v>
      </c>
      <c r="E351" s="9">
        <v>2019</v>
      </c>
      <c r="F351" s="17">
        <v>0</v>
      </c>
      <c r="G351" s="13">
        <v>0</v>
      </c>
      <c r="H351" s="13">
        <v>0</v>
      </c>
      <c r="I351" s="13">
        <v>0</v>
      </c>
      <c r="J351" s="11">
        <v>4500000</v>
      </c>
      <c r="K351" s="11">
        <v>88.59</v>
      </c>
      <c r="L351" s="11">
        <v>16773.5</v>
      </c>
      <c r="M351" s="11">
        <v>12.732430331626922</v>
      </c>
      <c r="N351" s="11">
        <v>27.52</v>
      </c>
      <c r="O351" s="11">
        <v>2.87</v>
      </c>
      <c r="P351" s="11">
        <v>0</v>
      </c>
      <c r="Q351" s="11">
        <v>0.64977538585662797</v>
      </c>
      <c r="R351" s="11">
        <v>1.2144448757171631</v>
      </c>
      <c r="S351" s="11">
        <v>1.1051158905029297</v>
      </c>
      <c r="T351" s="11">
        <v>1.6401067972183228</v>
      </c>
      <c r="U351" s="11">
        <v>1.2762539386749268</v>
      </c>
      <c r="V351" s="11">
        <v>1.2380635738372803</v>
      </c>
      <c r="W351" s="11">
        <v>80.7</v>
      </c>
      <c r="X351" s="11">
        <v>26905.554436668299</v>
      </c>
      <c r="Y351" s="11">
        <v>20437.765376736148</v>
      </c>
      <c r="Z351" s="11">
        <v>3.4123489658000001</v>
      </c>
      <c r="AA351" s="11">
        <v>341.42917574276998</v>
      </c>
      <c r="AB351" s="11">
        <v>13.8776516836</v>
      </c>
      <c r="AC351" s="11">
        <v>30.4</v>
      </c>
      <c r="AD351" s="11">
        <v>12.770384</v>
      </c>
      <c r="AE351" s="11">
        <v>0.69839149</v>
      </c>
      <c r="AF351" s="11">
        <v>48.5</v>
      </c>
      <c r="AG351" s="11">
        <v>5.81</v>
      </c>
      <c r="AH351" s="11">
        <f>VLOOKUP(C351,[1]Plan1!$D:$AK,34,0)</f>
        <v>0.89</v>
      </c>
    </row>
    <row r="352" spans="1:34" x14ac:dyDescent="0.3">
      <c r="A352" s="19">
        <v>1440</v>
      </c>
      <c r="B352" s="19" t="s">
        <v>443</v>
      </c>
      <c r="C352" s="8" t="s">
        <v>18</v>
      </c>
      <c r="D352" s="8" t="str">
        <f>VLOOKUP(A352,[1]Plan1!$A:$C,3,0)</f>
        <v>Logística &amp; Transporte</v>
      </c>
      <c r="E352" s="9">
        <v>2018</v>
      </c>
      <c r="F352" s="17">
        <v>0</v>
      </c>
      <c r="G352" s="13">
        <v>0</v>
      </c>
      <c r="H352" s="13">
        <v>0</v>
      </c>
      <c r="I352" s="13">
        <v>0</v>
      </c>
      <c r="J352" s="11">
        <v>10000000</v>
      </c>
      <c r="K352" s="11">
        <v>87.04</v>
      </c>
      <c r="L352" s="11">
        <v>47324.2</v>
      </c>
      <c r="M352" s="11">
        <v>8.4322998268253393</v>
      </c>
      <c r="N352" s="11">
        <v>0.7</v>
      </c>
      <c r="O352" s="11">
        <v>0.27232218104140998</v>
      </c>
      <c r="P352" s="11">
        <v>0.11867759999999999</v>
      </c>
      <c r="Q352" s="11">
        <v>1.6156699657440201</v>
      </c>
      <c r="R352" s="11">
        <v>-0.16903530061244965</v>
      </c>
      <c r="S352" s="11">
        <v>2.2137622833251953</v>
      </c>
      <c r="T352" s="11">
        <v>2.1130104064941406</v>
      </c>
      <c r="U352" s="11">
        <v>1.8162840604782104</v>
      </c>
      <c r="V352" s="11">
        <v>2.1294841766357422</v>
      </c>
      <c r="W352" s="11">
        <v>85.4</v>
      </c>
      <c r="X352" s="11">
        <v>343357.49418635102</v>
      </c>
      <c r="Y352" s="11">
        <v>61164.897356977272</v>
      </c>
      <c r="Z352" s="11">
        <v>0.57484936660999997</v>
      </c>
      <c r="AA352" s="11">
        <v>371487.4</v>
      </c>
      <c r="AB352" s="11">
        <v>1.3806993159200001</v>
      </c>
      <c r="AC352" s="11">
        <v>0</v>
      </c>
      <c r="AD352" s="11">
        <v>9.1775500999999995</v>
      </c>
      <c r="AE352" s="11">
        <v>1.4002009</v>
      </c>
      <c r="AF352" s="11">
        <v>19.100000000000001</v>
      </c>
      <c r="AG352" s="11">
        <v>4.2</v>
      </c>
      <c r="AH352" s="11">
        <f>VLOOKUP(C352,[1]Plan1!$D:$AK,34,0)</f>
        <v>0.94</v>
      </c>
    </row>
    <row r="353" spans="1:34" x14ac:dyDescent="0.3">
      <c r="A353" s="19">
        <v>1441</v>
      </c>
      <c r="B353" s="19" t="s">
        <v>444</v>
      </c>
      <c r="C353" s="8" t="s">
        <v>92</v>
      </c>
      <c r="D353" s="8" t="str">
        <f>VLOOKUP(A353,[1]Plan1!$A:$C,3,0)</f>
        <v>Finanças &amp; Economia</v>
      </c>
      <c r="E353" s="9">
        <v>2018</v>
      </c>
      <c r="F353" s="17">
        <v>0</v>
      </c>
      <c r="G353" s="13">
        <v>0</v>
      </c>
      <c r="H353" s="13">
        <v>0</v>
      </c>
      <c r="I353" s="13">
        <v>0</v>
      </c>
      <c r="J353" s="11">
        <v>1500000</v>
      </c>
      <c r="K353" s="11">
        <v>88.2</v>
      </c>
      <c r="L353" s="11">
        <v>317721.2</v>
      </c>
      <c r="M353" s="11">
        <v>4.7479169288033329</v>
      </c>
      <c r="N353" s="11">
        <v>14.12</v>
      </c>
      <c r="O353" s="11">
        <v>2.42</v>
      </c>
      <c r="P353" s="11">
        <v>5.44076E-2</v>
      </c>
      <c r="Q353" s="11">
        <v>0.279077589511871</v>
      </c>
      <c r="R353" s="11">
        <v>1.1524217128753662</v>
      </c>
      <c r="S353" s="11">
        <v>1.3408480882644653</v>
      </c>
      <c r="T353" s="11">
        <v>1.1549841165542603</v>
      </c>
      <c r="U353" s="11">
        <v>1.4263193607330322</v>
      </c>
      <c r="V353" s="11">
        <v>1.2597219944000244</v>
      </c>
      <c r="W353" s="11">
        <v>76.3</v>
      </c>
      <c r="X353" s="11">
        <v>2598768.0934865801</v>
      </c>
      <c r="Y353" s="11">
        <v>38781.049487083968</v>
      </c>
      <c r="Z353" s="11">
        <v>1.0331145659200001</v>
      </c>
      <c r="AA353" s="11">
        <v>58710.330008573503</v>
      </c>
      <c r="AB353" s="11">
        <v>5.8180133278200001</v>
      </c>
      <c r="AC353" s="11">
        <v>31.6</v>
      </c>
      <c r="AD353" s="11">
        <v>6.5940085000000002</v>
      </c>
      <c r="AE353" s="11">
        <v>3.1235957000000001</v>
      </c>
      <c r="AF353" s="11">
        <v>64.099999999999994</v>
      </c>
      <c r="AG353" s="11">
        <v>9.41</v>
      </c>
      <c r="AH353" s="11">
        <f>VLOOKUP(C353,[1]Plan1!$D:$AK,34,0)</f>
        <v>0.9</v>
      </c>
    </row>
    <row r="354" spans="1:34" x14ac:dyDescent="0.3">
      <c r="A354" s="19">
        <v>1443</v>
      </c>
      <c r="B354" s="19" t="s">
        <v>445</v>
      </c>
      <c r="C354" s="8" t="s">
        <v>18</v>
      </c>
      <c r="D354" s="8" t="str">
        <f>VLOOKUP(A354,[1]Plan1!$A:$C,3,0)</f>
        <v>Social &amp; Comunidade</v>
      </c>
      <c r="E354" s="9">
        <v>2018</v>
      </c>
      <c r="F354" s="17">
        <v>8.9999999999999993E-3</v>
      </c>
      <c r="G354" s="13">
        <v>0</v>
      </c>
      <c r="H354" s="4">
        <v>8.9999999999999993E-3</v>
      </c>
      <c r="I354" s="13">
        <v>0</v>
      </c>
      <c r="J354" s="11">
        <v>42000000</v>
      </c>
      <c r="K354" s="11">
        <v>87.04</v>
      </c>
      <c r="L354" s="11">
        <v>47324.2</v>
      </c>
      <c r="M354" s="11">
        <v>8.4322998268253393</v>
      </c>
      <c r="N354" s="11">
        <v>0.7</v>
      </c>
      <c r="O354" s="11">
        <v>0.27232218104140998</v>
      </c>
      <c r="P354" s="11">
        <v>0.11867759999999999</v>
      </c>
      <c r="Q354" s="11">
        <v>1.6156699657440201</v>
      </c>
      <c r="R354" s="11">
        <v>-0.16903530061244965</v>
      </c>
      <c r="S354" s="11">
        <v>2.2137622833251953</v>
      </c>
      <c r="T354" s="11">
        <v>2.1130104064941406</v>
      </c>
      <c r="U354" s="11">
        <v>1.8162840604782104</v>
      </c>
      <c r="V354" s="11">
        <v>2.1294841766357422</v>
      </c>
      <c r="W354" s="11">
        <v>85.4</v>
      </c>
      <c r="X354" s="11">
        <v>343357.49418635102</v>
      </c>
      <c r="Y354" s="11">
        <v>61164.897356977272</v>
      </c>
      <c r="Z354" s="11">
        <v>0.57484936660999997</v>
      </c>
      <c r="AA354" s="11">
        <v>371487.4</v>
      </c>
      <c r="AB354" s="11">
        <v>1.3806993159200001</v>
      </c>
      <c r="AC354" s="11">
        <v>0</v>
      </c>
      <c r="AD354" s="11">
        <v>9.1775500999999995</v>
      </c>
      <c r="AE354" s="11">
        <v>1.4002009</v>
      </c>
      <c r="AF354" s="11">
        <v>19.100000000000001</v>
      </c>
      <c r="AG354" s="11">
        <v>4.2</v>
      </c>
      <c r="AH354" s="11">
        <f>VLOOKUP(C354,[1]Plan1!$D:$AK,34,0)</f>
        <v>0.94</v>
      </c>
    </row>
    <row r="355" spans="1:34" x14ac:dyDescent="0.3">
      <c r="A355" s="19">
        <v>1444</v>
      </c>
      <c r="B355" s="19" t="s">
        <v>446</v>
      </c>
      <c r="C355" s="8" t="s">
        <v>18</v>
      </c>
      <c r="D355" s="8" t="str">
        <f>VLOOKUP(A355,[1]Plan1!$A:$C,3,0)</f>
        <v>Entretenimento &amp; Mídia</v>
      </c>
      <c r="E355" s="9">
        <v>2019</v>
      </c>
      <c r="F355" s="20">
        <v>1.2E-2</v>
      </c>
      <c r="G355" s="13">
        <v>0</v>
      </c>
      <c r="H355" s="4">
        <v>4.0000000000000001E-3</v>
      </c>
      <c r="I355" s="5">
        <v>8.9999999999999993E-3</v>
      </c>
      <c r="J355" s="11">
        <v>31230000</v>
      </c>
      <c r="K355" s="11">
        <v>87.04</v>
      </c>
      <c r="L355" s="11">
        <v>47324.2</v>
      </c>
      <c r="M355" s="11">
        <v>8.4322998268253393</v>
      </c>
      <c r="N355" s="11">
        <v>0.7</v>
      </c>
      <c r="O355" s="11">
        <v>0.27232218104140998</v>
      </c>
      <c r="P355" s="11">
        <v>0.11867759999999999</v>
      </c>
      <c r="Q355" s="11">
        <v>1.6156699657440201</v>
      </c>
      <c r="R355" s="11">
        <v>-0.16903530061244965</v>
      </c>
      <c r="S355" s="11">
        <v>2.2137622833251953</v>
      </c>
      <c r="T355" s="11">
        <v>2.1130104064941406</v>
      </c>
      <c r="U355" s="11">
        <v>1.8162840604782104</v>
      </c>
      <c r="V355" s="11">
        <v>2.1294841766357422</v>
      </c>
      <c r="W355" s="11">
        <v>85.4</v>
      </c>
      <c r="X355" s="11">
        <v>343357.49418635102</v>
      </c>
      <c r="Y355" s="11">
        <v>61164.897356977272</v>
      </c>
      <c r="Z355" s="11">
        <v>0.57484936660999997</v>
      </c>
      <c r="AA355" s="11">
        <v>371487.4</v>
      </c>
      <c r="AB355" s="11">
        <v>1.3806993159200001</v>
      </c>
      <c r="AC355" s="11">
        <v>0</v>
      </c>
      <c r="AD355" s="11">
        <v>9.1775500999999995</v>
      </c>
      <c r="AE355" s="11">
        <v>1.4002009</v>
      </c>
      <c r="AF355" s="11">
        <v>19.100000000000001</v>
      </c>
      <c r="AG355" s="11">
        <v>4.2</v>
      </c>
      <c r="AH355" s="11">
        <f>VLOOKUP(C355,[1]Plan1!$D:$AK,34,0)</f>
        <v>0.94</v>
      </c>
    </row>
    <row r="356" spans="1:34" x14ac:dyDescent="0.3">
      <c r="A356" s="19">
        <v>1447</v>
      </c>
      <c r="B356" s="19" t="s">
        <v>447</v>
      </c>
      <c r="C356" s="8" t="s">
        <v>130</v>
      </c>
      <c r="D356" s="8" t="str">
        <f>VLOOKUP(A356,[1]Plan1!$A:$C,3,0)</f>
        <v>Comércio &amp; Varejo</v>
      </c>
      <c r="E356" s="9">
        <v>2018</v>
      </c>
      <c r="F356" s="17">
        <v>4.0000000000000001E-3</v>
      </c>
      <c r="G356" s="13">
        <v>0</v>
      </c>
      <c r="H356" s="4">
        <v>2E-3</v>
      </c>
      <c r="I356" s="5">
        <v>2E-3</v>
      </c>
      <c r="J356" s="11">
        <v>12600000</v>
      </c>
      <c r="K356" s="11">
        <v>88.98</v>
      </c>
      <c r="L356" s="11">
        <v>14123.7</v>
      </c>
      <c r="M356" s="11">
        <v>6.8349700056330178</v>
      </c>
      <c r="N356" s="11">
        <v>19.71</v>
      </c>
      <c r="O356" s="11">
        <v>4.43</v>
      </c>
      <c r="P356" s="11">
        <v>7.6677700000000001E-2</v>
      </c>
      <c r="Q356" s="11">
        <v>0.87339979410171498</v>
      </c>
      <c r="R356" s="11">
        <v>1.0067217350006104</v>
      </c>
      <c r="S356" s="11">
        <v>1.1663318872451782</v>
      </c>
      <c r="T356" s="11">
        <v>0.57620656490325928</v>
      </c>
      <c r="U356" s="11">
        <v>1.0182840824127197</v>
      </c>
      <c r="V356" s="11">
        <v>0.80932950973510742</v>
      </c>
      <c r="W356" s="11">
        <v>75.400000000000006</v>
      </c>
      <c r="X356" s="11">
        <v>48769.065480791898</v>
      </c>
      <c r="Y356" s="11">
        <v>23514.025460414898</v>
      </c>
      <c r="Z356" s="11">
        <v>1.4307988626999999</v>
      </c>
      <c r="AA356" s="11">
        <v>880.53411168647995</v>
      </c>
      <c r="AB356" s="11">
        <v>212.5680719911</v>
      </c>
      <c r="AC356" s="11">
        <v>24.2</v>
      </c>
      <c r="AD356" s="11">
        <v>0</v>
      </c>
      <c r="AE356" s="11">
        <v>3.2036345000000002</v>
      </c>
      <c r="AF356" s="11">
        <v>31</v>
      </c>
      <c r="AG356" s="11">
        <v>6.56</v>
      </c>
      <c r="AH356" s="11">
        <f>VLOOKUP(C356,[1]Plan1!$D:$AK,34,0)</f>
        <v>0.92</v>
      </c>
    </row>
    <row r="357" spans="1:34" x14ac:dyDescent="0.3">
      <c r="A357" s="19">
        <v>1450</v>
      </c>
      <c r="B357" s="19" t="s">
        <v>448</v>
      </c>
      <c r="C357" s="8" t="s">
        <v>36</v>
      </c>
      <c r="D357" s="8" t="str">
        <f>VLOOKUP(A357,[1]Plan1!$A:$C,3,0)</f>
        <v>Finanças &amp; Economia</v>
      </c>
      <c r="E357" s="9">
        <v>2018</v>
      </c>
      <c r="F357" s="17">
        <v>0</v>
      </c>
      <c r="G357" s="13">
        <v>0</v>
      </c>
      <c r="H357" s="13">
        <v>0</v>
      </c>
      <c r="I357" s="13">
        <v>0</v>
      </c>
      <c r="J357" s="11">
        <v>18200000</v>
      </c>
      <c r="K357" s="11">
        <v>0</v>
      </c>
      <c r="L357" s="11">
        <v>0</v>
      </c>
      <c r="M357" s="11">
        <v>0</v>
      </c>
      <c r="N357" s="11">
        <v>0.01</v>
      </c>
      <c r="O357" s="11">
        <v>0</v>
      </c>
      <c r="P357" s="11">
        <v>0</v>
      </c>
      <c r="Q357" s="11">
        <v>1.19080126285553</v>
      </c>
      <c r="R357" s="11">
        <v>0.48549586534500122</v>
      </c>
      <c r="S357" s="11">
        <v>1.2219994068145752</v>
      </c>
      <c r="T357" s="11">
        <v>0.75133717060089111</v>
      </c>
      <c r="U357" s="11">
        <v>0.77179282903671265</v>
      </c>
      <c r="V357" s="11">
        <v>0.52229255437850952</v>
      </c>
      <c r="W357" s="11">
        <v>0</v>
      </c>
      <c r="X357" s="11">
        <v>0</v>
      </c>
      <c r="Y357" s="11">
        <v>81255.112269186589</v>
      </c>
      <c r="Z357" s="11">
        <v>0</v>
      </c>
      <c r="AA357" s="11">
        <v>0</v>
      </c>
      <c r="AB357" s="11">
        <v>0.83333000000000002</v>
      </c>
      <c r="AC357" s="11">
        <v>0</v>
      </c>
      <c r="AD357" s="11">
        <v>0</v>
      </c>
      <c r="AE357" s="11">
        <v>0</v>
      </c>
      <c r="AF357" s="11">
        <v>0</v>
      </c>
      <c r="AG357" s="11">
        <v>0</v>
      </c>
      <c r="AH357" s="11">
        <f>VLOOKUP(C357,[1]Plan1!$D:$AK,34,0)</f>
        <v>0</v>
      </c>
    </row>
    <row r="358" spans="1:34" x14ac:dyDescent="0.3">
      <c r="A358" s="19">
        <v>1451</v>
      </c>
      <c r="B358" s="19" t="s">
        <v>449</v>
      </c>
      <c r="C358" s="8" t="s">
        <v>11</v>
      </c>
      <c r="D358" s="8" t="str">
        <f>VLOOKUP(A358,[1]Plan1!$A:$C,3,0)</f>
        <v>Finanças &amp; Economia</v>
      </c>
      <c r="E358" s="9">
        <v>2019</v>
      </c>
      <c r="F358" s="17">
        <v>0</v>
      </c>
      <c r="G358" s="13">
        <v>0</v>
      </c>
      <c r="H358" s="13">
        <v>0</v>
      </c>
      <c r="I358" s="13">
        <v>0</v>
      </c>
      <c r="J358" s="11">
        <v>750000</v>
      </c>
      <c r="K358" s="11">
        <v>82.03</v>
      </c>
      <c r="L358" s="11">
        <v>155710.9</v>
      </c>
      <c r="M358" s="11">
        <v>9.0892656340769555</v>
      </c>
      <c r="N358" s="11">
        <v>6.39</v>
      </c>
      <c r="O358" s="11">
        <v>3.37</v>
      </c>
      <c r="P358" s="11">
        <v>6.3086799999999998E-2</v>
      </c>
      <c r="Q358" s="11">
        <v>0.92111253738403298</v>
      </c>
      <c r="R358" s="11">
        <v>1.4959717988967896</v>
      </c>
      <c r="S358" s="11">
        <v>1.8463370800018311</v>
      </c>
      <c r="T358" s="11">
        <v>2.0454533100128174</v>
      </c>
      <c r="U358" s="11">
        <v>1.7900030612945557</v>
      </c>
      <c r="V358" s="11">
        <v>1.7844983339309692</v>
      </c>
      <c r="W358" s="11">
        <v>75.599999999999994</v>
      </c>
      <c r="X358" s="11">
        <v>835104.940212499</v>
      </c>
      <c r="Y358" s="11">
        <v>48675.222335021688</v>
      </c>
      <c r="Z358" s="11">
        <v>1.38804668356</v>
      </c>
      <c r="AA358" s="11">
        <v>13899.9114535801</v>
      </c>
      <c r="AB358" s="11">
        <v>1.9546211820999999</v>
      </c>
      <c r="AC358" s="11">
        <v>28.5</v>
      </c>
      <c r="AD358" s="11">
        <v>6.0779958000000001</v>
      </c>
      <c r="AE358" s="11">
        <v>2.3054271000000002</v>
      </c>
      <c r="AF358" s="11">
        <v>40.4</v>
      </c>
      <c r="AG358" s="11">
        <v>4.84</v>
      </c>
      <c r="AH358" s="11">
        <f>VLOOKUP(C358,[1]Plan1!$D:$AK,34,0)</f>
        <v>0.94</v>
      </c>
    </row>
    <row r="359" spans="1:34" x14ac:dyDescent="0.3">
      <c r="A359" s="19">
        <v>1453</v>
      </c>
      <c r="B359" s="19" t="s">
        <v>450</v>
      </c>
      <c r="C359" s="8" t="s">
        <v>133</v>
      </c>
      <c r="D359" s="8" t="str">
        <f>VLOOKUP(A359,[1]Plan1!$A:$C,3,0)</f>
        <v>Finanças &amp; Economia</v>
      </c>
      <c r="E359" s="9">
        <v>2018</v>
      </c>
      <c r="F359" s="17">
        <v>0</v>
      </c>
      <c r="G359" s="13">
        <v>0</v>
      </c>
      <c r="H359" s="13">
        <v>0</v>
      </c>
      <c r="I359" s="13">
        <v>0</v>
      </c>
      <c r="J359" s="11">
        <v>920000</v>
      </c>
      <c r="K359" s="11">
        <v>73.55</v>
      </c>
      <c r="L359" s="11">
        <v>643.1</v>
      </c>
      <c r="M359" s="11">
        <v>1.7163384424048489</v>
      </c>
      <c r="N359" s="11">
        <v>37.24</v>
      </c>
      <c r="O359" s="11">
        <v>0.12</v>
      </c>
      <c r="P359" s="11">
        <v>0</v>
      </c>
      <c r="Q359" s="11">
        <v>3.5725731402635602E-2</v>
      </c>
      <c r="R359" s="11">
        <v>0.5706295371055603</v>
      </c>
      <c r="S359" s="11">
        <v>-0.63744473457336426</v>
      </c>
      <c r="T359" s="11">
        <v>-0.53939658403396606</v>
      </c>
      <c r="U359" s="11">
        <v>-0.96010488271713257</v>
      </c>
      <c r="V359" s="11">
        <v>-0.27675554156303406</v>
      </c>
      <c r="W359" s="11">
        <v>55.4</v>
      </c>
      <c r="X359" s="11">
        <v>0</v>
      </c>
      <c r="Y359" s="11">
        <v>6100.994680978828</v>
      </c>
      <c r="Z359" s="11">
        <v>1.14015772305</v>
      </c>
      <c r="AA359" s="11">
        <v>312.14014819431998</v>
      </c>
      <c r="AB359" s="11">
        <v>2</v>
      </c>
      <c r="AC359" s="11">
        <v>0</v>
      </c>
      <c r="AD359" s="11">
        <v>0</v>
      </c>
      <c r="AE359" s="11">
        <v>0</v>
      </c>
      <c r="AF359" s="11">
        <v>31.1</v>
      </c>
      <c r="AG359" s="11">
        <v>6.6</v>
      </c>
      <c r="AH359" s="11">
        <f>VLOOKUP(C359,[1]Plan1!$D:$AK,34,0)</f>
        <v>0.71</v>
      </c>
    </row>
    <row r="360" spans="1:34" x14ac:dyDescent="0.3">
      <c r="A360" s="19">
        <v>1456</v>
      </c>
      <c r="B360" s="19" t="s">
        <v>451</v>
      </c>
      <c r="C360" s="8" t="s">
        <v>15</v>
      </c>
      <c r="D360" s="8" t="str">
        <f>VLOOKUP(A360,[1]Plan1!$A:$C,3,0)</f>
        <v>Entretenimento &amp; Mídia</v>
      </c>
      <c r="E360" s="9">
        <v>2018</v>
      </c>
      <c r="F360" s="17">
        <v>0</v>
      </c>
      <c r="G360" s="13">
        <v>0</v>
      </c>
      <c r="H360" s="13">
        <v>0</v>
      </c>
      <c r="I360" s="13">
        <v>0</v>
      </c>
      <c r="J360" s="11">
        <v>3000000</v>
      </c>
      <c r="K360" s="11">
        <v>84.72</v>
      </c>
      <c r="L360" s="11">
        <v>4819365.0999999996</v>
      </c>
      <c r="M360" s="11">
        <v>14.823245435942765</v>
      </c>
      <c r="N360" s="11">
        <v>9.92</v>
      </c>
      <c r="O360" s="11">
        <v>0.73620741014562996</v>
      </c>
      <c r="P360" s="11">
        <v>4.03144E-2</v>
      </c>
      <c r="Q360" s="11">
        <v>0.291817456483841</v>
      </c>
      <c r="R360" s="11">
        <v>1.0089972019195557</v>
      </c>
      <c r="S360" s="11">
        <v>1.5492182970046997</v>
      </c>
      <c r="T360" s="11">
        <v>1.6261337995529175</v>
      </c>
      <c r="U360" s="11">
        <v>1.6385074853897095</v>
      </c>
      <c r="V360" s="11">
        <v>1.37693190574646</v>
      </c>
      <c r="W360" s="11">
        <v>83.6</v>
      </c>
      <c r="X360" s="11">
        <v>19477400</v>
      </c>
      <c r="Y360" s="11">
        <v>59907.754260885005</v>
      </c>
      <c r="Z360" s="11">
        <v>2.1314449500300001</v>
      </c>
      <c r="AA360" s="11">
        <v>125206.556485842</v>
      </c>
      <c r="AB360" s="11">
        <v>1</v>
      </c>
      <c r="AC360" s="11">
        <v>41.2</v>
      </c>
      <c r="AD360" s="11">
        <v>11.65001</v>
      </c>
      <c r="AE360" s="11">
        <v>1.1268241999999999</v>
      </c>
      <c r="AF360" s="11">
        <v>44</v>
      </c>
      <c r="AG360" s="11">
        <v>4.3600000000000003</v>
      </c>
      <c r="AH360" s="11">
        <f>VLOOKUP(C360,[1]Plan1!$D:$AK,34,0)</f>
        <v>0.93</v>
      </c>
    </row>
    <row r="361" spans="1:34" x14ac:dyDescent="0.3">
      <c r="A361" s="19">
        <v>1457</v>
      </c>
      <c r="B361" s="19" t="s">
        <v>452</v>
      </c>
      <c r="C361" s="8" t="s">
        <v>18</v>
      </c>
      <c r="D361" s="8" t="str">
        <f>VLOOKUP(A361,[1]Plan1!$A:$C,3,0)</f>
        <v>Logística &amp; Transporte</v>
      </c>
      <c r="E361" s="9">
        <v>2019</v>
      </c>
      <c r="F361" s="17">
        <v>0</v>
      </c>
      <c r="G361" s="13">
        <v>0</v>
      </c>
      <c r="H361" s="13">
        <v>0</v>
      </c>
      <c r="I361" s="13">
        <v>0</v>
      </c>
      <c r="J361" s="11">
        <v>700000</v>
      </c>
      <c r="K361" s="11">
        <v>87.04</v>
      </c>
      <c r="L361" s="11">
        <v>47324.2</v>
      </c>
      <c r="M361" s="11">
        <v>8.4322998268253393</v>
      </c>
      <c r="N361" s="11">
        <v>0.7</v>
      </c>
      <c r="O361" s="11">
        <v>0.27232218104140998</v>
      </c>
      <c r="P361" s="11">
        <v>0.11867759999999999</v>
      </c>
      <c r="Q361" s="11">
        <v>1.6156699657440201</v>
      </c>
      <c r="R361" s="11">
        <v>-0.16903530061244965</v>
      </c>
      <c r="S361" s="11">
        <v>2.2137622833251953</v>
      </c>
      <c r="T361" s="11">
        <v>2.1130104064941406</v>
      </c>
      <c r="U361" s="11">
        <v>1.8162840604782104</v>
      </c>
      <c r="V361" s="11">
        <v>2.1294841766357422</v>
      </c>
      <c r="W361" s="11">
        <v>85.4</v>
      </c>
      <c r="X361" s="11">
        <v>343357.49418635102</v>
      </c>
      <c r="Y361" s="11">
        <v>61164.897356977272</v>
      </c>
      <c r="Z361" s="11">
        <v>0.57484936660999997</v>
      </c>
      <c r="AA361" s="11">
        <v>371487.4</v>
      </c>
      <c r="AB361" s="11">
        <v>1.3806993159200001</v>
      </c>
      <c r="AC361" s="11">
        <v>0</v>
      </c>
      <c r="AD361" s="11">
        <v>9.1775500999999995</v>
      </c>
      <c r="AE361" s="11">
        <v>1.4002009</v>
      </c>
      <c r="AF361" s="11">
        <v>19.100000000000001</v>
      </c>
      <c r="AG361" s="11">
        <v>4.2</v>
      </c>
      <c r="AH361" s="11">
        <f>VLOOKUP(C361,[1]Plan1!$D:$AK,34,0)</f>
        <v>0.94</v>
      </c>
    </row>
    <row r="362" spans="1:34" x14ac:dyDescent="0.3">
      <c r="A362" s="19">
        <v>1461</v>
      </c>
      <c r="B362" s="19" t="s">
        <v>453</v>
      </c>
      <c r="C362" s="8" t="s">
        <v>17</v>
      </c>
      <c r="D362" s="8" t="str">
        <f>VLOOKUP(A362,[1]Plan1!$A:$C,3,0)</f>
        <v>Finanças &amp; Economia</v>
      </c>
      <c r="E362" s="9">
        <v>2018</v>
      </c>
      <c r="F362" s="17">
        <v>0</v>
      </c>
      <c r="G362" s="13">
        <v>0</v>
      </c>
      <c r="H362" s="13">
        <v>0</v>
      </c>
      <c r="I362" s="13">
        <v>0</v>
      </c>
      <c r="J362" s="11">
        <v>3770005</v>
      </c>
      <c r="K362" s="11">
        <v>0</v>
      </c>
      <c r="L362" s="11">
        <v>0</v>
      </c>
      <c r="M362" s="11">
        <v>0</v>
      </c>
      <c r="N362" s="11">
        <v>1.1499999999999999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0</v>
      </c>
      <c r="X362" s="11">
        <v>0</v>
      </c>
      <c r="Y362" s="11">
        <v>0</v>
      </c>
      <c r="Z362" s="11">
        <v>0</v>
      </c>
      <c r="AA362" s="11">
        <v>0</v>
      </c>
      <c r="AB362" s="11">
        <v>0</v>
      </c>
      <c r="AC362" s="11">
        <v>0</v>
      </c>
      <c r="AD362" s="11">
        <v>0</v>
      </c>
      <c r="AE362" s="11">
        <v>0</v>
      </c>
      <c r="AF362" s="11">
        <v>0</v>
      </c>
      <c r="AG362" s="11">
        <v>0</v>
      </c>
      <c r="AH362" s="11">
        <f>VLOOKUP(C362,[1]Plan1!$D:$AK,34,0)</f>
        <v>0</v>
      </c>
    </row>
    <row r="363" spans="1:34" x14ac:dyDescent="0.3">
      <c r="A363" s="19">
        <v>1464</v>
      </c>
      <c r="B363" s="19" t="s">
        <v>454</v>
      </c>
      <c r="C363" s="8" t="s">
        <v>195</v>
      </c>
      <c r="D363" s="8" t="str">
        <f>VLOOKUP(A363,[1]Plan1!$A:$C,3,0)</f>
        <v>Saúde &amp; Bem-Estar</v>
      </c>
      <c r="E363" s="9">
        <v>2019</v>
      </c>
      <c r="F363" s="17">
        <v>0</v>
      </c>
      <c r="G363" s="13">
        <v>0</v>
      </c>
      <c r="H363" s="13">
        <v>0</v>
      </c>
      <c r="I363" s="13">
        <v>0</v>
      </c>
      <c r="J363" s="11">
        <v>500000</v>
      </c>
      <c r="K363" s="11">
        <v>58.27</v>
      </c>
      <c r="L363" s="11">
        <v>108481.2</v>
      </c>
      <c r="M363" s="11">
        <v>0.560638215463648</v>
      </c>
      <c r="N363" s="11">
        <v>82.32</v>
      </c>
      <c r="O363" s="11">
        <v>0.02</v>
      </c>
      <c r="P363" s="11">
        <v>8.3321400000000004E-2</v>
      </c>
      <c r="Q363" s="11">
        <v>-1.9991550445556601</v>
      </c>
      <c r="R363" s="11">
        <v>-0.33991891145706177</v>
      </c>
      <c r="S363" s="11">
        <v>-1.0200861692428589</v>
      </c>
      <c r="T363" s="11">
        <v>-0.90170812606811523</v>
      </c>
      <c r="U363" s="11">
        <v>-0.87437909841537476</v>
      </c>
      <c r="V363" s="11">
        <v>-1.0779420137405396</v>
      </c>
      <c r="W363" s="11">
        <v>48.5</v>
      </c>
      <c r="X363" s="11">
        <v>344439.219044987</v>
      </c>
      <c r="Y363" s="11">
        <v>1941.8794852062488</v>
      </c>
      <c r="Z363" s="11">
        <v>16.50292733469</v>
      </c>
      <c r="AA363" s="11">
        <v>0</v>
      </c>
      <c r="AB363" s="11">
        <v>334.03751210306001</v>
      </c>
      <c r="AC363" s="11">
        <v>0</v>
      </c>
      <c r="AD363" s="11">
        <v>5.6798109999999999</v>
      </c>
      <c r="AE363" s="11">
        <v>14.80963</v>
      </c>
      <c r="AF363" s="11">
        <v>34.9</v>
      </c>
      <c r="AG363" s="11">
        <v>4.7290000000000001</v>
      </c>
      <c r="AH363" s="11">
        <f>VLOOKUP(C363,[1]Plan1!$D:$AK,34,0)</f>
        <v>0.53</v>
      </c>
    </row>
    <row r="364" spans="1:34" x14ac:dyDescent="0.3">
      <c r="A364" s="19">
        <v>1465</v>
      </c>
      <c r="B364" s="19" t="s">
        <v>455</v>
      </c>
      <c r="C364" s="8" t="s">
        <v>28</v>
      </c>
      <c r="D364" s="8" t="str">
        <f>VLOOKUP(A364,[1]Plan1!$A:$C,3,0)</f>
        <v>Entretenimento &amp; Mídia</v>
      </c>
      <c r="E364" s="9">
        <v>2018</v>
      </c>
      <c r="F364" s="17">
        <v>0</v>
      </c>
      <c r="G364" s="13">
        <v>0</v>
      </c>
      <c r="H364" s="13">
        <v>0</v>
      </c>
      <c r="I364" s="13">
        <v>0</v>
      </c>
      <c r="J364" s="11">
        <v>5600000</v>
      </c>
      <c r="K364" s="11">
        <v>88.59</v>
      </c>
      <c r="L364" s="11">
        <v>16773.5</v>
      </c>
      <c r="M364" s="11">
        <v>12.732430331626922</v>
      </c>
      <c r="N364" s="11">
        <v>27.52</v>
      </c>
      <c r="O364" s="11">
        <v>2.87</v>
      </c>
      <c r="P364" s="11">
        <v>0</v>
      </c>
      <c r="Q364" s="11">
        <v>0.64977538585662797</v>
      </c>
      <c r="R364" s="11">
        <v>1.2144448757171631</v>
      </c>
      <c r="S364" s="11">
        <v>1.1051158905029297</v>
      </c>
      <c r="T364" s="11">
        <v>1.6401067972183228</v>
      </c>
      <c r="U364" s="11">
        <v>1.2762539386749268</v>
      </c>
      <c r="V364" s="11">
        <v>1.2380635738372803</v>
      </c>
      <c r="W364" s="11">
        <v>80.7</v>
      </c>
      <c r="X364" s="11">
        <v>26905.554436668299</v>
      </c>
      <c r="Y364" s="11">
        <v>20437.765376736148</v>
      </c>
      <c r="Z364" s="11">
        <v>3.4123489658000001</v>
      </c>
      <c r="AA364" s="11">
        <v>341.42917574276998</v>
      </c>
      <c r="AB364" s="11">
        <v>13.8776516836</v>
      </c>
      <c r="AC364" s="11">
        <v>30.4</v>
      </c>
      <c r="AD364" s="11">
        <v>12.770384</v>
      </c>
      <c r="AE364" s="11">
        <v>0.69839149</v>
      </c>
      <c r="AF364" s="11">
        <v>48.5</v>
      </c>
      <c r="AG364" s="11">
        <v>5.81</v>
      </c>
      <c r="AH364" s="11">
        <f>VLOOKUP(C364,[1]Plan1!$D:$AK,34,0)</f>
        <v>0.89</v>
      </c>
    </row>
    <row r="365" spans="1:34" x14ac:dyDescent="0.3">
      <c r="A365" s="19">
        <v>1468</v>
      </c>
      <c r="B365" s="19" t="s">
        <v>456</v>
      </c>
      <c r="C365" s="8" t="s">
        <v>28</v>
      </c>
      <c r="D365" s="8" t="str">
        <f>VLOOKUP(A365,[1]Plan1!$A:$C,3,0)</f>
        <v>Finanças &amp; Economia</v>
      </c>
      <c r="E365" s="9">
        <v>2018</v>
      </c>
      <c r="F365" s="17">
        <v>0</v>
      </c>
      <c r="G365" s="13">
        <v>0</v>
      </c>
      <c r="H365" s="13">
        <v>0</v>
      </c>
      <c r="I365" s="13">
        <v>0</v>
      </c>
      <c r="J365" s="11">
        <v>11250000</v>
      </c>
      <c r="K365" s="11">
        <v>88.59</v>
      </c>
      <c r="L365" s="11">
        <v>16773.5</v>
      </c>
      <c r="M365" s="11">
        <v>12.732430331626922</v>
      </c>
      <c r="N365" s="11">
        <v>27.52</v>
      </c>
      <c r="O365" s="11">
        <v>2.87</v>
      </c>
      <c r="P365" s="11">
        <v>0</v>
      </c>
      <c r="Q365" s="11">
        <v>0.64977538585662797</v>
      </c>
      <c r="R365" s="11">
        <v>1.2144448757171631</v>
      </c>
      <c r="S365" s="11">
        <v>1.1051158905029297</v>
      </c>
      <c r="T365" s="11">
        <v>1.6401067972183228</v>
      </c>
      <c r="U365" s="11">
        <v>1.2762539386749268</v>
      </c>
      <c r="V365" s="11">
        <v>1.2380635738372803</v>
      </c>
      <c r="W365" s="11">
        <v>80.7</v>
      </c>
      <c r="X365" s="11">
        <v>26905.554436668299</v>
      </c>
      <c r="Y365" s="11">
        <v>20437.765376736148</v>
      </c>
      <c r="Z365" s="11">
        <v>3.4123489658000001</v>
      </c>
      <c r="AA365" s="11">
        <v>341.42917574276998</v>
      </c>
      <c r="AB365" s="11">
        <v>13.8776516836</v>
      </c>
      <c r="AC365" s="11">
        <v>30.4</v>
      </c>
      <c r="AD365" s="11">
        <v>12.770384</v>
      </c>
      <c r="AE365" s="11">
        <v>0.69839149</v>
      </c>
      <c r="AF365" s="11">
        <v>48.5</v>
      </c>
      <c r="AG365" s="11">
        <v>5.81</v>
      </c>
      <c r="AH365" s="11">
        <f>VLOOKUP(C365,[1]Plan1!$D:$AK,34,0)</f>
        <v>0.89</v>
      </c>
    </row>
    <row r="366" spans="1:34" x14ac:dyDescent="0.3">
      <c r="A366" s="19">
        <v>1470</v>
      </c>
      <c r="B366" s="19" t="s">
        <v>457</v>
      </c>
      <c r="C366" s="8" t="s">
        <v>28</v>
      </c>
      <c r="D366" s="8" t="str">
        <f>VLOOKUP(A366,[1]Plan1!$A:$C,3,0)</f>
        <v>Entretenimento &amp; Mídia</v>
      </c>
      <c r="E366" s="9">
        <v>2018</v>
      </c>
      <c r="F366" s="17">
        <v>0</v>
      </c>
      <c r="G366" s="13">
        <v>0</v>
      </c>
      <c r="H366" s="13">
        <v>0</v>
      </c>
      <c r="I366" s="13">
        <v>0</v>
      </c>
      <c r="J366" s="11">
        <v>1564307</v>
      </c>
      <c r="K366" s="11">
        <v>88.59</v>
      </c>
      <c r="L366" s="11">
        <v>16773.5</v>
      </c>
      <c r="M366" s="11">
        <v>12.732430331626922</v>
      </c>
      <c r="N366" s="11">
        <v>27.52</v>
      </c>
      <c r="O366" s="11">
        <v>2.87</v>
      </c>
      <c r="P366" s="11">
        <v>0</v>
      </c>
      <c r="Q366" s="11">
        <v>0.64977538585662797</v>
      </c>
      <c r="R366" s="11">
        <v>1.2144448757171631</v>
      </c>
      <c r="S366" s="11">
        <v>1.1051158905029297</v>
      </c>
      <c r="T366" s="11">
        <v>1.6401067972183228</v>
      </c>
      <c r="U366" s="11">
        <v>1.2762539386749268</v>
      </c>
      <c r="V366" s="11">
        <v>1.2380635738372803</v>
      </c>
      <c r="W366" s="11">
        <v>80.7</v>
      </c>
      <c r="X366" s="11">
        <v>26905.554436668299</v>
      </c>
      <c r="Y366" s="11">
        <v>20437.765376736148</v>
      </c>
      <c r="Z366" s="11">
        <v>3.4123489658000001</v>
      </c>
      <c r="AA366" s="11">
        <v>341.42917574276998</v>
      </c>
      <c r="AB366" s="11">
        <v>13.8776516836</v>
      </c>
      <c r="AC366" s="11">
        <v>30.4</v>
      </c>
      <c r="AD366" s="11">
        <v>12.770384</v>
      </c>
      <c r="AE366" s="11">
        <v>0.69839149</v>
      </c>
      <c r="AF366" s="11">
        <v>48.5</v>
      </c>
      <c r="AG366" s="11">
        <v>5.81</v>
      </c>
      <c r="AH366" s="11">
        <f>VLOOKUP(C366,[1]Plan1!$D:$AK,34,0)</f>
        <v>0.89</v>
      </c>
    </row>
    <row r="367" spans="1:34" x14ac:dyDescent="0.3">
      <c r="A367" s="19">
        <v>1473</v>
      </c>
      <c r="B367" s="19" t="s">
        <v>458</v>
      </c>
      <c r="C367" s="8" t="s">
        <v>18</v>
      </c>
      <c r="D367" s="8" t="str">
        <f>VLOOKUP(A367,[1]Plan1!$A:$C,3,0)</f>
        <v>Finanças &amp; Economia</v>
      </c>
      <c r="E367" s="9">
        <v>2017</v>
      </c>
      <c r="F367" s="17">
        <v>0</v>
      </c>
      <c r="G367" s="13">
        <v>0</v>
      </c>
      <c r="H367" s="13">
        <v>0</v>
      </c>
      <c r="I367" s="13">
        <v>0</v>
      </c>
      <c r="J367" s="11">
        <v>2474160</v>
      </c>
      <c r="K367" s="11">
        <v>87.04</v>
      </c>
      <c r="L367" s="11">
        <v>47324.2</v>
      </c>
      <c r="M367" s="11">
        <v>8.4322998268253393</v>
      </c>
      <c r="N367" s="11">
        <v>0.7</v>
      </c>
      <c r="O367" s="11">
        <v>0.27232218104140998</v>
      </c>
      <c r="P367" s="11">
        <v>0.11867759999999999</v>
      </c>
      <c r="Q367" s="11">
        <v>1.6156699657440201</v>
      </c>
      <c r="R367" s="11">
        <v>-0.16903530061244965</v>
      </c>
      <c r="S367" s="11">
        <v>2.2137622833251953</v>
      </c>
      <c r="T367" s="11">
        <v>2.1130104064941406</v>
      </c>
      <c r="U367" s="11">
        <v>1.8162840604782104</v>
      </c>
      <c r="V367" s="11">
        <v>2.1294841766357422</v>
      </c>
      <c r="W367" s="11">
        <v>85.4</v>
      </c>
      <c r="X367" s="11">
        <v>343357.49418635102</v>
      </c>
      <c r="Y367" s="11">
        <v>61164.897356977272</v>
      </c>
      <c r="Z367" s="11">
        <v>0.57484936660999997</v>
      </c>
      <c r="AA367" s="11">
        <v>371487.4</v>
      </c>
      <c r="AB367" s="11">
        <v>1.3806993159200001</v>
      </c>
      <c r="AC367" s="11">
        <v>0</v>
      </c>
      <c r="AD367" s="11">
        <v>9.1775500999999995</v>
      </c>
      <c r="AE367" s="11">
        <v>1.4002009</v>
      </c>
      <c r="AF367" s="11">
        <v>19.100000000000001</v>
      </c>
      <c r="AG367" s="11">
        <v>4.2</v>
      </c>
      <c r="AH367" s="11">
        <f>VLOOKUP(C367,[1]Plan1!$D:$AK,34,0)</f>
        <v>0.94</v>
      </c>
    </row>
    <row r="368" spans="1:34" x14ac:dyDescent="0.3">
      <c r="A368" s="19">
        <v>1477</v>
      </c>
      <c r="B368" s="19" t="s">
        <v>459</v>
      </c>
      <c r="C368" s="8" t="s">
        <v>28</v>
      </c>
      <c r="D368" s="8" t="str">
        <f>VLOOKUP(A368,[1]Plan1!$A:$C,3,0)</f>
        <v>Finanças &amp; Economia</v>
      </c>
      <c r="E368" s="9">
        <v>2018</v>
      </c>
      <c r="F368" s="20">
        <v>0.01</v>
      </c>
      <c r="G368" s="13">
        <v>0</v>
      </c>
      <c r="H368" s="4">
        <v>6.0000000000000001E-3</v>
      </c>
      <c r="I368" s="5">
        <v>4.0000000000000001E-3</v>
      </c>
      <c r="J368" s="11">
        <v>25000000</v>
      </c>
      <c r="K368" s="11">
        <v>88.59</v>
      </c>
      <c r="L368" s="11">
        <v>16773.5</v>
      </c>
      <c r="M368" s="11">
        <v>12.732430331626922</v>
      </c>
      <c r="N368" s="11">
        <v>27.52</v>
      </c>
      <c r="O368" s="11">
        <v>2.87</v>
      </c>
      <c r="P368" s="11">
        <v>0</v>
      </c>
      <c r="Q368" s="11">
        <v>0.64977538585662797</v>
      </c>
      <c r="R368" s="11">
        <v>1.2144448757171631</v>
      </c>
      <c r="S368" s="11">
        <v>1.1051158905029297</v>
      </c>
      <c r="T368" s="11">
        <v>1.6401067972183228</v>
      </c>
      <c r="U368" s="11">
        <v>1.2762539386749268</v>
      </c>
      <c r="V368" s="11">
        <v>1.2380635738372803</v>
      </c>
      <c r="W368" s="11">
        <v>80.7</v>
      </c>
      <c r="X368" s="11">
        <v>26905.554436668299</v>
      </c>
      <c r="Y368" s="11">
        <v>20437.765376736148</v>
      </c>
      <c r="Z368" s="11">
        <v>3.4123489658000001</v>
      </c>
      <c r="AA368" s="11">
        <v>341.42917574276998</v>
      </c>
      <c r="AB368" s="11">
        <v>13.8776516836</v>
      </c>
      <c r="AC368" s="11">
        <v>30.4</v>
      </c>
      <c r="AD368" s="11">
        <v>12.770384</v>
      </c>
      <c r="AE368" s="11">
        <v>0.69839149</v>
      </c>
      <c r="AF368" s="11">
        <v>48.5</v>
      </c>
      <c r="AG368" s="11">
        <v>5.81</v>
      </c>
      <c r="AH368" s="11">
        <f>VLOOKUP(C368,[1]Plan1!$D:$AK,34,0)</f>
        <v>0.89</v>
      </c>
    </row>
    <row r="369" spans="1:34" x14ac:dyDescent="0.3">
      <c r="A369" s="19">
        <v>1478</v>
      </c>
      <c r="B369" s="19" t="s">
        <v>460</v>
      </c>
      <c r="C369" s="8" t="s">
        <v>51</v>
      </c>
      <c r="D369" s="8" t="str">
        <f>VLOOKUP(A369,[1]Plan1!$A:$C,3,0)</f>
        <v>Entretenimento &amp; Mídia</v>
      </c>
      <c r="E369" s="9">
        <v>2018</v>
      </c>
      <c r="F369" s="17">
        <v>0</v>
      </c>
      <c r="G369" s="13">
        <v>0</v>
      </c>
      <c r="H369" s="13">
        <v>0</v>
      </c>
      <c r="I369" s="13">
        <v>0</v>
      </c>
      <c r="J369" s="11">
        <v>7500000</v>
      </c>
      <c r="K369" s="11">
        <v>84.26</v>
      </c>
      <c r="L369" s="11">
        <v>732204.2</v>
      </c>
      <c r="M369" s="11">
        <v>8.8583445114546961</v>
      </c>
      <c r="N369" s="11">
        <v>15.22</v>
      </c>
      <c r="O369" s="11">
        <v>1.62</v>
      </c>
      <c r="P369" s="11">
        <v>0.12980749999999999</v>
      </c>
      <c r="Q369" s="11">
        <v>0.587721467018127</v>
      </c>
      <c r="R369" s="11">
        <v>1.4322638511657715</v>
      </c>
      <c r="S369" s="11">
        <v>1.6451241970062256</v>
      </c>
      <c r="T369" s="11">
        <v>1.7811492681503296</v>
      </c>
      <c r="U369" s="11">
        <v>1.6042815446853638</v>
      </c>
      <c r="V369" s="11">
        <v>1.8360143899917603</v>
      </c>
      <c r="W369" s="11">
        <v>79.599999999999994</v>
      </c>
      <c r="X369" s="11">
        <v>3697221.3069433402</v>
      </c>
      <c r="Y369" s="11">
        <v>44652.589172272259</v>
      </c>
      <c r="Z369" s="11">
        <v>1.44749539433</v>
      </c>
      <c r="AA369" s="11">
        <v>64443.261508420102</v>
      </c>
      <c r="AB369" s="11">
        <v>1.7347370342199999</v>
      </c>
      <c r="AC369" s="11">
        <v>31.9</v>
      </c>
      <c r="AD369" s="11">
        <v>6.33</v>
      </c>
      <c r="AE369" s="11">
        <v>1.5</v>
      </c>
      <c r="AF369" s="11">
        <v>48.9</v>
      </c>
      <c r="AG369" s="11">
        <v>3.75</v>
      </c>
      <c r="AH369" s="11">
        <f>VLOOKUP(C369,[1]Plan1!$D:$AK,34,0)</f>
        <v>0.94</v>
      </c>
    </row>
    <row r="370" spans="1:34" x14ac:dyDescent="0.3">
      <c r="A370" s="19">
        <v>1480</v>
      </c>
      <c r="B370" s="19" t="s">
        <v>461</v>
      </c>
      <c r="C370" s="8" t="s">
        <v>87</v>
      </c>
      <c r="D370" s="8" t="str">
        <f>VLOOKUP(A370,[1]Plan1!$A:$C,3,0)</f>
        <v>Finanças &amp; Economia</v>
      </c>
      <c r="E370" s="9">
        <v>2018</v>
      </c>
      <c r="F370" s="17">
        <v>0</v>
      </c>
      <c r="G370" s="13">
        <v>0</v>
      </c>
      <c r="H370" s="13">
        <v>0</v>
      </c>
      <c r="I370" s="13">
        <v>0</v>
      </c>
      <c r="J370" s="11">
        <v>9803700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>
        <v>0</v>
      </c>
      <c r="AD370" s="11">
        <v>0</v>
      </c>
      <c r="AE370" s="11">
        <v>0</v>
      </c>
      <c r="AF370" s="11">
        <v>0</v>
      </c>
      <c r="AG370" s="11">
        <v>0</v>
      </c>
      <c r="AH370" s="11">
        <f>VLOOKUP(C370,[1]Plan1!$D:$AK,34,0)</f>
        <v>0</v>
      </c>
    </row>
    <row r="371" spans="1:34" x14ac:dyDescent="0.3">
      <c r="A371" s="19">
        <v>1481</v>
      </c>
      <c r="B371" s="19" t="s">
        <v>462</v>
      </c>
      <c r="C371" s="8" t="s">
        <v>15</v>
      </c>
      <c r="D371" s="8" t="str">
        <f>VLOOKUP(A371,[1]Plan1!$A:$C,3,0)</f>
        <v>Entretenimento &amp; Mídia</v>
      </c>
      <c r="E371" s="9">
        <v>2018</v>
      </c>
      <c r="F371" s="17">
        <v>0</v>
      </c>
      <c r="G371" s="13">
        <v>0</v>
      </c>
      <c r="H371" s="13">
        <v>0</v>
      </c>
      <c r="I371" s="13">
        <v>0</v>
      </c>
      <c r="J371" s="11">
        <v>10501153</v>
      </c>
      <c r="K371" s="11">
        <v>84.72</v>
      </c>
      <c r="L371" s="11">
        <v>4819365.0999999996</v>
      </c>
      <c r="M371" s="11">
        <v>14.823245435942765</v>
      </c>
      <c r="N371" s="11">
        <v>9.92</v>
      </c>
      <c r="O371" s="11">
        <v>0.73620741014562996</v>
      </c>
      <c r="P371" s="11">
        <v>4.03144E-2</v>
      </c>
      <c r="Q371" s="11">
        <v>0.291817456483841</v>
      </c>
      <c r="R371" s="11">
        <v>1.0089972019195557</v>
      </c>
      <c r="S371" s="11">
        <v>1.5492182970046997</v>
      </c>
      <c r="T371" s="11">
        <v>1.6261337995529175</v>
      </c>
      <c r="U371" s="11">
        <v>1.6385074853897095</v>
      </c>
      <c r="V371" s="11">
        <v>1.37693190574646</v>
      </c>
      <c r="W371" s="11">
        <v>83.6</v>
      </c>
      <c r="X371" s="11">
        <v>19477400</v>
      </c>
      <c r="Y371" s="11">
        <v>59907.754260885005</v>
      </c>
      <c r="Z371" s="11">
        <v>2.1314449500300001</v>
      </c>
      <c r="AA371" s="11">
        <v>125206.556485842</v>
      </c>
      <c r="AB371" s="11">
        <v>1</v>
      </c>
      <c r="AC371" s="11">
        <v>41.2</v>
      </c>
      <c r="AD371" s="11">
        <v>11.65001</v>
      </c>
      <c r="AE371" s="11">
        <v>1.1268241999999999</v>
      </c>
      <c r="AF371" s="11">
        <v>44</v>
      </c>
      <c r="AG371" s="11">
        <v>4.3600000000000003</v>
      </c>
      <c r="AH371" s="11">
        <f>VLOOKUP(C371,[1]Plan1!$D:$AK,34,0)</f>
        <v>0.93</v>
      </c>
    </row>
    <row r="372" spans="1:34" x14ac:dyDescent="0.3">
      <c r="A372" s="19">
        <v>1482</v>
      </c>
      <c r="B372" s="19" t="s">
        <v>463</v>
      </c>
      <c r="C372" s="8" t="s">
        <v>94</v>
      </c>
      <c r="D372" s="8" t="str">
        <f>VLOOKUP(A372,[1]Plan1!$A:$C,3,0)</f>
        <v>Tecnologia &amp; Inovação</v>
      </c>
      <c r="E372" s="9">
        <v>2018</v>
      </c>
      <c r="F372" s="17">
        <v>2.1000000000000001E-2</v>
      </c>
      <c r="G372" s="13">
        <v>0</v>
      </c>
      <c r="H372" s="4">
        <v>1.2999999999999999E-2</v>
      </c>
      <c r="I372" s="5">
        <v>8.0000000000000002E-3</v>
      </c>
      <c r="J372" s="11">
        <v>42000000</v>
      </c>
      <c r="K372" s="11">
        <v>69.540000000000006</v>
      </c>
      <c r="L372" s="11">
        <v>267137.09999999998</v>
      </c>
      <c r="M372" s="11">
        <v>3.767896680934165</v>
      </c>
      <c r="N372" s="11">
        <v>22.25</v>
      </c>
      <c r="O372" s="11">
        <v>2.5169487826710002</v>
      </c>
      <c r="P372" s="11">
        <v>4.2707299999999997E-2</v>
      </c>
      <c r="Q372" s="11">
        <v>-0.75284487009048495</v>
      </c>
      <c r="R372" s="11">
        <v>-1.0454930067062378</v>
      </c>
      <c r="S372" s="11">
        <v>0.30438524484634399</v>
      </c>
      <c r="T372" s="11">
        <v>2.1116804331541061E-2</v>
      </c>
      <c r="U372" s="11">
        <v>3.4209374338388443E-2</v>
      </c>
      <c r="V372" s="11">
        <v>-0.42254304885864258</v>
      </c>
      <c r="W372" s="11">
        <v>72.8</v>
      </c>
      <c r="X372" s="11">
        <v>456743.430124879</v>
      </c>
      <c r="Y372" s="11">
        <v>6436.7896491163892</v>
      </c>
      <c r="Z372" s="11">
        <v>0.66857933296000005</v>
      </c>
      <c r="AA372" s="11">
        <v>202562.3</v>
      </c>
      <c r="AB372" s="11">
        <v>33.924310096299997</v>
      </c>
      <c r="AC372" s="11">
        <v>36.5</v>
      </c>
      <c r="AD372" s="11">
        <v>10.727805</v>
      </c>
      <c r="AE372" s="11">
        <v>3.0708020999999999</v>
      </c>
      <c r="AF372" s="11">
        <v>29.6</v>
      </c>
      <c r="AG372" s="11">
        <v>0.83</v>
      </c>
      <c r="AH372" s="11">
        <f>VLOOKUP(C372,[1]Plan1!$D:$AK,34,0)</f>
        <v>0.8</v>
      </c>
    </row>
    <row r="373" spans="1:34" x14ac:dyDescent="0.3">
      <c r="A373" s="19">
        <v>1483</v>
      </c>
      <c r="B373" s="19" t="s">
        <v>464</v>
      </c>
      <c r="C373" s="8" t="s">
        <v>33</v>
      </c>
      <c r="D373" s="8" t="str">
        <f>VLOOKUP(A373,[1]Plan1!$A:$C,3,0)</f>
        <v>Finanças &amp; Economia</v>
      </c>
      <c r="E373" s="9">
        <v>2019</v>
      </c>
      <c r="F373" s="17">
        <v>1.6E-2</v>
      </c>
      <c r="G373" s="13">
        <v>0</v>
      </c>
      <c r="H373" s="4">
        <v>6.0000000000000001E-3</v>
      </c>
      <c r="I373" s="5">
        <v>0.01</v>
      </c>
      <c r="J373" s="11">
        <v>5882520</v>
      </c>
      <c r="K373" s="11">
        <v>86.93</v>
      </c>
      <c r="L373" s="11">
        <v>38699</v>
      </c>
      <c r="M373" s="11">
        <v>4.5787662804785709</v>
      </c>
      <c r="N373" s="11">
        <v>24.99</v>
      </c>
      <c r="O373" s="11">
        <v>1.4074259594091001</v>
      </c>
      <c r="P373" s="11">
        <v>3.4527599999999999E-2</v>
      </c>
      <c r="Q373" s="11">
        <v>1.2568053007125899</v>
      </c>
      <c r="R373" s="11">
        <v>1.5568757057189941</v>
      </c>
      <c r="S373" s="11">
        <v>2.0502336025238037</v>
      </c>
      <c r="T373" s="11">
        <v>1.881804347038269</v>
      </c>
      <c r="U373" s="11">
        <v>1.9211515188217163</v>
      </c>
      <c r="V373" s="11">
        <v>1.9848957061767578</v>
      </c>
      <c r="W373" s="11">
        <v>76.400000000000006</v>
      </c>
      <c r="X373" s="11">
        <v>695787.24220548698</v>
      </c>
      <c r="Y373" s="11">
        <v>82254.376926976722</v>
      </c>
      <c r="Z373" s="11">
        <v>0.53413215730999997</v>
      </c>
      <c r="AA373" s="11">
        <v>769367.65573023597</v>
      </c>
      <c r="AB373" s="11">
        <v>0.98438601667000003</v>
      </c>
      <c r="AC373" s="11">
        <v>32.700000000000003</v>
      </c>
      <c r="AD373" s="11">
        <v>8.0171069999999993</v>
      </c>
      <c r="AE373" s="11">
        <v>0.63926587999999995</v>
      </c>
      <c r="AF373" s="11">
        <v>28.8</v>
      </c>
      <c r="AG373" s="11">
        <v>4.8</v>
      </c>
      <c r="AH373" s="11">
        <f>VLOOKUP(C373,[1]Plan1!$D:$AK,34,0)</f>
        <v>0.96</v>
      </c>
    </row>
    <row r="374" spans="1:34" x14ac:dyDescent="0.3">
      <c r="A374" s="19">
        <v>1484</v>
      </c>
      <c r="B374" s="19" t="s">
        <v>465</v>
      </c>
      <c r="C374" s="8" t="s">
        <v>18</v>
      </c>
      <c r="D374" s="8" t="str">
        <f>VLOOKUP(A374,[1]Plan1!$A:$C,3,0)</f>
        <v>Finanças &amp; Economia</v>
      </c>
      <c r="E374" s="9">
        <v>2018</v>
      </c>
      <c r="F374" s="17">
        <v>0</v>
      </c>
      <c r="G374" s="13">
        <v>0</v>
      </c>
      <c r="H374" s="13">
        <v>0</v>
      </c>
      <c r="I374" s="13">
        <v>0</v>
      </c>
      <c r="J374" s="11">
        <v>4200000</v>
      </c>
      <c r="K374" s="11">
        <v>87.04</v>
      </c>
      <c r="L374" s="11">
        <v>47324.2</v>
      </c>
      <c r="M374" s="11">
        <v>8.4322998268253393</v>
      </c>
      <c r="N374" s="11">
        <v>0.7</v>
      </c>
      <c r="O374" s="11">
        <v>0.27232218104140998</v>
      </c>
      <c r="P374" s="11">
        <v>0.11867759999999999</v>
      </c>
      <c r="Q374" s="11">
        <v>1.6156699657440201</v>
      </c>
      <c r="R374" s="11">
        <v>-0.16903530061244965</v>
      </c>
      <c r="S374" s="11">
        <v>2.2137622833251953</v>
      </c>
      <c r="T374" s="11">
        <v>2.1130104064941406</v>
      </c>
      <c r="U374" s="11">
        <v>1.8162840604782104</v>
      </c>
      <c r="V374" s="11">
        <v>2.1294841766357422</v>
      </c>
      <c r="W374" s="11">
        <v>85.4</v>
      </c>
      <c r="X374" s="11">
        <v>343357.49418635102</v>
      </c>
      <c r="Y374" s="11">
        <v>61164.897356977272</v>
      </c>
      <c r="Z374" s="11">
        <v>0.57484936660999997</v>
      </c>
      <c r="AA374" s="11">
        <v>371487.4</v>
      </c>
      <c r="AB374" s="11">
        <v>1.3806993159200001</v>
      </c>
      <c r="AC374" s="11">
        <v>0</v>
      </c>
      <c r="AD374" s="11">
        <v>9.1775500999999995</v>
      </c>
      <c r="AE374" s="11">
        <v>1.4002009</v>
      </c>
      <c r="AF374" s="11">
        <v>19.100000000000001</v>
      </c>
      <c r="AG374" s="11">
        <v>4.2</v>
      </c>
      <c r="AH374" s="11">
        <f>VLOOKUP(C374,[1]Plan1!$D:$AK,34,0)</f>
        <v>0.94</v>
      </c>
    </row>
    <row r="375" spans="1:34" x14ac:dyDescent="0.3">
      <c r="A375" s="19">
        <v>1485</v>
      </c>
      <c r="B375" s="19" t="s">
        <v>466</v>
      </c>
      <c r="C375" s="8" t="s">
        <v>14</v>
      </c>
      <c r="D375" s="8" t="str">
        <f>VLOOKUP(A375,[1]Plan1!$A:$C,3,0)</f>
        <v>Finanças &amp; Economia</v>
      </c>
      <c r="E375" s="9">
        <v>2018</v>
      </c>
      <c r="F375" s="17">
        <v>0</v>
      </c>
      <c r="G375" s="13">
        <v>0</v>
      </c>
      <c r="H375" s="13">
        <v>0</v>
      </c>
      <c r="I375" s="13">
        <v>0</v>
      </c>
      <c r="J375" s="11">
        <v>11861</v>
      </c>
      <c r="K375" s="11">
        <v>65.099999999999994</v>
      </c>
      <c r="L375" s="11">
        <v>0</v>
      </c>
      <c r="M375" s="11">
        <v>0</v>
      </c>
      <c r="N375" s="11">
        <v>0.2</v>
      </c>
      <c r="O375" s="11">
        <v>0</v>
      </c>
      <c r="P375" s="11">
        <v>0.11434859999999999</v>
      </c>
      <c r="Q375" s="11">
        <v>0.82948386669158902</v>
      </c>
      <c r="R375" s="11">
        <v>0.42827814817428589</v>
      </c>
      <c r="S375" s="11">
        <v>1.896662712097168</v>
      </c>
      <c r="T375" s="11">
        <v>2.161466121673584</v>
      </c>
      <c r="U375" s="11">
        <v>1.7114636898040771</v>
      </c>
      <c r="V375" s="11">
        <v>1.6106843948364258</v>
      </c>
      <c r="W375" s="11">
        <v>84.8</v>
      </c>
      <c r="X375" s="11">
        <v>341223.61241528398</v>
      </c>
      <c r="Y375" s="11">
        <v>46160.429791492985</v>
      </c>
      <c r="Z375" s="11">
        <v>1.48492709545</v>
      </c>
      <c r="AA375" s="11">
        <v>431370</v>
      </c>
      <c r="AB375" s="11">
        <v>7.7925944572199999</v>
      </c>
      <c r="AC375" s="11">
        <v>0</v>
      </c>
      <c r="AD375" s="11">
        <v>9.8335922999999994</v>
      </c>
      <c r="AE375" s="11">
        <v>0.66892574999999999</v>
      </c>
      <c r="AF375" s="11">
        <v>22.9</v>
      </c>
      <c r="AG375" s="11">
        <v>3.12</v>
      </c>
      <c r="AH375" s="11">
        <f>VLOOKUP(C375,[1]Plan1!$D:$AK,34,0)</f>
        <v>0</v>
      </c>
    </row>
    <row r="376" spans="1:34" x14ac:dyDescent="0.3">
      <c r="A376" s="19">
        <v>1487</v>
      </c>
      <c r="B376" s="19" t="s">
        <v>467</v>
      </c>
      <c r="C376" s="8" t="s">
        <v>33</v>
      </c>
      <c r="D376" s="8" t="str">
        <f>VLOOKUP(A376,[1]Plan1!$A:$C,3,0)</f>
        <v>Entretenimento &amp; Mídia</v>
      </c>
      <c r="E376" s="9">
        <v>2018</v>
      </c>
      <c r="F376" s="17">
        <v>0</v>
      </c>
      <c r="G376" s="13">
        <v>0</v>
      </c>
      <c r="H376" s="13">
        <v>0</v>
      </c>
      <c r="I376" s="13">
        <v>0</v>
      </c>
      <c r="J376" s="11">
        <v>5170071</v>
      </c>
      <c r="K376" s="11">
        <v>86.93</v>
      </c>
      <c r="L376" s="11">
        <v>38699</v>
      </c>
      <c r="M376" s="11">
        <v>4.5787662804785709</v>
      </c>
      <c r="N376" s="11">
        <v>24.99</v>
      </c>
      <c r="O376" s="11">
        <v>1.4074259594091001</v>
      </c>
      <c r="P376" s="11">
        <v>3.4527599999999999E-2</v>
      </c>
      <c r="Q376" s="11">
        <v>1.2568053007125899</v>
      </c>
      <c r="R376" s="11">
        <v>1.5568757057189941</v>
      </c>
      <c r="S376" s="11">
        <v>2.0502336025238037</v>
      </c>
      <c r="T376" s="11">
        <v>1.881804347038269</v>
      </c>
      <c r="U376" s="11">
        <v>1.9211515188217163</v>
      </c>
      <c r="V376" s="11">
        <v>1.9848957061767578</v>
      </c>
      <c r="W376" s="11">
        <v>76.400000000000006</v>
      </c>
      <c r="X376" s="11">
        <v>695787.24220548698</v>
      </c>
      <c r="Y376" s="11">
        <v>82254.376926976722</v>
      </c>
      <c r="Z376" s="11">
        <v>0.53413215730999997</v>
      </c>
      <c r="AA376" s="11">
        <v>769367.65573023597</v>
      </c>
      <c r="AB376" s="11">
        <v>0.98438601667000003</v>
      </c>
      <c r="AC376" s="11">
        <v>32.700000000000003</v>
      </c>
      <c r="AD376" s="11">
        <v>8.0171069999999993</v>
      </c>
      <c r="AE376" s="11">
        <v>0.63926587999999995</v>
      </c>
      <c r="AF376" s="11">
        <v>28.8</v>
      </c>
      <c r="AG376" s="11">
        <v>4.8</v>
      </c>
      <c r="AH376" s="11">
        <f>VLOOKUP(C376,[1]Plan1!$D:$AK,34,0)</f>
        <v>0.96</v>
      </c>
    </row>
    <row r="377" spans="1:34" x14ac:dyDescent="0.3">
      <c r="A377" s="19">
        <v>1488</v>
      </c>
      <c r="B377" s="19" t="s">
        <v>468</v>
      </c>
      <c r="C377" s="8" t="s">
        <v>55</v>
      </c>
      <c r="D377" s="8" t="str">
        <f>VLOOKUP(A377,[1]Plan1!$A:$C,3,0)</f>
        <v>Finanças &amp; Economia</v>
      </c>
      <c r="E377" s="9">
        <v>2019</v>
      </c>
      <c r="F377" s="17">
        <v>4.0000000000000001E-3</v>
      </c>
      <c r="G377" s="13">
        <v>0</v>
      </c>
      <c r="H377" s="4">
        <v>2E-3</v>
      </c>
      <c r="I377" s="5">
        <v>2E-3</v>
      </c>
      <c r="J377" s="11">
        <v>15489322</v>
      </c>
      <c r="K377" s="11">
        <v>64.959999999999994</v>
      </c>
      <c r="L377" s="11">
        <v>9907.1</v>
      </c>
      <c r="M377" s="11">
        <v>2.6574810542048777</v>
      </c>
      <c r="N377" s="11">
        <v>27.52</v>
      </c>
      <c r="O377" s="11">
        <v>1.4903709723334</v>
      </c>
      <c r="P377" s="11">
        <v>4.27518E-2</v>
      </c>
      <c r="Q377" s="11">
        <v>-0.37079611420631398</v>
      </c>
      <c r="R377" s="11">
        <v>0.26481664180755615</v>
      </c>
      <c r="S377" s="11">
        <v>0.52032345533370972</v>
      </c>
      <c r="T377" s="11">
        <v>0.95706409215927124</v>
      </c>
      <c r="U377" s="11">
        <v>0.28446868062019348</v>
      </c>
      <c r="V377" s="11">
        <v>0.79302233457565308</v>
      </c>
      <c r="W377" s="11">
        <v>80.8</v>
      </c>
      <c r="X377" s="11">
        <v>16261.1001560151</v>
      </c>
      <c r="Y377" s="11">
        <v>4356.9285949639016</v>
      </c>
      <c r="Z377" s="11">
        <v>6.0267539490499997</v>
      </c>
      <c r="AA377" s="11">
        <v>3039.26</v>
      </c>
      <c r="AB377" s="11">
        <v>2.50638236132</v>
      </c>
      <c r="AC377" s="11">
        <v>37.9</v>
      </c>
      <c r="AD377" s="11">
        <v>12.819326</v>
      </c>
      <c r="AE377" s="11">
        <v>2.7787999999999999</v>
      </c>
      <c r="AF377" s="11">
        <v>16.399999999999999</v>
      </c>
      <c r="AG377" s="11">
        <v>13.94</v>
      </c>
      <c r="AH377" s="11">
        <f>VLOOKUP(C377,[1]Plan1!$D:$AK,34,0)</f>
        <v>0.8</v>
      </c>
    </row>
    <row r="378" spans="1:34" x14ac:dyDescent="0.3">
      <c r="A378" s="19">
        <v>1490</v>
      </c>
      <c r="B378" s="19" t="s">
        <v>469</v>
      </c>
      <c r="C378" s="8" t="s">
        <v>33</v>
      </c>
      <c r="D378" s="8" t="str">
        <f>VLOOKUP(A378,[1]Plan1!$A:$C,3,0)</f>
        <v>Entretenimento &amp; Mídia</v>
      </c>
      <c r="E378" s="9">
        <v>2018</v>
      </c>
      <c r="F378" s="20">
        <v>1.6E-2</v>
      </c>
      <c r="G378" s="21">
        <v>1.4E-2</v>
      </c>
      <c r="H378" s="22">
        <v>2E-3</v>
      </c>
      <c r="I378" s="13">
        <v>0</v>
      </c>
      <c r="J378" s="11">
        <v>59780000</v>
      </c>
      <c r="K378" s="11">
        <v>86.93</v>
      </c>
      <c r="L378" s="11">
        <v>38699</v>
      </c>
      <c r="M378" s="11">
        <v>4.5787662804785709</v>
      </c>
      <c r="N378" s="11">
        <v>24.99</v>
      </c>
      <c r="O378" s="11">
        <v>1.4074259594091001</v>
      </c>
      <c r="P378" s="11">
        <v>3.4527599999999999E-2</v>
      </c>
      <c r="Q378" s="11">
        <v>1.2568053007125899</v>
      </c>
      <c r="R378" s="11">
        <v>1.5568757057189941</v>
      </c>
      <c r="S378" s="11">
        <v>2.0502336025238037</v>
      </c>
      <c r="T378" s="11">
        <v>1.881804347038269</v>
      </c>
      <c r="U378" s="11">
        <v>1.9211515188217163</v>
      </c>
      <c r="V378" s="11">
        <v>1.9848957061767578</v>
      </c>
      <c r="W378" s="11">
        <v>76.400000000000006</v>
      </c>
      <c r="X378" s="11">
        <v>695787.24220548698</v>
      </c>
      <c r="Y378" s="11">
        <v>82254.376926976722</v>
      </c>
      <c r="Z378" s="11">
        <v>0.53413215730999997</v>
      </c>
      <c r="AA378" s="11">
        <v>769367.65573023597</v>
      </c>
      <c r="AB378" s="11">
        <v>0.98438601667000003</v>
      </c>
      <c r="AC378" s="11">
        <v>32.700000000000003</v>
      </c>
      <c r="AD378" s="11">
        <v>8.0171069999999993</v>
      </c>
      <c r="AE378" s="11">
        <v>0.63926587999999995</v>
      </c>
      <c r="AF378" s="11">
        <v>28.8</v>
      </c>
      <c r="AG378" s="11">
        <v>4.8</v>
      </c>
      <c r="AH378" s="11">
        <f>VLOOKUP(C378,[1]Plan1!$D:$AK,34,0)</f>
        <v>0.96</v>
      </c>
    </row>
    <row r="379" spans="1:34" x14ac:dyDescent="0.3">
      <c r="A379" s="19">
        <v>1491</v>
      </c>
      <c r="B379" s="19" t="s">
        <v>470</v>
      </c>
      <c r="C379" s="8" t="s">
        <v>299</v>
      </c>
      <c r="D379" s="8" t="str">
        <f>VLOOKUP(A379,[1]Plan1!$A:$C,3,0)</f>
        <v>Finanças &amp; Economia</v>
      </c>
      <c r="E379" s="9">
        <v>2018</v>
      </c>
      <c r="F379" s="17">
        <v>0</v>
      </c>
      <c r="G379" s="13">
        <v>0</v>
      </c>
      <c r="H379" s="13">
        <v>0</v>
      </c>
      <c r="I379" s="13">
        <v>0</v>
      </c>
      <c r="J379" s="11">
        <v>3000000</v>
      </c>
      <c r="K379" s="11">
        <v>0</v>
      </c>
      <c r="L379" s="11">
        <v>243</v>
      </c>
      <c r="M379" s="11">
        <v>5.085277806843151</v>
      </c>
      <c r="N379" s="11">
        <v>1.28</v>
      </c>
      <c r="O379" s="11">
        <v>0.71024740387461005</v>
      </c>
      <c r="P379" s="11">
        <v>0</v>
      </c>
      <c r="Q379" s="11">
        <v>0.64707666635513295</v>
      </c>
      <c r="R379" s="11">
        <v>0.99565577507019043</v>
      </c>
      <c r="S379" s="11">
        <v>0.55734866857528687</v>
      </c>
      <c r="T379" s="11">
        <v>0.55235826969146729</v>
      </c>
      <c r="U379" s="11">
        <v>0.52986770868301392</v>
      </c>
      <c r="V379" s="11">
        <v>0.50296860933303833</v>
      </c>
      <c r="W379" s="11">
        <v>54.4</v>
      </c>
      <c r="X379" s="11">
        <v>0</v>
      </c>
      <c r="Y379" s="11">
        <v>22160.603629683883</v>
      </c>
      <c r="Z379" s="11">
        <v>0.69822317667</v>
      </c>
      <c r="AA379" s="11">
        <v>365.09832846517003</v>
      </c>
      <c r="AB379" s="11">
        <v>2.7</v>
      </c>
      <c r="AC379" s="11">
        <v>0</v>
      </c>
      <c r="AD379" s="11">
        <v>0</v>
      </c>
      <c r="AE379" s="11">
        <v>0</v>
      </c>
      <c r="AF379" s="11">
        <v>49.7</v>
      </c>
      <c r="AG379" s="11">
        <v>0</v>
      </c>
      <c r="AH379" s="11">
        <f>VLOOKUP(C379,[1]Plan1!$D:$AK,34,0)</f>
        <v>0</v>
      </c>
    </row>
    <row r="380" spans="1:34" x14ac:dyDescent="0.3">
      <c r="A380" s="19">
        <v>1492</v>
      </c>
      <c r="B380" s="19" t="s">
        <v>471</v>
      </c>
      <c r="C380" s="8" t="s">
        <v>18</v>
      </c>
      <c r="D380" s="8" t="str">
        <f>VLOOKUP(A380,[1]Plan1!$A:$C,3,0)</f>
        <v>Tecnologia &amp; Inovação</v>
      </c>
      <c r="E380" s="9">
        <v>2018</v>
      </c>
      <c r="F380" s="17">
        <v>0</v>
      </c>
      <c r="G380" s="13">
        <v>0</v>
      </c>
      <c r="H380" s="13">
        <v>0</v>
      </c>
      <c r="I380" s="13">
        <v>0</v>
      </c>
      <c r="J380" s="11">
        <v>6910800</v>
      </c>
      <c r="K380" s="11">
        <v>87.04</v>
      </c>
      <c r="L380" s="11">
        <v>47324.2</v>
      </c>
      <c r="M380" s="11">
        <v>8.4322998268253393</v>
      </c>
      <c r="N380" s="11">
        <v>0.7</v>
      </c>
      <c r="O380" s="11">
        <v>0.27232218104140998</v>
      </c>
      <c r="P380" s="11">
        <v>0.11867759999999999</v>
      </c>
      <c r="Q380" s="11">
        <v>1.6156699657440201</v>
      </c>
      <c r="R380" s="11">
        <v>-0.16903530061244965</v>
      </c>
      <c r="S380" s="11">
        <v>2.2137622833251953</v>
      </c>
      <c r="T380" s="11">
        <v>2.1130104064941406</v>
      </c>
      <c r="U380" s="11">
        <v>1.8162840604782104</v>
      </c>
      <c r="V380" s="11">
        <v>2.1294841766357422</v>
      </c>
      <c r="W380" s="11">
        <v>85.4</v>
      </c>
      <c r="X380" s="11">
        <v>343357.49418635102</v>
      </c>
      <c r="Y380" s="11">
        <v>61164.897356977272</v>
      </c>
      <c r="Z380" s="11">
        <v>0.57484936660999997</v>
      </c>
      <c r="AA380" s="11">
        <v>371487.4</v>
      </c>
      <c r="AB380" s="11">
        <v>1.3806993159200001</v>
      </c>
      <c r="AC380" s="11">
        <v>0</v>
      </c>
      <c r="AD380" s="11">
        <v>9.1775500999999995</v>
      </c>
      <c r="AE380" s="11">
        <v>1.4002009</v>
      </c>
      <c r="AF380" s="11">
        <v>19.100000000000001</v>
      </c>
      <c r="AG380" s="11">
        <v>4.2</v>
      </c>
      <c r="AH380" s="11">
        <f>VLOOKUP(C380,[1]Plan1!$D:$AK,34,0)</f>
        <v>0.94</v>
      </c>
    </row>
    <row r="381" spans="1:34" x14ac:dyDescent="0.3">
      <c r="A381" s="19">
        <v>1493</v>
      </c>
      <c r="B381" s="19" t="s">
        <v>472</v>
      </c>
      <c r="C381" s="8" t="s">
        <v>68</v>
      </c>
      <c r="D381" s="8" t="str">
        <f>VLOOKUP(A381,[1]Plan1!$A:$C,3,0)</f>
        <v>Entretenimento &amp; Mídia</v>
      </c>
      <c r="E381" s="9">
        <v>2018</v>
      </c>
      <c r="F381" s="17">
        <v>0</v>
      </c>
      <c r="G381" s="13">
        <v>0</v>
      </c>
      <c r="H381" s="13">
        <v>0</v>
      </c>
      <c r="I381" s="13">
        <v>0</v>
      </c>
      <c r="J381" s="11">
        <v>380000</v>
      </c>
      <c r="K381" s="11">
        <v>88.48</v>
      </c>
      <c r="L381" s="11">
        <v>1521.2</v>
      </c>
      <c r="M381" s="11">
        <v>3.2504342957997774</v>
      </c>
      <c r="N381" s="11">
        <v>7.27</v>
      </c>
      <c r="O381" s="11">
        <v>2.54</v>
      </c>
      <c r="P381" s="11">
        <v>0</v>
      </c>
      <c r="Q381" s="11">
        <v>1.2494047880172701</v>
      </c>
      <c r="R381" s="11">
        <v>1.1711333990097046</v>
      </c>
      <c r="S381" s="11">
        <v>1.0003291368484497</v>
      </c>
      <c r="T381" s="11">
        <v>1.2802902460098267</v>
      </c>
      <c r="U381" s="11">
        <v>1.138231635093689</v>
      </c>
      <c r="V381" s="11">
        <v>0.73516196012496948</v>
      </c>
      <c r="W381" s="11">
        <v>64.8</v>
      </c>
      <c r="X381" s="11">
        <v>13489.134353076201</v>
      </c>
      <c r="Y381" s="11">
        <v>28823.34575928612</v>
      </c>
      <c r="Z381" s="11">
        <v>1.3620059555999999</v>
      </c>
      <c r="AA381" s="11">
        <v>829.28623609529996</v>
      </c>
      <c r="AB381" s="11">
        <v>0.38075463453000002</v>
      </c>
      <c r="AC381" s="11">
        <v>29.2</v>
      </c>
      <c r="AD381" s="11">
        <v>8.5200016999999999</v>
      </c>
      <c r="AE381" s="11">
        <v>4.0699502000000001</v>
      </c>
      <c r="AF381" s="11">
        <v>43.8</v>
      </c>
      <c r="AG381" s="11">
        <v>4</v>
      </c>
      <c r="AH381" s="11">
        <f>VLOOKUP(C381,[1]Plan1!$D:$AK,34,0)</f>
        <v>0.91</v>
      </c>
    </row>
    <row r="382" spans="1:34" x14ac:dyDescent="0.3">
      <c r="A382" s="19">
        <v>1495</v>
      </c>
      <c r="B382" s="19" t="s">
        <v>473</v>
      </c>
      <c r="C382" s="8" t="s">
        <v>36</v>
      </c>
      <c r="D382" s="8" t="str">
        <f>VLOOKUP(A382,[1]Plan1!$A:$C,3,0)</f>
        <v>Tecnologia &amp; Inovação</v>
      </c>
      <c r="E382" s="9">
        <v>2018</v>
      </c>
      <c r="F382" s="17">
        <v>0</v>
      </c>
      <c r="G382" s="13">
        <v>0</v>
      </c>
      <c r="H382" s="13">
        <v>0</v>
      </c>
      <c r="I382" s="13">
        <v>0</v>
      </c>
      <c r="J382" s="11">
        <v>2301451</v>
      </c>
      <c r="K382" s="11">
        <v>0</v>
      </c>
      <c r="L382" s="11">
        <v>0</v>
      </c>
      <c r="M382" s="11">
        <v>0</v>
      </c>
      <c r="N382" s="11">
        <v>0.01</v>
      </c>
      <c r="O382" s="11">
        <v>0</v>
      </c>
      <c r="P382" s="11">
        <v>0</v>
      </c>
      <c r="Q382" s="11">
        <v>1.19080126285553</v>
      </c>
      <c r="R382" s="11">
        <v>0.48549586534500122</v>
      </c>
      <c r="S382" s="11">
        <v>1.2219994068145752</v>
      </c>
      <c r="T382" s="11">
        <v>0.75133717060089111</v>
      </c>
      <c r="U382" s="11">
        <v>0.77179282903671265</v>
      </c>
      <c r="V382" s="11">
        <v>0.52229255437850952</v>
      </c>
      <c r="W382" s="11">
        <v>0</v>
      </c>
      <c r="X382" s="11">
        <v>0</v>
      </c>
      <c r="Y382" s="11">
        <v>81255.112269186589</v>
      </c>
      <c r="Z382" s="11">
        <v>0</v>
      </c>
      <c r="AA382" s="11">
        <v>0</v>
      </c>
      <c r="AB382" s="11">
        <v>0.83333000000000002</v>
      </c>
      <c r="AC382" s="11">
        <v>0</v>
      </c>
      <c r="AD382" s="11">
        <v>0</v>
      </c>
      <c r="AE382" s="11">
        <v>0</v>
      </c>
      <c r="AF382" s="11">
        <v>0</v>
      </c>
      <c r="AG382" s="11">
        <v>0</v>
      </c>
      <c r="AH382" s="11">
        <f>VLOOKUP(C382,[1]Plan1!$D:$AK,34,0)</f>
        <v>0</v>
      </c>
    </row>
    <row r="383" spans="1:34" x14ac:dyDescent="0.3">
      <c r="A383" s="19">
        <v>1496</v>
      </c>
      <c r="B383" s="19" t="s">
        <v>474</v>
      </c>
      <c r="C383" s="8" t="s">
        <v>18</v>
      </c>
      <c r="D383" s="8" t="str">
        <f>VLOOKUP(A383,[1]Plan1!$A:$C,3,0)</f>
        <v>Finanças &amp; Economia</v>
      </c>
      <c r="E383" s="9">
        <v>2018</v>
      </c>
      <c r="F383" s="17">
        <v>0</v>
      </c>
      <c r="G383" s="13">
        <v>0</v>
      </c>
      <c r="H383" s="13">
        <v>0</v>
      </c>
      <c r="I383" s="13">
        <v>0</v>
      </c>
      <c r="J383" s="11">
        <v>3000000</v>
      </c>
      <c r="K383" s="11">
        <v>87.04</v>
      </c>
      <c r="L383" s="11">
        <v>47324.2</v>
      </c>
      <c r="M383" s="11">
        <v>8.4322998268253393</v>
      </c>
      <c r="N383" s="11">
        <v>0.7</v>
      </c>
      <c r="O383" s="11">
        <v>0.27232218104140998</v>
      </c>
      <c r="P383" s="11">
        <v>0.11867759999999999</v>
      </c>
      <c r="Q383" s="11">
        <v>1.6156699657440201</v>
      </c>
      <c r="R383" s="11">
        <v>-0.16903530061244965</v>
      </c>
      <c r="S383" s="11">
        <v>2.2137622833251953</v>
      </c>
      <c r="T383" s="11">
        <v>2.1130104064941406</v>
      </c>
      <c r="U383" s="11">
        <v>1.8162840604782104</v>
      </c>
      <c r="V383" s="11">
        <v>2.1294841766357422</v>
      </c>
      <c r="W383" s="11">
        <v>85.4</v>
      </c>
      <c r="X383" s="11">
        <v>343357.49418635102</v>
      </c>
      <c r="Y383" s="11">
        <v>61164.897356977272</v>
      </c>
      <c r="Z383" s="11">
        <v>0.57484936660999997</v>
      </c>
      <c r="AA383" s="11">
        <v>371487.4</v>
      </c>
      <c r="AB383" s="11">
        <v>1.3806993159200001</v>
      </c>
      <c r="AC383" s="11">
        <v>0</v>
      </c>
      <c r="AD383" s="11">
        <v>9.1775500999999995</v>
      </c>
      <c r="AE383" s="11">
        <v>1.4002009</v>
      </c>
      <c r="AF383" s="11">
        <v>19.100000000000001</v>
      </c>
      <c r="AG383" s="11">
        <v>4.2</v>
      </c>
      <c r="AH383" s="11">
        <f>VLOOKUP(C383,[1]Plan1!$D:$AK,34,0)</f>
        <v>0.94</v>
      </c>
    </row>
    <row r="384" spans="1:34" x14ac:dyDescent="0.3">
      <c r="A384" s="19">
        <v>1498</v>
      </c>
      <c r="B384" s="19" t="s">
        <v>475</v>
      </c>
      <c r="C384" s="8" t="s">
        <v>33</v>
      </c>
      <c r="D384" s="8" t="str">
        <f>VLOOKUP(A384,[1]Plan1!$A:$C,3,0)</f>
        <v>Finanças &amp; Economia</v>
      </c>
      <c r="E384" s="9">
        <v>2018</v>
      </c>
      <c r="F384" s="17">
        <v>0</v>
      </c>
      <c r="G384" s="13">
        <v>0</v>
      </c>
      <c r="H384" s="13">
        <v>0</v>
      </c>
      <c r="I384" s="13">
        <v>0</v>
      </c>
      <c r="J384" s="11">
        <v>3644240</v>
      </c>
      <c r="K384" s="11">
        <v>86.93</v>
      </c>
      <c r="L384" s="11">
        <v>38699</v>
      </c>
      <c r="M384" s="11">
        <v>4.5787662804785709</v>
      </c>
      <c r="N384" s="11">
        <v>24.99</v>
      </c>
      <c r="O384" s="11">
        <v>1.4074259594091001</v>
      </c>
      <c r="P384" s="11">
        <v>3.4527599999999999E-2</v>
      </c>
      <c r="Q384" s="11">
        <v>1.2568053007125899</v>
      </c>
      <c r="R384" s="11">
        <v>1.5568757057189941</v>
      </c>
      <c r="S384" s="11">
        <v>2.0502336025238037</v>
      </c>
      <c r="T384" s="11">
        <v>1.881804347038269</v>
      </c>
      <c r="U384" s="11">
        <v>1.9211515188217163</v>
      </c>
      <c r="V384" s="11">
        <v>1.9848957061767578</v>
      </c>
      <c r="W384" s="11">
        <v>76.400000000000006</v>
      </c>
      <c r="X384" s="11">
        <v>695787.24220548698</v>
      </c>
      <c r="Y384" s="11">
        <v>82254.376926976722</v>
      </c>
      <c r="Z384" s="11">
        <v>0.53413215730999997</v>
      </c>
      <c r="AA384" s="11">
        <v>769367.65573023597</v>
      </c>
      <c r="AB384" s="11">
        <v>0.98438601667000003</v>
      </c>
      <c r="AC384" s="11">
        <v>32.700000000000003</v>
      </c>
      <c r="AD384" s="11">
        <v>8.0171069999999993</v>
      </c>
      <c r="AE384" s="11">
        <v>0.63926587999999995</v>
      </c>
      <c r="AF384" s="11">
        <v>28.8</v>
      </c>
      <c r="AG384" s="11">
        <v>4.8</v>
      </c>
      <c r="AH384" s="11">
        <f>VLOOKUP(C384,[1]Plan1!$D:$AK,34,0)</f>
        <v>0.96</v>
      </c>
    </row>
    <row r="385" spans="1:34" x14ac:dyDescent="0.3">
      <c r="A385" s="19">
        <v>1502</v>
      </c>
      <c r="B385" s="19" t="s">
        <v>476</v>
      </c>
      <c r="C385" s="8" t="s">
        <v>113</v>
      </c>
      <c r="D385" s="8" t="str">
        <f>VLOOKUP(A385,[1]Plan1!$A:$C,3,0)</f>
        <v>Entretenimento &amp; Mídia</v>
      </c>
      <c r="E385" s="9">
        <v>2018</v>
      </c>
      <c r="F385" s="17">
        <v>0</v>
      </c>
      <c r="G385" s="13">
        <v>0</v>
      </c>
      <c r="H385" s="13">
        <v>0</v>
      </c>
      <c r="I385" s="13">
        <v>0</v>
      </c>
      <c r="J385" s="11">
        <v>20000000</v>
      </c>
      <c r="K385" s="11">
        <v>78</v>
      </c>
      <c r="L385" s="11">
        <v>10136.4</v>
      </c>
      <c r="M385" s="11">
        <v>2.4746689687145924</v>
      </c>
      <c r="N385" s="11">
        <v>23.6</v>
      </c>
      <c r="O385" s="11">
        <v>0.6</v>
      </c>
      <c r="P385" s="11">
        <v>0.1070035</v>
      </c>
      <c r="Q385" s="11">
        <v>0.38981696963310197</v>
      </c>
      <c r="R385" s="11">
        <v>0.51949679851531982</v>
      </c>
      <c r="S385" s="11">
        <v>5.7655349373817437E-2</v>
      </c>
      <c r="T385" s="11">
        <v>0.43703719973564148</v>
      </c>
      <c r="U385" s="11">
        <v>2.7954056859016418E-2</v>
      </c>
      <c r="V385" s="11">
        <v>-0.59101194143295288</v>
      </c>
      <c r="W385" s="11">
        <v>64.7</v>
      </c>
      <c r="X385" s="11">
        <v>0</v>
      </c>
      <c r="Y385" s="11">
        <v>15185.972481380291</v>
      </c>
      <c r="Z385" s="11">
        <v>0.88002771060999996</v>
      </c>
      <c r="AA385" s="11">
        <v>2703.3361615267299</v>
      </c>
      <c r="AB385" s="11">
        <v>1</v>
      </c>
      <c r="AC385" s="11">
        <v>49.9</v>
      </c>
      <c r="AD385" s="11">
        <v>12.480979</v>
      </c>
      <c r="AE385" s="11">
        <v>1.4209860999999999</v>
      </c>
      <c r="AF385" s="11">
        <v>37.200000000000003</v>
      </c>
      <c r="AG385" s="11">
        <v>5.3920000000000003</v>
      </c>
      <c r="AH385" s="11">
        <f>VLOOKUP(C385,[1]Plan1!$D:$AK,34,0)</f>
        <v>0.81</v>
      </c>
    </row>
    <row r="386" spans="1:34" x14ac:dyDescent="0.3">
      <c r="A386" s="19">
        <v>1513</v>
      </c>
      <c r="B386" s="19" t="s">
        <v>477</v>
      </c>
      <c r="C386" s="8" t="s">
        <v>133</v>
      </c>
      <c r="D386" s="8" t="str">
        <f>VLOOKUP(A386,[1]Plan1!$A:$C,3,0)</f>
        <v>Finanças &amp; Economia</v>
      </c>
      <c r="E386" s="9">
        <v>2018</v>
      </c>
      <c r="F386" s="17">
        <v>0</v>
      </c>
      <c r="G386" s="13">
        <v>0</v>
      </c>
      <c r="H386" s="13">
        <v>0</v>
      </c>
      <c r="I386" s="13">
        <v>0</v>
      </c>
      <c r="J386" s="11">
        <v>5973900</v>
      </c>
      <c r="K386" s="11">
        <v>73.55</v>
      </c>
      <c r="L386" s="11">
        <v>643.1</v>
      </c>
      <c r="M386" s="11">
        <v>1.7163384424048489</v>
      </c>
      <c r="N386" s="11">
        <v>37.24</v>
      </c>
      <c r="O386" s="11">
        <v>0.12</v>
      </c>
      <c r="P386" s="11">
        <v>0</v>
      </c>
      <c r="Q386" s="11">
        <v>3.5725731402635602E-2</v>
      </c>
      <c r="R386" s="11">
        <v>0.5706295371055603</v>
      </c>
      <c r="S386" s="11">
        <v>-0.63744473457336426</v>
      </c>
      <c r="T386" s="11">
        <v>-0.53939658403396606</v>
      </c>
      <c r="U386" s="11">
        <v>-0.96010488271713257</v>
      </c>
      <c r="V386" s="11">
        <v>-0.27675554156303406</v>
      </c>
      <c r="W386" s="11">
        <v>55.4</v>
      </c>
      <c r="X386" s="11">
        <v>0</v>
      </c>
      <c r="Y386" s="11">
        <v>6100.994680978828</v>
      </c>
      <c r="Z386" s="11">
        <v>1.14015772305</v>
      </c>
      <c r="AA386" s="11">
        <v>312.14014819431998</v>
      </c>
      <c r="AB386" s="11">
        <v>2</v>
      </c>
      <c r="AC386" s="11">
        <v>0</v>
      </c>
      <c r="AD386" s="11">
        <v>0</v>
      </c>
      <c r="AE386" s="11">
        <v>0</v>
      </c>
      <c r="AF386" s="11">
        <v>31.1</v>
      </c>
      <c r="AG386" s="11">
        <v>6.6</v>
      </c>
      <c r="AH386" s="11">
        <f>VLOOKUP(C386,[1]Plan1!$D:$AK,34,0)</f>
        <v>0.71</v>
      </c>
    </row>
    <row r="387" spans="1:34" x14ac:dyDescent="0.3">
      <c r="A387" s="19">
        <v>1515</v>
      </c>
      <c r="B387" s="19" t="s">
        <v>478</v>
      </c>
      <c r="C387" s="8" t="s">
        <v>92</v>
      </c>
      <c r="D387" s="8" t="str">
        <f>VLOOKUP(A387,[1]Plan1!$A:$C,3,0)</f>
        <v>Finanças &amp; Economia</v>
      </c>
      <c r="E387" s="9">
        <v>2019</v>
      </c>
      <c r="F387" s="17">
        <v>0</v>
      </c>
      <c r="G387" s="13">
        <v>0</v>
      </c>
      <c r="H387" s="13">
        <v>0</v>
      </c>
      <c r="I387" s="13">
        <v>0</v>
      </c>
      <c r="J387" s="11">
        <v>1170000</v>
      </c>
      <c r="K387" s="11">
        <v>88.2</v>
      </c>
      <c r="L387" s="11">
        <v>317721.2</v>
      </c>
      <c r="M387" s="11">
        <v>4.7479169288033329</v>
      </c>
      <c r="N387" s="11">
        <v>14.12</v>
      </c>
      <c r="O387" s="11">
        <v>2.42</v>
      </c>
      <c r="P387" s="11">
        <v>5.44076E-2</v>
      </c>
      <c r="Q387" s="11">
        <v>0.279077589511871</v>
      </c>
      <c r="R387" s="11">
        <v>1.1524217128753662</v>
      </c>
      <c r="S387" s="11">
        <v>1.3408480882644653</v>
      </c>
      <c r="T387" s="11">
        <v>1.1549841165542603</v>
      </c>
      <c r="U387" s="11">
        <v>1.4263193607330322</v>
      </c>
      <c r="V387" s="11">
        <v>1.2597219944000244</v>
      </c>
      <c r="W387" s="11">
        <v>76.3</v>
      </c>
      <c r="X387" s="11">
        <v>2598768.0934865801</v>
      </c>
      <c r="Y387" s="11">
        <v>38781.049487083968</v>
      </c>
      <c r="Z387" s="11">
        <v>1.0331145659200001</v>
      </c>
      <c r="AA387" s="11">
        <v>58710.330008573503</v>
      </c>
      <c r="AB387" s="11">
        <v>5.8180133278200001</v>
      </c>
      <c r="AC387" s="11">
        <v>31.6</v>
      </c>
      <c r="AD387" s="11">
        <v>6.5940085000000002</v>
      </c>
      <c r="AE387" s="11">
        <v>3.1235957000000001</v>
      </c>
      <c r="AF387" s="11">
        <v>64.099999999999994</v>
      </c>
      <c r="AG387" s="11">
        <v>9.41</v>
      </c>
      <c r="AH387" s="11">
        <f>VLOOKUP(C387,[1]Plan1!$D:$AK,34,0)</f>
        <v>0.9</v>
      </c>
    </row>
    <row r="388" spans="1:34" x14ac:dyDescent="0.3">
      <c r="A388" s="19">
        <v>1516</v>
      </c>
      <c r="B388" s="19" t="s">
        <v>479</v>
      </c>
      <c r="C388" s="8" t="s">
        <v>130</v>
      </c>
      <c r="D388" s="8" t="str">
        <f>VLOOKUP(A388,[1]Plan1!$A:$C,3,0)</f>
        <v>Social &amp; Comunidade</v>
      </c>
      <c r="E388" s="9">
        <v>2018</v>
      </c>
      <c r="F388" s="17">
        <v>0</v>
      </c>
      <c r="G388" s="13">
        <v>0</v>
      </c>
      <c r="H388" s="13">
        <v>0</v>
      </c>
      <c r="I388" s="13">
        <v>0</v>
      </c>
      <c r="J388" s="11">
        <v>1000000</v>
      </c>
      <c r="K388" s="11">
        <v>88.98</v>
      </c>
      <c r="L388" s="11">
        <v>14123.7</v>
      </c>
      <c r="M388" s="11">
        <v>6.8349700056330178</v>
      </c>
      <c r="N388" s="11">
        <v>19.71</v>
      </c>
      <c r="O388" s="11">
        <v>4.43</v>
      </c>
      <c r="P388" s="11">
        <v>7.6677700000000001E-2</v>
      </c>
      <c r="Q388" s="11">
        <v>0.87339979410171498</v>
      </c>
      <c r="R388" s="11">
        <v>1.0067217350006104</v>
      </c>
      <c r="S388" s="11">
        <v>1.1663318872451782</v>
      </c>
      <c r="T388" s="11">
        <v>0.57620656490325928</v>
      </c>
      <c r="U388" s="11">
        <v>1.0182840824127197</v>
      </c>
      <c r="V388" s="11">
        <v>0.80932950973510742</v>
      </c>
      <c r="W388" s="11">
        <v>75.400000000000006</v>
      </c>
      <c r="X388" s="11">
        <v>48769.065480791898</v>
      </c>
      <c r="Y388" s="11">
        <v>23514.025460414898</v>
      </c>
      <c r="Z388" s="11">
        <v>1.4307988626999999</v>
      </c>
      <c r="AA388" s="11">
        <v>880.53411168647995</v>
      </c>
      <c r="AB388" s="11">
        <v>212.5680719911</v>
      </c>
      <c r="AC388" s="11">
        <v>24.2</v>
      </c>
      <c r="AD388" s="11">
        <v>0</v>
      </c>
      <c r="AE388" s="11">
        <v>3.2036345000000002</v>
      </c>
      <c r="AF388" s="11">
        <v>31</v>
      </c>
      <c r="AG388" s="11">
        <v>6.56</v>
      </c>
      <c r="AH388" s="11">
        <f>VLOOKUP(C388,[1]Plan1!$D:$AK,34,0)</f>
        <v>0.92</v>
      </c>
    </row>
    <row r="389" spans="1:34" x14ac:dyDescent="0.3">
      <c r="A389" s="19">
        <v>1518</v>
      </c>
      <c r="B389" s="19" t="s">
        <v>480</v>
      </c>
      <c r="C389" s="8" t="s">
        <v>51</v>
      </c>
      <c r="D389" s="8" t="str">
        <f>VLOOKUP(A389,[1]Plan1!$A:$C,3,0)</f>
        <v>Tecnologia &amp; Inovação</v>
      </c>
      <c r="E389" s="9">
        <v>2019</v>
      </c>
      <c r="F389" s="17">
        <v>0</v>
      </c>
      <c r="G389" s="13">
        <v>0</v>
      </c>
      <c r="H389" s="13">
        <v>0</v>
      </c>
      <c r="I389" s="13">
        <v>0</v>
      </c>
      <c r="J389" s="11">
        <v>1250000</v>
      </c>
      <c r="K389" s="11">
        <v>84.26</v>
      </c>
      <c r="L389" s="11">
        <v>732204.2</v>
      </c>
      <c r="M389" s="11">
        <v>8.8583445114546961</v>
      </c>
      <c r="N389" s="11">
        <v>15.22</v>
      </c>
      <c r="O389" s="11">
        <v>1.62</v>
      </c>
      <c r="P389" s="11">
        <v>0.12980749999999999</v>
      </c>
      <c r="Q389" s="11">
        <v>0.587721467018127</v>
      </c>
      <c r="R389" s="11">
        <v>1.4322638511657715</v>
      </c>
      <c r="S389" s="11">
        <v>1.6451241970062256</v>
      </c>
      <c r="T389" s="11">
        <v>1.7811492681503296</v>
      </c>
      <c r="U389" s="11">
        <v>1.6042815446853638</v>
      </c>
      <c r="V389" s="11">
        <v>1.8360143899917603</v>
      </c>
      <c r="W389" s="11">
        <v>79.599999999999994</v>
      </c>
      <c r="X389" s="11">
        <v>3697221.3069433402</v>
      </c>
      <c r="Y389" s="11">
        <v>44652.589172272259</v>
      </c>
      <c r="Z389" s="11">
        <v>1.44749539433</v>
      </c>
      <c r="AA389" s="11">
        <v>64443.261508420102</v>
      </c>
      <c r="AB389" s="11">
        <v>1.7347370342199999</v>
      </c>
      <c r="AC389" s="11">
        <v>31.9</v>
      </c>
      <c r="AD389" s="11">
        <v>6.33</v>
      </c>
      <c r="AE389" s="11">
        <v>1.5</v>
      </c>
      <c r="AF389" s="11">
        <v>48.9</v>
      </c>
      <c r="AG389" s="11">
        <v>3.75</v>
      </c>
      <c r="AH389" s="11">
        <f>VLOOKUP(C389,[1]Plan1!$D:$AK,34,0)</f>
        <v>0.94</v>
      </c>
    </row>
    <row r="390" spans="1:34" x14ac:dyDescent="0.3">
      <c r="A390" s="19">
        <v>1519</v>
      </c>
      <c r="B390" s="19" t="s">
        <v>481</v>
      </c>
      <c r="C390" s="8" t="s">
        <v>18</v>
      </c>
      <c r="D390" s="8" t="str">
        <f>VLOOKUP(A390,[1]Plan1!$A:$C,3,0)</f>
        <v>Finanças &amp; Economia</v>
      </c>
      <c r="E390" s="9">
        <v>2018</v>
      </c>
      <c r="F390" s="17">
        <v>0</v>
      </c>
      <c r="G390" s="13">
        <v>0</v>
      </c>
      <c r="H390" s="13">
        <v>0</v>
      </c>
      <c r="I390" s="13">
        <v>0</v>
      </c>
      <c r="J390" s="11">
        <v>3486300</v>
      </c>
      <c r="K390" s="11">
        <v>87.04</v>
      </c>
      <c r="L390" s="11">
        <v>47324.2</v>
      </c>
      <c r="M390" s="11">
        <v>8.4322998268253393</v>
      </c>
      <c r="N390" s="11">
        <v>0.7</v>
      </c>
      <c r="O390" s="11">
        <v>0.27232218104140998</v>
      </c>
      <c r="P390" s="11">
        <v>0.11867759999999999</v>
      </c>
      <c r="Q390" s="11">
        <v>1.6156699657440201</v>
      </c>
      <c r="R390" s="11">
        <v>-0.16903530061244965</v>
      </c>
      <c r="S390" s="11">
        <v>2.2137622833251953</v>
      </c>
      <c r="T390" s="11">
        <v>2.1130104064941406</v>
      </c>
      <c r="U390" s="11">
        <v>1.8162840604782104</v>
      </c>
      <c r="V390" s="11">
        <v>2.1294841766357422</v>
      </c>
      <c r="W390" s="11">
        <v>85.4</v>
      </c>
      <c r="X390" s="11">
        <v>343357.49418635102</v>
      </c>
      <c r="Y390" s="11">
        <v>61164.897356977272</v>
      </c>
      <c r="Z390" s="11">
        <v>0.57484936660999997</v>
      </c>
      <c r="AA390" s="11">
        <v>371487.4</v>
      </c>
      <c r="AB390" s="11">
        <v>1.3806993159200001</v>
      </c>
      <c r="AC390" s="11">
        <v>0</v>
      </c>
      <c r="AD390" s="11">
        <v>9.1775500999999995</v>
      </c>
      <c r="AE390" s="11">
        <v>1.4002009</v>
      </c>
      <c r="AF390" s="11">
        <v>19.100000000000001</v>
      </c>
      <c r="AG390" s="11">
        <v>4.2</v>
      </c>
      <c r="AH390" s="11">
        <f>VLOOKUP(C390,[1]Plan1!$D:$AK,34,0)</f>
        <v>0.94</v>
      </c>
    </row>
    <row r="391" spans="1:34" x14ac:dyDescent="0.3">
      <c r="A391" s="19">
        <v>1520</v>
      </c>
      <c r="B391" s="19" t="s">
        <v>482</v>
      </c>
      <c r="C391" s="8" t="s">
        <v>51</v>
      </c>
      <c r="D391" s="8" t="str">
        <f>VLOOKUP(A391,[1]Plan1!$A:$C,3,0)</f>
        <v>Tecnologia &amp; Inovação</v>
      </c>
      <c r="E391" s="9">
        <v>2018</v>
      </c>
      <c r="F391" s="17">
        <v>0</v>
      </c>
      <c r="G391" s="13">
        <v>0</v>
      </c>
      <c r="H391" s="13">
        <v>0</v>
      </c>
      <c r="I391" s="13">
        <v>0</v>
      </c>
      <c r="J391" s="11">
        <v>12604551</v>
      </c>
      <c r="K391" s="11">
        <v>84.26</v>
      </c>
      <c r="L391" s="11">
        <v>732204.2</v>
      </c>
      <c r="M391" s="11">
        <v>8.8583445114546961</v>
      </c>
      <c r="N391" s="11">
        <v>15.22</v>
      </c>
      <c r="O391" s="11">
        <v>1.62</v>
      </c>
      <c r="P391" s="11">
        <v>0.12980749999999999</v>
      </c>
      <c r="Q391" s="11">
        <v>0.587721467018127</v>
      </c>
      <c r="R391" s="11">
        <v>1.4322638511657715</v>
      </c>
      <c r="S391" s="11">
        <v>1.6451241970062256</v>
      </c>
      <c r="T391" s="11">
        <v>1.7811492681503296</v>
      </c>
      <c r="U391" s="11">
        <v>1.6042815446853638</v>
      </c>
      <c r="V391" s="11">
        <v>1.8360143899917603</v>
      </c>
      <c r="W391" s="11">
        <v>79.599999999999994</v>
      </c>
      <c r="X391" s="11">
        <v>3697221.3069433402</v>
      </c>
      <c r="Y391" s="11">
        <v>44652.589172272259</v>
      </c>
      <c r="Z391" s="11">
        <v>1.44749539433</v>
      </c>
      <c r="AA391" s="11">
        <v>64443.261508420102</v>
      </c>
      <c r="AB391" s="11">
        <v>1.7347370342199999</v>
      </c>
      <c r="AC391" s="11">
        <v>31.9</v>
      </c>
      <c r="AD391" s="11">
        <v>6.33</v>
      </c>
      <c r="AE391" s="11">
        <v>1.5</v>
      </c>
      <c r="AF391" s="11">
        <v>48.9</v>
      </c>
      <c r="AG391" s="11">
        <v>3.75</v>
      </c>
      <c r="AH391" s="11">
        <f>VLOOKUP(C391,[1]Plan1!$D:$AK,34,0)</f>
        <v>0.94</v>
      </c>
    </row>
    <row r="392" spans="1:34" x14ac:dyDescent="0.3">
      <c r="A392" s="19">
        <v>1521</v>
      </c>
      <c r="B392" s="19" t="s">
        <v>483</v>
      </c>
      <c r="C392" s="8" t="s">
        <v>18</v>
      </c>
      <c r="D392" s="8" t="str">
        <f>VLOOKUP(A392,[1]Plan1!$A:$C,3,0)</f>
        <v>Finanças &amp; Economia</v>
      </c>
      <c r="E392" s="9">
        <v>2018</v>
      </c>
      <c r="F392" s="17">
        <v>0</v>
      </c>
      <c r="G392" s="13">
        <v>0</v>
      </c>
      <c r="H392" s="13">
        <v>0</v>
      </c>
      <c r="I392" s="13">
        <v>0</v>
      </c>
      <c r="J392" s="11">
        <v>15000000</v>
      </c>
      <c r="K392" s="11">
        <v>87.04</v>
      </c>
      <c r="L392" s="11">
        <v>47324.2</v>
      </c>
      <c r="M392" s="11">
        <v>8.4322998268253393</v>
      </c>
      <c r="N392" s="11">
        <v>0.7</v>
      </c>
      <c r="O392" s="11">
        <v>0.27232218104140998</v>
      </c>
      <c r="P392" s="11">
        <v>0.11867759999999999</v>
      </c>
      <c r="Q392" s="11">
        <v>1.6156699657440201</v>
      </c>
      <c r="R392" s="11">
        <v>-0.16903530061244965</v>
      </c>
      <c r="S392" s="11">
        <v>2.2137622833251953</v>
      </c>
      <c r="T392" s="11">
        <v>2.1130104064941406</v>
      </c>
      <c r="U392" s="11">
        <v>1.8162840604782104</v>
      </c>
      <c r="V392" s="11">
        <v>2.1294841766357422</v>
      </c>
      <c r="W392" s="11">
        <v>85.4</v>
      </c>
      <c r="X392" s="11">
        <v>343357.49418635102</v>
      </c>
      <c r="Y392" s="11">
        <v>61164.897356977272</v>
      </c>
      <c r="Z392" s="11">
        <v>0.57484936660999997</v>
      </c>
      <c r="AA392" s="11">
        <v>371487.4</v>
      </c>
      <c r="AB392" s="11">
        <v>1.3806993159200001</v>
      </c>
      <c r="AC392" s="11">
        <v>0</v>
      </c>
      <c r="AD392" s="11">
        <v>9.1775500999999995</v>
      </c>
      <c r="AE392" s="11">
        <v>1.4002009</v>
      </c>
      <c r="AF392" s="11">
        <v>19.100000000000001</v>
      </c>
      <c r="AG392" s="11">
        <v>4.2</v>
      </c>
      <c r="AH392" s="11">
        <f>VLOOKUP(C392,[1]Plan1!$D:$AK,34,0)</f>
        <v>0.94</v>
      </c>
    </row>
    <row r="393" spans="1:34" x14ac:dyDescent="0.3">
      <c r="A393" s="19">
        <v>1522</v>
      </c>
      <c r="B393" s="19" t="s">
        <v>484</v>
      </c>
      <c r="C393" s="8" t="s">
        <v>36</v>
      </c>
      <c r="D393" s="8" t="str">
        <f>VLOOKUP(A393,[1]Plan1!$A:$C,3,0)</f>
        <v>Logística &amp; Transporte</v>
      </c>
      <c r="E393" s="9">
        <v>2019</v>
      </c>
      <c r="F393" s="17">
        <v>0</v>
      </c>
      <c r="G393" s="13">
        <v>0</v>
      </c>
      <c r="H393" s="13">
        <v>0</v>
      </c>
      <c r="I393" s="13">
        <v>0</v>
      </c>
      <c r="J393" s="11">
        <v>4000000</v>
      </c>
      <c r="K393" s="11">
        <v>0</v>
      </c>
      <c r="L393" s="11">
        <v>0</v>
      </c>
      <c r="M393" s="11">
        <v>0</v>
      </c>
      <c r="N393" s="11">
        <v>0.01</v>
      </c>
      <c r="O393" s="11">
        <v>0</v>
      </c>
      <c r="P393" s="11">
        <v>0</v>
      </c>
      <c r="Q393" s="11">
        <v>1.19080126285553</v>
      </c>
      <c r="R393" s="11">
        <v>0.48549586534500122</v>
      </c>
      <c r="S393" s="11">
        <v>1.2219994068145752</v>
      </c>
      <c r="T393" s="11">
        <v>0.75133717060089111</v>
      </c>
      <c r="U393" s="11">
        <v>0.77179282903671265</v>
      </c>
      <c r="V393" s="11">
        <v>0.52229255437850952</v>
      </c>
      <c r="W393" s="11">
        <v>0</v>
      </c>
      <c r="X393" s="11">
        <v>0</v>
      </c>
      <c r="Y393" s="11">
        <v>81255.112269186589</v>
      </c>
      <c r="Z393" s="11">
        <v>0</v>
      </c>
      <c r="AA393" s="11">
        <v>0</v>
      </c>
      <c r="AB393" s="11">
        <v>0.83333000000000002</v>
      </c>
      <c r="AC393" s="11">
        <v>0</v>
      </c>
      <c r="AD393" s="11">
        <v>0</v>
      </c>
      <c r="AE393" s="11">
        <v>0</v>
      </c>
      <c r="AF393" s="11">
        <v>0</v>
      </c>
      <c r="AG393" s="11">
        <v>0</v>
      </c>
      <c r="AH393" s="11">
        <f>VLOOKUP(C393,[1]Plan1!$D:$AK,34,0)</f>
        <v>0</v>
      </c>
    </row>
    <row r="394" spans="1:34" x14ac:dyDescent="0.3">
      <c r="A394" s="19">
        <v>1525</v>
      </c>
      <c r="B394" s="19" t="s">
        <v>485</v>
      </c>
      <c r="C394" s="8" t="s">
        <v>47</v>
      </c>
      <c r="D394" s="8" t="str">
        <f>VLOOKUP(A394,[1]Plan1!$A:$C,3,0)</f>
        <v>Entretenimento &amp; Mídia</v>
      </c>
      <c r="E394" s="9">
        <v>2018</v>
      </c>
      <c r="F394" s="17">
        <v>4.0000000000000001E-3</v>
      </c>
      <c r="G394" s="13">
        <v>0</v>
      </c>
      <c r="H394" s="4">
        <v>2E-3</v>
      </c>
      <c r="I394" s="5">
        <v>2E-3</v>
      </c>
      <c r="J394" s="11">
        <v>15000000</v>
      </c>
      <c r="K394" s="11">
        <v>85.06</v>
      </c>
      <c r="L394" s="11">
        <v>568175.9</v>
      </c>
      <c r="M394" s="11">
        <v>15.547194715064913</v>
      </c>
      <c r="N394" s="11">
        <v>22.35</v>
      </c>
      <c r="O394" s="11">
        <v>1.3305686369176</v>
      </c>
      <c r="P394" s="11">
        <v>7.4655700000000005E-2</v>
      </c>
      <c r="Q394" s="11">
        <v>1.10206270217896</v>
      </c>
      <c r="R394" s="11">
        <v>1.4777251482009888</v>
      </c>
      <c r="S394" s="11">
        <v>1.8485144376754761</v>
      </c>
      <c r="T394" s="11">
        <v>1.8845376968383789</v>
      </c>
      <c r="U394" s="11">
        <v>1.7946732044219971</v>
      </c>
      <c r="V394" s="11">
        <v>1.9201008081436157</v>
      </c>
      <c r="W394" s="11">
        <v>79.5</v>
      </c>
      <c r="X394" s="11">
        <v>1650650.96090692</v>
      </c>
      <c r="Y394" s="11">
        <v>45129.429298092233</v>
      </c>
      <c r="Z394" s="11">
        <v>1.6099714359899999</v>
      </c>
      <c r="AA394" s="11">
        <v>86677.668239799095</v>
      </c>
      <c r="AB394" s="11">
        <v>1.2981737246</v>
      </c>
      <c r="AC394" s="11">
        <v>33.299999999999997</v>
      </c>
      <c r="AD394" s="11">
        <v>5.2232447000000004</v>
      </c>
      <c r="AE394" s="11">
        <v>0.44946103999999998</v>
      </c>
      <c r="AF394" s="11">
        <v>21</v>
      </c>
      <c r="AG394" s="11">
        <v>6.34</v>
      </c>
      <c r="AH394" s="11">
        <f>VLOOKUP(C394,[1]Plan1!$D:$AK,34,0)</f>
        <v>0.93</v>
      </c>
    </row>
    <row r="395" spans="1:34" x14ac:dyDescent="0.3">
      <c r="A395" s="19">
        <v>1526</v>
      </c>
      <c r="B395" s="19" t="s">
        <v>486</v>
      </c>
      <c r="C395" s="8" t="s">
        <v>13</v>
      </c>
      <c r="D395" s="8" t="str">
        <f>VLOOKUP(A395,[1]Plan1!$A:$C,3,0)</f>
        <v>Entretenimento &amp; Mídia</v>
      </c>
      <c r="E395" s="9">
        <v>2018</v>
      </c>
      <c r="F395" s="17">
        <v>0</v>
      </c>
      <c r="G395" s="13">
        <v>0</v>
      </c>
      <c r="H395" s="13">
        <v>0</v>
      </c>
      <c r="I395" s="13">
        <v>0</v>
      </c>
      <c r="J395" s="11">
        <v>1039112</v>
      </c>
      <c r="K395" s="11">
        <v>86.64</v>
      </c>
      <c r="L395" s="11">
        <v>65867.7</v>
      </c>
      <c r="M395" s="11">
        <v>7.48703675539348</v>
      </c>
      <c r="N395" s="11">
        <v>33.97</v>
      </c>
      <c r="O395" s="11">
        <v>2.5299999999999998</v>
      </c>
      <c r="P395" s="11">
        <v>7.2337399999999996E-2</v>
      </c>
      <c r="Q395" s="11">
        <v>1.0468325614929199</v>
      </c>
      <c r="R395" s="11">
        <v>1.3859155178070068</v>
      </c>
      <c r="S395" s="11">
        <v>1.4995377063751221</v>
      </c>
      <c r="T395" s="11">
        <v>1.4354202747344971</v>
      </c>
      <c r="U395" s="11">
        <v>1.8308765888214111</v>
      </c>
      <c r="V395" s="11">
        <v>1.5378210544586182</v>
      </c>
      <c r="W395" s="11">
        <v>78.900000000000006</v>
      </c>
      <c r="X395" s="11">
        <v>417617.97829606</v>
      </c>
      <c r="Y395" s="11">
        <v>47429.15845643908</v>
      </c>
      <c r="Z395" s="11">
        <v>2.0734650102800001</v>
      </c>
      <c r="AA395" s="11">
        <v>10344.892843646199</v>
      </c>
      <c r="AB395" s="11">
        <v>12.204659855599999</v>
      </c>
      <c r="AC395" s="11">
        <v>29.7</v>
      </c>
      <c r="AD395" s="11">
        <v>7.5419923000000004</v>
      </c>
      <c r="AE395" s="11">
        <v>2.3688954</v>
      </c>
      <c r="AF395" s="11">
        <v>51.6</v>
      </c>
      <c r="AG395" s="11">
        <v>5.5</v>
      </c>
      <c r="AH395" s="11">
        <f>VLOOKUP(C395,[1]Plan1!$D:$AK,34,0)</f>
        <v>0.92</v>
      </c>
    </row>
    <row r="396" spans="1:34" x14ac:dyDescent="0.3">
      <c r="A396" s="19">
        <v>1527</v>
      </c>
      <c r="B396" s="19" t="s">
        <v>487</v>
      </c>
      <c r="C396" s="8" t="s">
        <v>73</v>
      </c>
      <c r="D396" s="8" t="str">
        <f>VLOOKUP(A396,[1]Plan1!$A:$C,3,0)</f>
        <v>Energia &amp; Sustentabilidade</v>
      </c>
      <c r="E396" s="9">
        <v>2018</v>
      </c>
      <c r="F396" s="17">
        <v>4.0000000000000001E-3</v>
      </c>
      <c r="G396" s="13">
        <v>0</v>
      </c>
      <c r="H396" s="4">
        <v>4.0000000000000001E-3</v>
      </c>
      <c r="I396" s="13">
        <v>0</v>
      </c>
      <c r="J396" s="11">
        <v>581050</v>
      </c>
      <c r="K396" s="11">
        <v>80.239999999999995</v>
      </c>
      <c r="L396" s="11">
        <v>7361.2</v>
      </c>
      <c r="M396" s="11">
        <v>6.091071498018656</v>
      </c>
      <c r="N396" s="11">
        <v>10.94</v>
      </c>
      <c r="O396" s="11">
        <v>3.01</v>
      </c>
      <c r="P396" s="11">
        <v>0</v>
      </c>
      <c r="Q396" s="11">
        <v>0.53786545991897605</v>
      </c>
      <c r="R396" s="11">
        <v>1.0562444925308228</v>
      </c>
      <c r="S396" s="11">
        <v>0.91609430313110352</v>
      </c>
      <c r="T396" s="11">
        <v>1.0280412435531616</v>
      </c>
      <c r="U396" s="11">
        <v>0.88000756502151489</v>
      </c>
      <c r="V396" s="11">
        <v>0.77825033664703369</v>
      </c>
      <c r="W396" s="11">
        <v>72.3</v>
      </c>
      <c r="X396" s="11">
        <v>22958.333158880501</v>
      </c>
      <c r="Y396" s="11">
        <v>26697.005859375</v>
      </c>
      <c r="Z396" s="11">
        <v>0.53514815911000002</v>
      </c>
      <c r="AA396" s="11">
        <v>330.45548235535</v>
      </c>
      <c r="AB396" s="11">
        <v>0.51917863697</v>
      </c>
      <c r="AC396" s="11">
        <v>31.4</v>
      </c>
      <c r="AD396" s="11">
        <v>9.0369139999999994</v>
      </c>
      <c r="AE396" s="11">
        <v>31.388895000000002</v>
      </c>
      <c r="AF396" s="11">
        <v>24.2</v>
      </c>
      <c r="AG396" s="11">
        <v>11.05</v>
      </c>
      <c r="AH396" s="11">
        <f>VLOOKUP(C396,[1]Plan1!$D:$AK,34,0)</f>
        <v>0.89</v>
      </c>
    </row>
    <row r="397" spans="1:34" x14ac:dyDescent="0.3">
      <c r="A397" s="19">
        <v>1528</v>
      </c>
      <c r="B397" s="19" t="s">
        <v>488</v>
      </c>
      <c r="C397" s="8" t="s">
        <v>55</v>
      </c>
      <c r="D397" s="8" t="str">
        <f>VLOOKUP(A397,[1]Plan1!$A:$C,3,0)</f>
        <v>Logística &amp; Transporte</v>
      </c>
      <c r="E397" s="9">
        <v>2018</v>
      </c>
      <c r="F397" s="17">
        <v>0</v>
      </c>
      <c r="G397" s="13">
        <v>0</v>
      </c>
      <c r="H397" s="13">
        <v>0</v>
      </c>
      <c r="I397" s="13">
        <v>0</v>
      </c>
      <c r="J397" s="11">
        <v>5000000</v>
      </c>
      <c r="K397" s="11">
        <v>64.959999999999994</v>
      </c>
      <c r="L397" s="11">
        <v>9907.1</v>
      </c>
      <c r="M397" s="11">
        <v>2.6574810542048777</v>
      </c>
      <c r="N397" s="11">
        <v>27.52</v>
      </c>
      <c r="O397" s="11">
        <v>1.4903709723334</v>
      </c>
      <c r="P397" s="11">
        <v>4.27518E-2</v>
      </c>
      <c r="Q397" s="11">
        <v>-0.37079611420631398</v>
      </c>
      <c r="R397" s="11">
        <v>0.26481664180755615</v>
      </c>
      <c r="S397" s="11">
        <v>0.52032345533370972</v>
      </c>
      <c r="T397" s="11">
        <v>0.95706409215927124</v>
      </c>
      <c r="U397" s="11">
        <v>0.28446868062019348</v>
      </c>
      <c r="V397" s="11">
        <v>0.79302233457565308</v>
      </c>
      <c r="W397" s="11">
        <v>80.8</v>
      </c>
      <c r="X397" s="11">
        <v>16261.1001560151</v>
      </c>
      <c r="Y397" s="11">
        <v>4356.9285949639016</v>
      </c>
      <c r="Z397" s="11">
        <v>6.0267539490499997</v>
      </c>
      <c r="AA397" s="11">
        <v>3039.26</v>
      </c>
      <c r="AB397" s="11">
        <v>2.50638236132</v>
      </c>
      <c r="AC397" s="11">
        <v>37.9</v>
      </c>
      <c r="AD397" s="11">
        <v>12.819326</v>
      </c>
      <c r="AE397" s="11">
        <v>2.7787999999999999</v>
      </c>
      <c r="AF397" s="11">
        <v>16.399999999999999</v>
      </c>
      <c r="AG397" s="11">
        <v>13.94</v>
      </c>
      <c r="AH397" s="11">
        <f>VLOOKUP(C397,[1]Plan1!$D:$AK,34,0)</f>
        <v>0.8</v>
      </c>
    </row>
    <row r="398" spans="1:34" x14ac:dyDescent="0.3">
      <c r="A398" s="19">
        <v>1530</v>
      </c>
      <c r="B398" s="19" t="s">
        <v>489</v>
      </c>
      <c r="C398" s="8" t="s">
        <v>87</v>
      </c>
      <c r="D398" s="8" t="str">
        <f>VLOOKUP(A398,[1]Plan1!$A:$C,3,0)</f>
        <v>Finanças &amp; Economia</v>
      </c>
      <c r="E398" s="9">
        <v>2018</v>
      </c>
      <c r="F398" s="17">
        <v>0</v>
      </c>
      <c r="G398" s="13">
        <v>0</v>
      </c>
      <c r="H398" s="13">
        <v>0</v>
      </c>
      <c r="I398" s="13">
        <v>0</v>
      </c>
      <c r="J398" s="11">
        <v>1332600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  <c r="U398" s="11">
        <v>0</v>
      </c>
      <c r="V398" s="11">
        <v>0</v>
      </c>
      <c r="W398" s="11">
        <v>0</v>
      </c>
      <c r="X398" s="11">
        <v>0</v>
      </c>
      <c r="Y398" s="11">
        <v>0</v>
      </c>
      <c r="Z398" s="11">
        <v>0</v>
      </c>
      <c r="AA398" s="11">
        <v>0</v>
      </c>
      <c r="AB398" s="11">
        <v>0</v>
      </c>
      <c r="AC398" s="11">
        <v>0</v>
      </c>
      <c r="AD398" s="11">
        <v>0</v>
      </c>
      <c r="AE398" s="11">
        <v>0</v>
      </c>
      <c r="AF398" s="11">
        <v>0</v>
      </c>
      <c r="AG398" s="11">
        <v>0</v>
      </c>
      <c r="AH398" s="11">
        <f>VLOOKUP(C398,[1]Plan1!$D:$AK,34,0)</f>
        <v>0</v>
      </c>
    </row>
    <row r="399" spans="1:34" x14ac:dyDescent="0.3">
      <c r="A399" s="19">
        <v>1531</v>
      </c>
      <c r="B399" s="19" t="s">
        <v>490</v>
      </c>
      <c r="C399" s="8" t="s">
        <v>130</v>
      </c>
      <c r="D399" s="8" t="str">
        <f>VLOOKUP(A399,[1]Plan1!$A:$C,3,0)</f>
        <v>Educação &amp; Pesquisa</v>
      </c>
      <c r="E399" s="9">
        <v>2019</v>
      </c>
      <c r="F399" s="17">
        <v>0</v>
      </c>
      <c r="G399" s="13">
        <v>0</v>
      </c>
      <c r="H399" s="13">
        <v>0</v>
      </c>
      <c r="I399" s="13">
        <v>0</v>
      </c>
      <c r="J399" s="11">
        <v>3200000</v>
      </c>
      <c r="K399" s="11">
        <v>88.98</v>
      </c>
      <c r="L399" s="11">
        <v>14123.7</v>
      </c>
      <c r="M399" s="11">
        <v>6.8349700056330178</v>
      </c>
      <c r="N399" s="11">
        <v>19.71</v>
      </c>
      <c r="O399" s="11">
        <v>4.43</v>
      </c>
      <c r="P399" s="11">
        <v>7.6677700000000001E-2</v>
      </c>
      <c r="Q399" s="11">
        <v>0.87339979410171498</v>
      </c>
      <c r="R399" s="11">
        <v>1.0067217350006104</v>
      </c>
      <c r="S399" s="11">
        <v>1.1663318872451782</v>
      </c>
      <c r="T399" s="11">
        <v>0.57620656490325928</v>
      </c>
      <c r="U399" s="11">
        <v>1.0182840824127197</v>
      </c>
      <c r="V399" s="11">
        <v>0.80932950973510742</v>
      </c>
      <c r="W399" s="11">
        <v>75.400000000000006</v>
      </c>
      <c r="X399" s="11">
        <v>48769.065480791898</v>
      </c>
      <c r="Y399" s="11">
        <v>23514.025460414898</v>
      </c>
      <c r="Z399" s="11">
        <v>1.4307988626999999</v>
      </c>
      <c r="AA399" s="11">
        <v>880.53411168647995</v>
      </c>
      <c r="AB399" s="11">
        <v>212.5680719911</v>
      </c>
      <c r="AC399" s="11">
        <v>24.2</v>
      </c>
      <c r="AD399" s="11">
        <v>0</v>
      </c>
      <c r="AE399" s="11">
        <v>3.2036345000000002</v>
      </c>
      <c r="AF399" s="11">
        <v>31</v>
      </c>
      <c r="AG399" s="11">
        <v>6.56</v>
      </c>
      <c r="AH399" s="11">
        <f>VLOOKUP(C399,[1]Plan1!$D:$AK,34,0)</f>
        <v>0.92</v>
      </c>
    </row>
    <row r="400" spans="1:34" x14ac:dyDescent="0.3">
      <c r="A400" s="19">
        <v>1532</v>
      </c>
      <c r="B400" s="19" t="s">
        <v>491</v>
      </c>
      <c r="C400" s="8" t="s">
        <v>133</v>
      </c>
      <c r="D400" s="8" t="str">
        <f>VLOOKUP(A400,[1]Plan1!$A:$C,3,0)</f>
        <v>Tecnologia &amp; Inovação</v>
      </c>
      <c r="E400" s="9">
        <v>2018</v>
      </c>
      <c r="F400" s="17">
        <v>6.0000000000000001E-3</v>
      </c>
      <c r="G400" s="13">
        <v>0</v>
      </c>
      <c r="H400" s="4">
        <v>4.0000000000000001E-3</v>
      </c>
      <c r="I400" s="5">
        <v>2E-3</v>
      </c>
      <c r="J400" s="11">
        <v>30000000</v>
      </c>
      <c r="K400" s="11">
        <v>73.55</v>
      </c>
      <c r="L400" s="11">
        <v>643.1</v>
      </c>
      <c r="M400" s="11">
        <v>1.7163384424048489</v>
      </c>
      <c r="N400" s="11">
        <v>37.24</v>
      </c>
      <c r="O400" s="11">
        <v>0.12</v>
      </c>
      <c r="P400" s="11">
        <v>0</v>
      </c>
      <c r="Q400" s="11">
        <v>3.5725731402635602E-2</v>
      </c>
      <c r="R400" s="11">
        <v>0.5706295371055603</v>
      </c>
      <c r="S400" s="11">
        <v>-0.63744473457336426</v>
      </c>
      <c r="T400" s="11">
        <v>-0.53939658403396606</v>
      </c>
      <c r="U400" s="11">
        <v>-0.96010488271713257</v>
      </c>
      <c r="V400" s="11">
        <v>-0.27675554156303406</v>
      </c>
      <c r="W400" s="11">
        <v>55.4</v>
      </c>
      <c r="X400" s="11">
        <v>0</v>
      </c>
      <c r="Y400" s="11">
        <v>6100.994680978828</v>
      </c>
      <c r="Z400" s="11">
        <v>1.14015772305</v>
      </c>
      <c r="AA400" s="11">
        <v>312.14014819431998</v>
      </c>
      <c r="AB400" s="11">
        <v>2</v>
      </c>
      <c r="AC400" s="11">
        <v>0</v>
      </c>
      <c r="AD400" s="11">
        <v>0</v>
      </c>
      <c r="AE400" s="11">
        <v>0</v>
      </c>
      <c r="AF400" s="11">
        <v>31.1</v>
      </c>
      <c r="AG400" s="11">
        <v>6.6</v>
      </c>
      <c r="AH400" s="11">
        <f>VLOOKUP(C400,[1]Plan1!$D:$AK,34,0)</f>
        <v>0.71</v>
      </c>
    </row>
    <row r="401" spans="1:34" x14ac:dyDescent="0.3">
      <c r="A401" s="19">
        <v>1534</v>
      </c>
      <c r="B401" s="19" t="s">
        <v>492</v>
      </c>
      <c r="C401" s="8" t="s">
        <v>135</v>
      </c>
      <c r="D401" s="8" t="str">
        <f>VLOOKUP(A401,[1]Plan1!$A:$C,3,0)</f>
        <v>Logística &amp; Transporte</v>
      </c>
      <c r="E401" s="9">
        <v>2018</v>
      </c>
      <c r="F401" s="17">
        <v>0</v>
      </c>
      <c r="G401" s="13">
        <v>0</v>
      </c>
      <c r="H401" s="13">
        <v>0</v>
      </c>
      <c r="I401" s="13">
        <v>0</v>
      </c>
      <c r="J401" s="11">
        <v>5000000</v>
      </c>
      <c r="K401" s="11">
        <v>79.84</v>
      </c>
      <c r="L401" s="11">
        <v>179267.3</v>
      </c>
      <c r="M401" s="11">
        <v>4.070111686936289</v>
      </c>
      <c r="N401" s="11">
        <v>10.37</v>
      </c>
      <c r="O401" s="11">
        <v>1.32</v>
      </c>
      <c r="P401" s="11">
        <v>6.2458600000000003E-2</v>
      </c>
      <c r="Q401" s="11">
        <v>0.169504255056381</v>
      </c>
      <c r="R401" s="11">
        <v>0.52866435050964355</v>
      </c>
      <c r="S401" s="11">
        <v>0.16441318392753601</v>
      </c>
      <c r="T401" s="11">
        <v>-0.18159547448158264</v>
      </c>
      <c r="U401" s="11">
        <v>-0.21941652894020081</v>
      </c>
      <c r="V401" s="11">
        <v>-0.28451669216156006</v>
      </c>
      <c r="W401" s="11">
        <v>57.2</v>
      </c>
      <c r="X401" s="11">
        <v>642992.07783272897</v>
      </c>
      <c r="Y401" s="11">
        <v>14613.03571470401</v>
      </c>
      <c r="Z401" s="11">
        <v>0</v>
      </c>
      <c r="AA401" s="11">
        <v>0</v>
      </c>
      <c r="AB401" s="11">
        <v>16.544352554330001</v>
      </c>
      <c r="AC401" s="11">
        <v>41.1</v>
      </c>
      <c r="AD401" s="11">
        <v>11.565904</v>
      </c>
      <c r="AE401" s="11">
        <v>1.8303636999999999</v>
      </c>
      <c r="AF401" s="11">
        <v>106</v>
      </c>
      <c r="AG401" s="11">
        <v>8.35</v>
      </c>
      <c r="AH401" s="11">
        <f>VLOOKUP(C401,[1]Plan1!$D:$AK,34,0)</f>
        <v>0.85</v>
      </c>
    </row>
    <row r="402" spans="1:34" x14ac:dyDescent="0.3">
      <c r="A402" s="19">
        <v>1535</v>
      </c>
      <c r="B402" s="19" t="s">
        <v>493</v>
      </c>
      <c r="C402" s="8" t="s">
        <v>494</v>
      </c>
      <c r="D402" s="8" t="str">
        <f>VLOOKUP(A402,[1]Plan1!$A:$C,3,0)</f>
        <v>Comércio &amp; Varejo</v>
      </c>
      <c r="E402" s="9">
        <v>2018</v>
      </c>
      <c r="F402" s="17">
        <v>0</v>
      </c>
      <c r="G402" s="13">
        <v>0</v>
      </c>
      <c r="H402" s="13">
        <v>0</v>
      </c>
      <c r="I402" s="13">
        <v>0</v>
      </c>
      <c r="J402" s="11">
        <v>284417</v>
      </c>
      <c r="K402" s="11">
        <v>61.33</v>
      </c>
      <c r="L402" s="11">
        <v>2500.3000000000002</v>
      </c>
      <c r="M402" s="11">
        <v>4.0183084308459778</v>
      </c>
      <c r="N402" s="11">
        <v>40.6</v>
      </c>
      <c r="O402" s="11">
        <v>0</v>
      </c>
      <c r="P402" s="11">
        <v>0</v>
      </c>
      <c r="Q402" s="11">
        <v>4.4278472661971997E-2</v>
      </c>
      <c r="R402" s="11">
        <v>5.4304581135511398E-2</v>
      </c>
      <c r="S402" s="11">
        <v>0.11802097409963608</v>
      </c>
      <c r="T402" s="11">
        <v>0.40297207236289978</v>
      </c>
      <c r="U402" s="11">
        <v>2.4428866803646091E-2</v>
      </c>
      <c r="V402" s="11">
        <v>1.201799139380455E-2</v>
      </c>
      <c r="W402" s="11">
        <v>73.8</v>
      </c>
      <c r="X402" s="11">
        <v>0</v>
      </c>
      <c r="Y402" s="11">
        <v>8850.3784041868275</v>
      </c>
      <c r="Z402" s="11">
        <v>0</v>
      </c>
      <c r="AA402" s="11">
        <v>0</v>
      </c>
      <c r="AB402" s="11">
        <v>0</v>
      </c>
      <c r="AC402" s="11">
        <v>36.799999999999997</v>
      </c>
      <c r="AD402" s="11">
        <v>0</v>
      </c>
      <c r="AE402" s="11">
        <v>0</v>
      </c>
      <c r="AF402" s="11">
        <v>22.1</v>
      </c>
      <c r="AG402" s="11">
        <v>15.19</v>
      </c>
      <c r="AH402" s="11">
        <f>VLOOKUP(C402,[1]Plan1!$D:$AK,34,0)</f>
        <v>0.83</v>
      </c>
    </row>
    <row r="403" spans="1:34" x14ac:dyDescent="0.3">
      <c r="A403" s="19">
        <v>1536</v>
      </c>
      <c r="B403" s="19" t="s">
        <v>495</v>
      </c>
      <c r="C403" s="8" t="s">
        <v>87</v>
      </c>
      <c r="D403" s="8" t="str">
        <f>VLOOKUP(A403,[1]Plan1!$A:$C,3,0)</f>
        <v>Entretenimento &amp; Mídia</v>
      </c>
      <c r="E403" s="9">
        <v>2018</v>
      </c>
      <c r="F403" s="17">
        <v>0</v>
      </c>
      <c r="G403" s="13">
        <v>0</v>
      </c>
      <c r="H403" s="13">
        <v>0</v>
      </c>
      <c r="I403" s="13">
        <v>0</v>
      </c>
      <c r="J403" s="11">
        <v>3245118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0</v>
      </c>
      <c r="Q403" s="11">
        <v>0</v>
      </c>
      <c r="R403" s="11">
        <v>0</v>
      </c>
      <c r="S403" s="11">
        <v>0</v>
      </c>
      <c r="T403" s="11">
        <v>0</v>
      </c>
      <c r="U403" s="11">
        <v>0</v>
      </c>
      <c r="V403" s="11">
        <v>0</v>
      </c>
      <c r="W403" s="11">
        <v>0</v>
      </c>
      <c r="X403" s="11">
        <v>0</v>
      </c>
      <c r="Y403" s="11">
        <v>0</v>
      </c>
      <c r="Z403" s="11">
        <v>0</v>
      </c>
      <c r="AA403" s="11">
        <v>0</v>
      </c>
      <c r="AB403" s="11">
        <v>0</v>
      </c>
      <c r="AC403" s="11">
        <v>0</v>
      </c>
      <c r="AD403" s="11">
        <v>0</v>
      </c>
      <c r="AE403" s="11">
        <v>0</v>
      </c>
      <c r="AF403" s="11">
        <v>0</v>
      </c>
      <c r="AG403" s="11">
        <v>0</v>
      </c>
      <c r="AH403" s="11">
        <f>VLOOKUP(C403,[1]Plan1!$D:$AK,34,0)</f>
        <v>0</v>
      </c>
    </row>
    <row r="404" spans="1:34" x14ac:dyDescent="0.3">
      <c r="A404" s="19">
        <v>1537</v>
      </c>
      <c r="B404" s="19" t="s">
        <v>496</v>
      </c>
      <c r="C404" s="8" t="s">
        <v>87</v>
      </c>
      <c r="D404" s="8" t="str">
        <f>VLOOKUP(A404,[1]Plan1!$A:$C,3,0)</f>
        <v>Finanças &amp; Economia</v>
      </c>
      <c r="E404" s="9">
        <v>2020</v>
      </c>
      <c r="F404" s="17">
        <v>1.2999999999999999E-2</v>
      </c>
      <c r="G404" s="13">
        <v>0</v>
      </c>
      <c r="H404" s="4">
        <v>1.0999999999999999E-2</v>
      </c>
      <c r="I404" s="5">
        <v>2E-3</v>
      </c>
      <c r="J404" s="11">
        <v>11172608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f>VLOOKUP(C404,[1]Plan1!$D:$AK,34,0)</f>
        <v>0</v>
      </c>
    </row>
    <row r="405" spans="1:34" x14ac:dyDescent="0.3">
      <c r="A405" s="19">
        <v>1538</v>
      </c>
      <c r="B405" s="19" t="s">
        <v>497</v>
      </c>
      <c r="C405" s="8" t="s">
        <v>11</v>
      </c>
      <c r="D405" s="8" t="str">
        <f>VLOOKUP(A405,[1]Plan1!$A:$C,3,0)</f>
        <v>Comércio &amp; Varejo</v>
      </c>
      <c r="E405" s="9">
        <v>2019</v>
      </c>
      <c r="F405" s="17">
        <v>8.0000000000000002E-3</v>
      </c>
      <c r="G405" s="13">
        <v>0</v>
      </c>
      <c r="H405" s="4">
        <v>4.0000000000000001E-3</v>
      </c>
      <c r="I405" s="5">
        <v>4.0000000000000001E-3</v>
      </c>
      <c r="J405" s="11">
        <v>14000000</v>
      </c>
      <c r="K405" s="11">
        <v>82.03</v>
      </c>
      <c r="L405" s="11">
        <v>155710.9</v>
      </c>
      <c r="M405" s="11">
        <v>9.0892656340769555</v>
      </c>
      <c r="N405" s="11">
        <v>6.39</v>
      </c>
      <c r="O405" s="11">
        <v>3.37</v>
      </c>
      <c r="P405" s="11">
        <v>6.3086799999999998E-2</v>
      </c>
      <c r="Q405" s="11">
        <v>0.92111253738403298</v>
      </c>
      <c r="R405" s="11">
        <v>1.4959717988967896</v>
      </c>
      <c r="S405" s="11">
        <v>1.8463370800018311</v>
      </c>
      <c r="T405" s="11">
        <v>2.0454533100128174</v>
      </c>
      <c r="U405" s="11">
        <v>1.7900030612945557</v>
      </c>
      <c r="V405" s="11">
        <v>1.7844983339309692</v>
      </c>
      <c r="W405" s="11">
        <v>75.599999999999994</v>
      </c>
      <c r="X405" s="11">
        <v>835104.940212499</v>
      </c>
      <c r="Y405" s="11">
        <v>48675.222335021688</v>
      </c>
      <c r="Z405" s="11">
        <v>1.38804668356</v>
      </c>
      <c r="AA405" s="11">
        <v>13899.9114535801</v>
      </c>
      <c r="AB405" s="11">
        <v>1.9546211820999999</v>
      </c>
      <c r="AC405" s="11">
        <v>28.5</v>
      </c>
      <c r="AD405" s="11">
        <v>6.0779958000000001</v>
      </c>
      <c r="AE405" s="11">
        <v>2.3054271000000002</v>
      </c>
      <c r="AF405" s="11">
        <v>40.4</v>
      </c>
      <c r="AG405" s="11">
        <v>4.84</v>
      </c>
      <c r="AH405" s="11">
        <f>VLOOKUP(C405,[1]Plan1!$D:$AK,34,0)</f>
        <v>0.94</v>
      </c>
    </row>
    <row r="406" spans="1:34" x14ac:dyDescent="0.3">
      <c r="A406" s="19">
        <v>1540</v>
      </c>
      <c r="B406" s="19" t="s">
        <v>498</v>
      </c>
      <c r="C406" s="8" t="s">
        <v>225</v>
      </c>
      <c r="D406" s="8" t="str">
        <f>VLOOKUP(A406,[1]Plan1!$A:$C,3,0)</f>
        <v>Logística &amp; Transporte</v>
      </c>
      <c r="E406" s="9">
        <v>2018</v>
      </c>
      <c r="F406" s="17">
        <v>0</v>
      </c>
      <c r="G406" s="13">
        <v>0</v>
      </c>
      <c r="H406" s="13">
        <v>0</v>
      </c>
      <c r="I406" s="13">
        <v>0</v>
      </c>
      <c r="J406" s="11">
        <v>2500000</v>
      </c>
      <c r="K406" s="11">
        <v>89.21</v>
      </c>
      <c r="L406" s="11">
        <v>33184</v>
      </c>
      <c r="M406" s="11">
        <v>5.7561344531984497</v>
      </c>
      <c r="N406" s="11">
        <v>35.020000000000003</v>
      </c>
      <c r="O406" s="11">
        <v>3.66</v>
      </c>
      <c r="P406" s="11">
        <v>5.7278999999999997E-2</v>
      </c>
      <c r="Q406" s="11">
        <v>0.86841487884521495</v>
      </c>
      <c r="R406" s="11">
        <v>1.5177650451660156</v>
      </c>
      <c r="S406" s="11">
        <v>1.7791050672531128</v>
      </c>
      <c r="T406" s="11">
        <v>1.6193735599517822</v>
      </c>
      <c r="U406" s="11">
        <v>1.8357878923416138</v>
      </c>
      <c r="V406" s="11">
        <v>2.2323071956634521</v>
      </c>
      <c r="W406" s="11">
        <v>84.6</v>
      </c>
      <c r="X406" s="11">
        <v>333048.86146786402</v>
      </c>
      <c r="Y406" s="11">
        <v>57610.098180113484</v>
      </c>
      <c r="Z406" s="11">
        <v>1.1387249605200001</v>
      </c>
      <c r="AA406" s="11">
        <v>72579.574697484903</v>
      </c>
      <c r="AB406" s="11">
        <v>6.5976496387500001</v>
      </c>
      <c r="AC406" s="11">
        <v>28.7</v>
      </c>
      <c r="AD406" s="11">
        <v>6.8961648999999996</v>
      </c>
      <c r="AE406" s="11">
        <v>2.2942914999999999</v>
      </c>
      <c r="AF406" s="11">
        <v>24.4</v>
      </c>
      <c r="AG406" s="11">
        <v>5.83</v>
      </c>
      <c r="AH406" s="11">
        <f>VLOOKUP(C406,[1]Plan1!$D:$AK,34,0)</f>
        <v>0.94</v>
      </c>
    </row>
    <row r="407" spans="1:34" x14ac:dyDescent="0.3">
      <c r="A407" s="19">
        <v>1541</v>
      </c>
      <c r="B407" s="19" t="s">
        <v>499</v>
      </c>
      <c r="C407" s="8" t="s">
        <v>18</v>
      </c>
      <c r="D407" s="8" t="str">
        <f>VLOOKUP(A407,[1]Plan1!$A:$C,3,0)</f>
        <v>Entretenimento &amp; Mídia</v>
      </c>
      <c r="E407" s="9">
        <v>2018</v>
      </c>
      <c r="F407" s="17">
        <v>0</v>
      </c>
      <c r="G407" s="13">
        <v>0</v>
      </c>
      <c r="H407" s="13">
        <v>0</v>
      </c>
      <c r="I407" s="13">
        <v>0</v>
      </c>
      <c r="J407" s="11">
        <v>1600000</v>
      </c>
      <c r="K407" s="11">
        <v>87.04</v>
      </c>
      <c r="L407" s="11">
        <v>47324.2</v>
      </c>
      <c r="M407" s="11">
        <v>8.4322998268253393</v>
      </c>
      <c r="N407" s="11">
        <v>0.7</v>
      </c>
      <c r="O407" s="11">
        <v>0.27232218104140998</v>
      </c>
      <c r="P407" s="11">
        <v>0.11867759999999999</v>
      </c>
      <c r="Q407" s="11">
        <v>1.6156699657440201</v>
      </c>
      <c r="R407" s="11">
        <v>-0.16903530061244965</v>
      </c>
      <c r="S407" s="11">
        <v>2.2137622833251953</v>
      </c>
      <c r="T407" s="11">
        <v>2.1130104064941406</v>
      </c>
      <c r="U407" s="11">
        <v>1.8162840604782104</v>
      </c>
      <c r="V407" s="11">
        <v>2.1294841766357422</v>
      </c>
      <c r="W407" s="11">
        <v>85.4</v>
      </c>
      <c r="X407" s="11">
        <v>343357.49418635102</v>
      </c>
      <c r="Y407" s="11">
        <v>61164.897356977272</v>
      </c>
      <c r="Z407" s="11">
        <v>0.57484936660999997</v>
      </c>
      <c r="AA407" s="11">
        <v>371487.4</v>
      </c>
      <c r="AB407" s="11">
        <v>1.3806993159200001</v>
      </c>
      <c r="AC407" s="11">
        <v>0</v>
      </c>
      <c r="AD407" s="11">
        <v>9.1775500999999995</v>
      </c>
      <c r="AE407" s="11">
        <v>1.4002009</v>
      </c>
      <c r="AF407" s="11">
        <v>19.100000000000001</v>
      </c>
      <c r="AG407" s="11">
        <v>4.2</v>
      </c>
      <c r="AH407" s="11">
        <f>VLOOKUP(C407,[1]Plan1!$D:$AK,34,0)</f>
        <v>0.94</v>
      </c>
    </row>
    <row r="408" spans="1:34" x14ac:dyDescent="0.3">
      <c r="A408" s="19">
        <v>1542</v>
      </c>
      <c r="B408" s="19" t="s">
        <v>500</v>
      </c>
      <c r="C408" s="8" t="s">
        <v>20</v>
      </c>
      <c r="D408" s="8" t="str">
        <f>VLOOKUP(A408,[1]Plan1!$A:$C,3,0)</f>
        <v>Tecnologia &amp; Inovação</v>
      </c>
      <c r="E408" s="9">
        <v>2018</v>
      </c>
      <c r="F408" s="17">
        <v>4.0000000000000001E-3</v>
      </c>
      <c r="G408" s="13">
        <v>0</v>
      </c>
      <c r="H408" s="4">
        <v>4.0000000000000001E-3</v>
      </c>
      <c r="I408" s="13">
        <v>0</v>
      </c>
      <c r="J408" s="11">
        <v>20140000</v>
      </c>
      <c r="K408" s="11">
        <v>83.52</v>
      </c>
      <c r="L408" s="11">
        <v>1594550.3</v>
      </c>
      <c r="M408" s="11">
        <v>11.035199209582164</v>
      </c>
      <c r="N408" s="11">
        <v>3.25</v>
      </c>
      <c r="O408" s="11">
        <v>0</v>
      </c>
      <c r="P408" s="11">
        <v>0.1457349</v>
      </c>
      <c r="Q408" s="11">
        <v>-0.640630483627319</v>
      </c>
      <c r="R408" s="11">
        <v>-1.0898308753967285</v>
      </c>
      <c r="S408" s="11">
        <v>-0.15287169814109802</v>
      </c>
      <c r="T408" s="11">
        <v>-0.51012176275253296</v>
      </c>
      <c r="U408" s="11">
        <v>-0.83081293106079102</v>
      </c>
      <c r="V408" s="11">
        <v>-0.89389538764953613</v>
      </c>
      <c r="W408" s="11">
        <v>75.3</v>
      </c>
      <c r="X408" s="11">
        <v>1573771.7857736901</v>
      </c>
      <c r="Y408" s="11">
        <v>10720.33203125</v>
      </c>
      <c r="Z408" s="11">
        <v>3.6790276454200002</v>
      </c>
      <c r="AA408" s="11">
        <v>432742.2</v>
      </c>
      <c r="AB408" s="11">
        <v>58.310531775050002</v>
      </c>
      <c r="AC408" s="11">
        <v>37.200000000000003</v>
      </c>
      <c r="AD408" s="11">
        <v>10.514106999999999</v>
      </c>
      <c r="AE408" s="11">
        <v>10.001412</v>
      </c>
      <c r="AF408" s="11">
        <v>47.4</v>
      </c>
      <c r="AG408" s="11">
        <v>5.21</v>
      </c>
      <c r="AH408" s="11">
        <f>VLOOKUP(C408,[1]Plan1!$D:$AK,34,0)</f>
        <v>0.84</v>
      </c>
    </row>
    <row r="409" spans="1:34" x14ac:dyDescent="0.3">
      <c r="A409" s="19">
        <v>1545</v>
      </c>
      <c r="B409" s="19" t="s">
        <v>501</v>
      </c>
      <c r="C409" s="8" t="s">
        <v>92</v>
      </c>
      <c r="D409" s="8" t="str">
        <f>VLOOKUP(A409,[1]Plan1!$A:$C,3,0)</f>
        <v>Energia &amp; Sustentabilidade</v>
      </c>
      <c r="E409" s="9">
        <v>2018</v>
      </c>
      <c r="F409" s="17">
        <v>0</v>
      </c>
      <c r="G409" s="13">
        <v>0</v>
      </c>
      <c r="H409" s="13">
        <v>0</v>
      </c>
      <c r="I409" s="13">
        <v>0</v>
      </c>
      <c r="J409" s="11">
        <v>5500000</v>
      </c>
      <c r="K409" s="11">
        <v>88.2</v>
      </c>
      <c r="L409" s="11">
        <v>317721.2</v>
      </c>
      <c r="M409" s="11">
        <v>4.7479169288033329</v>
      </c>
      <c r="N409" s="11">
        <v>14.12</v>
      </c>
      <c r="O409" s="11">
        <v>2.42</v>
      </c>
      <c r="P409" s="11">
        <v>5.44076E-2</v>
      </c>
      <c r="Q409" s="11">
        <v>0.279077589511871</v>
      </c>
      <c r="R409" s="11">
        <v>1.1524217128753662</v>
      </c>
      <c r="S409" s="11">
        <v>1.3408480882644653</v>
      </c>
      <c r="T409" s="11">
        <v>1.1549841165542603</v>
      </c>
      <c r="U409" s="11">
        <v>1.4263193607330322</v>
      </c>
      <c r="V409" s="11">
        <v>1.2597219944000244</v>
      </c>
      <c r="W409" s="11">
        <v>76.3</v>
      </c>
      <c r="X409" s="11">
        <v>2598768.0934865801</v>
      </c>
      <c r="Y409" s="11">
        <v>38781.049487083968</v>
      </c>
      <c r="Z409" s="11">
        <v>1.0331145659200001</v>
      </c>
      <c r="AA409" s="11">
        <v>58710.330008573503</v>
      </c>
      <c r="AB409" s="11">
        <v>5.8180133278200001</v>
      </c>
      <c r="AC409" s="11">
        <v>31.6</v>
      </c>
      <c r="AD409" s="11">
        <v>6.5940085000000002</v>
      </c>
      <c r="AE409" s="11">
        <v>3.1235957000000001</v>
      </c>
      <c r="AF409" s="11">
        <v>64.099999999999994</v>
      </c>
      <c r="AG409" s="11">
        <v>9.41</v>
      </c>
      <c r="AH409" s="11">
        <f>VLOOKUP(C409,[1]Plan1!$D:$AK,34,0)</f>
        <v>0.9</v>
      </c>
    </row>
    <row r="410" spans="1:34" x14ac:dyDescent="0.3">
      <c r="A410" s="19">
        <v>1547</v>
      </c>
      <c r="B410" s="19" t="s">
        <v>502</v>
      </c>
      <c r="C410" s="8" t="s">
        <v>38</v>
      </c>
      <c r="D410" s="8" t="str">
        <f>VLOOKUP(A410,[1]Plan1!$A:$C,3,0)</f>
        <v>Tecnologia &amp; Inovação</v>
      </c>
      <c r="E410" s="9">
        <v>2019</v>
      </c>
      <c r="F410" s="17">
        <v>2E-3</v>
      </c>
      <c r="G410" s="12">
        <v>2E-3</v>
      </c>
      <c r="H410" s="13">
        <v>0</v>
      </c>
      <c r="I410" s="13">
        <v>0</v>
      </c>
      <c r="J410" s="11">
        <v>10150000</v>
      </c>
      <c r="K410" s="11">
        <v>85.71</v>
      </c>
      <c r="L410" s="11">
        <v>7116.7</v>
      </c>
      <c r="M410" s="11">
        <v>3.6641561736709214</v>
      </c>
      <c r="N410" s="11">
        <v>42.6</v>
      </c>
      <c r="O410" s="11">
        <v>3.69</v>
      </c>
      <c r="P410" s="11">
        <v>7.3160100000000006E-2</v>
      </c>
      <c r="Q410" s="11">
        <v>0.46221709251403797</v>
      </c>
      <c r="R410" s="11">
        <v>0.79745465517044067</v>
      </c>
      <c r="S410" s="11">
        <v>0.89994156360626221</v>
      </c>
      <c r="T410" s="11">
        <v>1.1524903774261475</v>
      </c>
      <c r="U410" s="11">
        <v>0.92635619640350342</v>
      </c>
      <c r="V410" s="11">
        <v>0.53127670288085938</v>
      </c>
      <c r="W410" s="11">
        <v>80.599999999999994</v>
      </c>
      <c r="X410" s="11">
        <v>30425.207956654602</v>
      </c>
      <c r="Y410" s="11">
        <v>15695.115154106012</v>
      </c>
      <c r="Z410" s="11">
        <v>2.9211051930799998</v>
      </c>
      <c r="AA410" s="11">
        <v>0</v>
      </c>
      <c r="AB410" s="11">
        <v>0.62332236221000004</v>
      </c>
      <c r="AC410" s="11">
        <v>35.6</v>
      </c>
      <c r="AD410" s="11">
        <v>11.130435</v>
      </c>
      <c r="AE410" s="11">
        <v>5.5069775999999999</v>
      </c>
      <c r="AF410" s="11">
        <v>35.9</v>
      </c>
      <c r="AG410" s="11">
        <v>8.7200000000000006</v>
      </c>
      <c r="AH410" s="11">
        <f>VLOOKUP(C410,[1]Plan1!$D:$AK,34,0)</f>
        <v>0.87</v>
      </c>
    </row>
    <row r="411" spans="1:34" x14ac:dyDescent="0.3">
      <c r="A411" s="19">
        <v>1550</v>
      </c>
      <c r="B411" s="19" t="s">
        <v>503</v>
      </c>
      <c r="C411" s="8" t="s">
        <v>25</v>
      </c>
      <c r="D411" s="8" t="str">
        <f>VLOOKUP(A411,[1]Plan1!$A:$C,3,0)</f>
        <v>Logística &amp; Transporte</v>
      </c>
      <c r="E411" s="9">
        <v>2018</v>
      </c>
      <c r="F411" s="17">
        <v>0</v>
      </c>
      <c r="G411" s="13">
        <v>0</v>
      </c>
      <c r="H411" s="13">
        <v>0</v>
      </c>
      <c r="I411" s="13">
        <v>0</v>
      </c>
      <c r="J411" s="11">
        <v>5000000</v>
      </c>
      <c r="K411" s="11">
        <v>87.38</v>
      </c>
      <c r="L411" s="11">
        <v>366844.1</v>
      </c>
      <c r="M411" s="11">
        <v>5.5532914972085718</v>
      </c>
      <c r="N411" s="11">
        <v>8.81</v>
      </c>
      <c r="O411" s="11">
        <v>2.35</v>
      </c>
      <c r="P411" s="11">
        <v>9.3678200000000003E-2</v>
      </c>
      <c r="Q411" s="11">
        <v>0.38615787029266402</v>
      </c>
      <c r="R411" s="11">
        <v>1.3632533550262451</v>
      </c>
      <c r="S411" s="11">
        <v>1.4620949029922485</v>
      </c>
      <c r="T411" s="11">
        <v>1.7124937772750854</v>
      </c>
      <c r="U411" s="11">
        <v>1.6752963066101074</v>
      </c>
      <c r="V411" s="11">
        <v>1.8526737689971924</v>
      </c>
      <c r="W411" s="11">
        <v>83.3</v>
      </c>
      <c r="X411" s="11">
        <v>2688678.9929530402</v>
      </c>
      <c r="Y411" s="11">
        <v>40622.689388323204</v>
      </c>
      <c r="Z411" s="11">
        <v>2.5797922599600001</v>
      </c>
      <c r="AA411" s="11">
        <v>138421.20329039299</v>
      </c>
      <c r="AB411" s="11">
        <v>0.77623035970999998</v>
      </c>
      <c r="AC411" s="11">
        <v>32.6</v>
      </c>
      <c r="AD411" s="11">
        <v>6.7846916999999998</v>
      </c>
      <c r="AE411" s="11">
        <v>0.73465974999999994</v>
      </c>
      <c r="AF411" s="11">
        <v>30.9</v>
      </c>
      <c r="AG411" s="11">
        <v>4.33</v>
      </c>
      <c r="AH411" s="11">
        <f>VLOOKUP(C411,[1]Plan1!$D:$AK,34,0)</f>
        <v>0.93</v>
      </c>
    </row>
    <row r="412" spans="1:34" x14ac:dyDescent="0.3">
      <c r="A412" s="19">
        <v>1551</v>
      </c>
      <c r="B412" s="19" t="s">
        <v>504</v>
      </c>
      <c r="C412" s="8" t="s">
        <v>15</v>
      </c>
      <c r="D412" s="8" t="str">
        <f>VLOOKUP(A412,[1]Plan1!$A:$C,3,0)</f>
        <v>Finanças &amp; Economia</v>
      </c>
      <c r="E412" s="9">
        <v>2018</v>
      </c>
      <c r="F412" s="17">
        <v>2E-3</v>
      </c>
      <c r="G412" s="13">
        <v>0</v>
      </c>
      <c r="H412" s="13">
        <v>0</v>
      </c>
      <c r="I412" s="5">
        <v>2E-3</v>
      </c>
      <c r="J412" s="11">
        <v>50000000</v>
      </c>
      <c r="K412" s="11">
        <v>84.72</v>
      </c>
      <c r="L412" s="11">
        <v>4819365.0999999996</v>
      </c>
      <c r="M412" s="11">
        <v>14.823245435942765</v>
      </c>
      <c r="N412" s="11">
        <v>9.92</v>
      </c>
      <c r="O412" s="11">
        <v>0.73620741014562996</v>
      </c>
      <c r="P412" s="11">
        <v>4.03144E-2</v>
      </c>
      <c r="Q412" s="11">
        <v>0.291817456483841</v>
      </c>
      <c r="R412" s="11">
        <v>1.0089972019195557</v>
      </c>
      <c r="S412" s="11">
        <v>1.5492182970046997</v>
      </c>
      <c r="T412" s="11">
        <v>1.6261337995529175</v>
      </c>
      <c r="U412" s="11">
        <v>1.6385074853897095</v>
      </c>
      <c r="V412" s="11">
        <v>1.37693190574646</v>
      </c>
      <c r="W412" s="11">
        <v>83.6</v>
      </c>
      <c r="X412" s="11">
        <v>19477400</v>
      </c>
      <c r="Y412" s="11">
        <v>59907.754260885005</v>
      </c>
      <c r="Z412" s="11">
        <v>2.1314449500300001</v>
      </c>
      <c r="AA412" s="11">
        <v>125206.556485842</v>
      </c>
      <c r="AB412" s="11">
        <v>1</v>
      </c>
      <c r="AC412" s="11">
        <v>41.2</v>
      </c>
      <c r="AD412" s="11">
        <v>11.65001</v>
      </c>
      <c r="AE412" s="11">
        <v>1.1268241999999999</v>
      </c>
      <c r="AF412" s="11">
        <v>44</v>
      </c>
      <c r="AG412" s="11">
        <v>4.3600000000000003</v>
      </c>
      <c r="AH412" s="11">
        <f>VLOOKUP(C412,[1]Plan1!$D:$AK,34,0)</f>
        <v>0.93</v>
      </c>
    </row>
    <row r="413" spans="1:34" x14ac:dyDescent="0.3">
      <c r="A413" s="19">
        <v>1552</v>
      </c>
      <c r="B413" s="19" t="s">
        <v>505</v>
      </c>
      <c r="C413" s="8" t="s">
        <v>17</v>
      </c>
      <c r="D413" s="8" t="str">
        <f>VLOOKUP(A413,[1]Plan1!$A:$C,3,0)</f>
        <v>Social &amp; Comunidade</v>
      </c>
      <c r="E413" s="9">
        <v>2018</v>
      </c>
      <c r="F413" s="17">
        <v>0</v>
      </c>
      <c r="G413" s="13">
        <v>0</v>
      </c>
      <c r="H413" s="13">
        <v>0</v>
      </c>
      <c r="I413" s="13">
        <v>0</v>
      </c>
      <c r="J413" s="11">
        <v>9100000</v>
      </c>
      <c r="K413" s="11">
        <v>0</v>
      </c>
      <c r="L413" s="11">
        <v>0</v>
      </c>
      <c r="M413" s="11">
        <v>0</v>
      </c>
      <c r="N413" s="11">
        <v>1.1499999999999999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0</v>
      </c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0</v>
      </c>
      <c r="AF413" s="11">
        <v>0</v>
      </c>
      <c r="AG413" s="11">
        <v>0</v>
      </c>
      <c r="AH413" s="11">
        <f>VLOOKUP(C413,[1]Plan1!$D:$AK,34,0)</f>
        <v>0</v>
      </c>
    </row>
    <row r="414" spans="1:34" x14ac:dyDescent="0.3">
      <c r="A414" s="19">
        <v>1553</v>
      </c>
      <c r="B414" s="19" t="s">
        <v>506</v>
      </c>
      <c r="C414" s="8" t="s">
        <v>18</v>
      </c>
      <c r="D414" s="8" t="str">
        <f>VLOOKUP(A414,[1]Plan1!$A:$C,3,0)</f>
        <v>Energia &amp; Sustentabilidade</v>
      </c>
      <c r="E414" s="9">
        <v>2018</v>
      </c>
      <c r="F414" s="17">
        <v>0</v>
      </c>
      <c r="G414" s="13">
        <v>0</v>
      </c>
      <c r="H414" s="13">
        <v>0</v>
      </c>
      <c r="I414" s="13">
        <v>0</v>
      </c>
      <c r="J414" s="11">
        <v>8809328</v>
      </c>
      <c r="K414" s="11">
        <v>87.04</v>
      </c>
      <c r="L414" s="11">
        <v>47324.2</v>
      </c>
      <c r="M414" s="11">
        <v>8.4322998268253393</v>
      </c>
      <c r="N414" s="11">
        <v>0.7</v>
      </c>
      <c r="O414" s="11">
        <v>0.27232218104140998</v>
      </c>
      <c r="P414" s="11">
        <v>0.11867759999999999</v>
      </c>
      <c r="Q414" s="11">
        <v>1.6156699657440201</v>
      </c>
      <c r="R414" s="11">
        <v>-0.16903530061244965</v>
      </c>
      <c r="S414" s="11">
        <v>2.2137622833251953</v>
      </c>
      <c r="T414" s="11">
        <v>2.1130104064941406</v>
      </c>
      <c r="U414" s="11">
        <v>1.8162840604782104</v>
      </c>
      <c r="V414" s="11">
        <v>2.1294841766357422</v>
      </c>
      <c r="W414" s="11">
        <v>85.4</v>
      </c>
      <c r="X414" s="11">
        <v>343357.49418635102</v>
      </c>
      <c r="Y414" s="11">
        <v>61164.897356977272</v>
      </c>
      <c r="Z414" s="11">
        <v>0.57484936660999997</v>
      </c>
      <c r="AA414" s="11">
        <v>371487.4</v>
      </c>
      <c r="AB414" s="11">
        <v>1.3806993159200001</v>
      </c>
      <c r="AC414" s="11">
        <v>0</v>
      </c>
      <c r="AD414" s="11">
        <v>9.1775500999999995</v>
      </c>
      <c r="AE414" s="11">
        <v>1.4002009</v>
      </c>
      <c r="AF414" s="11">
        <v>19.100000000000001</v>
      </c>
      <c r="AG414" s="11">
        <v>4.2</v>
      </c>
      <c r="AH414" s="11">
        <f>VLOOKUP(C414,[1]Plan1!$D:$AK,34,0)</f>
        <v>0.94</v>
      </c>
    </row>
    <row r="415" spans="1:34" x14ac:dyDescent="0.3">
      <c r="A415" s="19">
        <v>1557</v>
      </c>
      <c r="B415" s="19" t="s">
        <v>507</v>
      </c>
      <c r="C415" s="8" t="s">
        <v>73</v>
      </c>
      <c r="D415" s="8" t="str">
        <f>VLOOKUP(A415,[1]Plan1!$A:$C,3,0)</f>
        <v>Finanças &amp; Economia</v>
      </c>
      <c r="E415" s="9">
        <v>2019</v>
      </c>
      <c r="F415" s="17">
        <v>0</v>
      </c>
      <c r="G415" s="13">
        <v>0</v>
      </c>
      <c r="H415" s="13">
        <v>0</v>
      </c>
      <c r="I415" s="13">
        <v>0</v>
      </c>
      <c r="J415" s="11">
        <v>3750450</v>
      </c>
      <c r="K415" s="11">
        <v>80.239999999999995</v>
      </c>
      <c r="L415" s="11">
        <v>7361.2</v>
      </c>
      <c r="M415" s="11">
        <v>6.091071498018656</v>
      </c>
      <c r="N415" s="11">
        <v>10.94</v>
      </c>
      <c r="O415" s="11">
        <v>3.01</v>
      </c>
      <c r="P415" s="11">
        <v>0</v>
      </c>
      <c r="Q415" s="11">
        <v>0.53786545991897605</v>
      </c>
      <c r="R415" s="11">
        <v>1.0562444925308228</v>
      </c>
      <c r="S415" s="11">
        <v>0.91609430313110352</v>
      </c>
      <c r="T415" s="11">
        <v>1.0280412435531616</v>
      </c>
      <c r="U415" s="11">
        <v>0.88000756502151489</v>
      </c>
      <c r="V415" s="11">
        <v>0.77825033664703369</v>
      </c>
      <c r="W415" s="11">
        <v>72.3</v>
      </c>
      <c r="X415" s="11">
        <v>22958.333158880501</v>
      </c>
      <c r="Y415" s="11">
        <v>26697.005859375</v>
      </c>
      <c r="Z415" s="11">
        <v>0.53514815911000002</v>
      </c>
      <c r="AA415" s="11">
        <v>330.45548235535</v>
      </c>
      <c r="AB415" s="11">
        <v>0.51917863697</v>
      </c>
      <c r="AC415" s="11">
        <v>31.4</v>
      </c>
      <c r="AD415" s="11">
        <v>9.0369139999999994</v>
      </c>
      <c r="AE415" s="11">
        <v>31.388895000000002</v>
      </c>
      <c r="AF415" s="11">
        <v>24.2</v>
      </c>
      <c r="AG415" s="11">
        <v>11.05</v>
      </c>
      <c r="AH415" s="11">
        <f>VLOOKUP(C415,[1]Plan1!$D:$AK,34,0)</f>
        <v>0.89</v>
      </c>
    </row>
    <row r="416" spans="1:34" x14ac:dyDescent="0.3">
      <c r="A416" s="19">
        <v>1558</v>
      </c>
      <c r="B416" s="19" t="s">
        <v>508</v>
      </c>
      <c r="C416" s="8" t="s">
        <v>28</v>
      </c>
      <c r="D416" s="8" t="str">
        <f>VLOOKUP(A416,[1]Plan1!$A:$C,3,0)</f>
        <v>Finanças &amp; Economia</v>
      </c>
      <c r="E416" s="9">
        <v>2017</v>
      </c>
      <c r="F416" s="17">
        <v>0</v>
      </c>
      <c r="G416" s="13">
        <v>0</v>
      </c>
      <c r="H416" s="13">
        <v>0</v>
      </c>
      <c r="I416" s="13">
        <v>0</v>
      </c>
      <c r="J416" s="11">
        <v>51656963</v>
      </c>
      <c r="K416" s="11">
        <v>88.59</v>
      </c>
      <c r="L416" s="11">
        <v>16773.5</v>
      </c>
      <c r="M416" s="11">
        <v>12.732430331626922</v>
      </c>
      <c r="N416" s="11">
        <v>27.52</v>
      </c>
      <c r="O416" s="11">
        <v>2.87</v>
      </c>
      <c r="P416" s="11">
        <v>0</v>
      </c>
      <c r="Q416" s="11">
        <v>0.64977538585662797</v>
      </c>
      <c r="R416" s="11">
        <v>1.2144448757171631</v>
      </c>
      <c r="S416" s="11">
        <v>1.1051158905029297</v>
      </c>
      <c r="T416" s="11">
        <v>1.6401067972183228</v>
      </c>
      <c r="U416" s="11">
        <v>1.2762539386749268</v>
      </c>
      <c r="V416" s="11">
        <v>1.2380635738372803</v>
      </c>
      <c r="W416" s="11">
        <v>80.7</v>
      </c>
      <c r="X416" s="11">
        <v>26905.554436668299</v>
      </c>
      <c r="Y416" s="11">
        <v>20437.765376736148</v>
      </c>
      <c r="Z416" s="11">
        <v>3.4123489658000001</v>
      </c>
      <c r="AA416" s="11">
        <v>341.42917574276998</v>
      </c>
      <c r="AB416" s="11">
        <v>13.8776516836</v>
      </c>
      <c r="AC416" s="11">
        <v>30.4</v>
      </c>
      <c r="AD416" s="11">
        <v>12.770384</v>
      </c>
      <c r="AE416" s="11">
        <v>0.69839149</v>
      </c>
      <c r="AF416" s="11">
        <v>48.5</v>
      </c>
      <c r="AG416" s="11">
        <v>5.81</v>
      </c>
      <c r="AH416" s="11">
        <f>VLOOKUP(C416,[1]Plan1!$D:$AK,34,0)</f>
        <v>0.89</v>
      </c>
    </row>
    <row r="417" spans="1:34" x14ac:dyDescent="0.3">
      <c r="A417" s="19">
        <v>1559</v>
      </c>
      <c r="B417" s="19" t="s">
        <v>509</v>
      </c>
      <c r="C417" s="8" t="s">
        <v>68</v>
      </c>
      <c r="D417" s="8" t="str">
        <f>VLOOKUP(A417,[1]Plan1!$A:$C,3,0)</f>
        <v>Finanças &amp; Economia</v>
      </c>
      <c r="E417" s="9">
        <v>2018</v>
      </c>
      <c r="F417" s="17">
        <v>0</v>
      </c>
      <c r="G417" s="13">
        <v>0</v>
      </c>
      <c r="H417" s="13">
        <v>0</v>
      </c>
      <c r="I417" s="13">
        <v>0</v>
      </c>
      <c r="J417" s="11">
        <v>11037891</v>
      </c>
      <c r="K417" s="11">
        <v>88.48</v>
      </c>
      <c r="L417" s="11">
        <v>1521.2</v>
      </c>
      <c r="M417" s="11">
        <v>3.2504342957997774</v>
      </c>
      <c r="N417" s="11">
        <v>7.27</v>
      </c>
      <c r="O417" s="11">
        <v>2.54</v>
      </c>
      <c r="P417" s="11">
        <v>0</v>
      </c>
      <c r="Q417" s="11">
        <v>1.2494047880172701</v>
      </c>
      <c r="R417" s="11">
        <v>1.1711333990097046</v>
      </c>
      <c r="S417" s="11">
        <v>1.0003291368484497</v>
      </c>
      <c r="T417" s="11">
        <v>1.2802902460098267</v>
      </c>
      <c r="U417" s="11">
        <v>1.138231635093689</v>
      </c>
      <c r="V417" s="11">
        <v>0.73516196012496948</v>
      </c>
      <c r="W417" s="11">
        <v>64.8</v>
      </c>
      <c r="X417" s="11">
        <v>13489.134353076201</v>
      </c>
      <c r="Y417" s="11">
        <v>28823.34575928612</v>
      </c>
      <c r="Z417" s="11">
        <v>1.3620059555999999</v>
      </c>
      <c r="AA417" s="11">
        <v>829.28623609529996</v>
      </c>
      <c r="AB417" s="11">
        <v>0.38075463453000002</v>
      </c>
      <c r="AC417" s="11">
        <v>29.2</v>
      </c>
      <c r="AD417" s="11">
        <v>8.5200016999999999</v>
      </c>
      <c r="AE417" s="11">
        <v>4.0699502000000001</v>
      </c>
      <c r="AF417" s="11">
        <v>43.8</v>
      </c>
      <c r="AG417" s="11">
        <v>4</v>
      </c>
      <c r="AH417" s="11">
        <f>VLOOKUP(C417,[1]Plan1!$D:$AK,34,0)</f>
        <v>0.91</v>
      </c>
    </row>
    <row r="418" spans="1:34" x14ac:dyDescent="0.3">
      <c r="A418" s="19">
        <v>1561</v>
      </c>
      <c r="B418" s="19" t="s">
        <v>510</v>
      </c>
      <c r="C418" s="8" t="s">
        <v>18</v>
      </c>
      <c r="D418" s="8" t="str">
        <f>VLOOKUP(A418,[1]Plan1!$A:$C,3,0)</f>
        <v>Governança &amp; Legal</v>
      </c>
      <c r="E418" s="9">
        <v>2019</v>
      </c>
      <c r="F418" s="17">
        <v>0</v>
      </c>
      <c r="G418" s="13">
        <v>0</v>
      </c>
      <c r="H418" s="13">
        <v>0</v>
      </c>
      <c r="I418" s="13">
        <v>0</v>
      </c>
      <c r="J418" s="11">
        <v>1397988</v>
      </c>
      <c r="K418" s="11">
        <v>87.04</v>
      </c>
      <c r="L418" s="11">
        <v>47324.2</v>
      </c>
      <c r="M418" s="11">
        <v>8.4322998268253393</v>
      </c>
      <c r="N418" s="11">
        <v>0.7</v>
      </c>
      <c r="O418" s="11">
        <v>0.27232218104140998</v>
      </c>
      <c r="P418" s="11">
        <v>0.11867759999999999</v>
      </c>
      <c r="Q418" s="11">
        <v>1.6156699657440201</v>
      </c>
      <c r="R418" s="11">
        <v>-0.16903530061244965</v>
      </c>
      <c r="S418" s="11">
        <v>2.2137622833251953</v>
      </c>
      <c r="T418" s="11">
        <v>2.1130104064941406</v>
      </c>
      <c r="U418" s="11">
        <v>1.8162840604782104</v>
      </c>
      <c r="V418" s="11">
        <v>2.1294841766357422</v>
      </c>
      <c r="W418" s="11">
        <v>85.4</v>
      </c>
      <c r="X418" s="11">
        <v>343357.49418635102</v>
      </c>
      <c r="Y418" s="11">
        <v>61164.897356977272</v>
      </c>
      <c r="Z418" s="11">
        <v>0.57484936660999997</v>
      </c>
      <c r="AA418" s="11">
        <v>371487.4</v>
      </c>
      <c r="AB418" s="11">
        <v>1.3806993159200001</v>
      </c>
      <c r="AC418" s="11">
        <v>0</v>
      </c>
      <c r="AD418" s="11">
        <v>9.1775500999999995</v>
      </c>
      <c r="AE418" s="11">
        <v>1.4002009</v>
      </c>
      <c r="AF418" s="11">
        <v>19.100000000000001</v>
      </c>
      <c r="AG418" s="11">
        <v>4.2</v>
      </c>
      <c r="AH418" s="11">
        <f>VLOOKUP(C418,[1]Plan1!$D:$AK,34,0)</f>
        <v>0.94</v>
      </c>
    </row>
    <row r="419" spans="1:34" x14ac:dyDescent="0.3">
      <c r="A419" s="19">
        <v>1567</v>
      </c>
      <c r="B419" s="19" t="s">
        <v>511</v>
      </c>
      <c r="C419" s="8" t="s">
        <v>70</v>
      </c>
      <c r="D419" s="8" t="str">
        <f>VLOOKUP(A419,[1]Plan1!$A:$C,3,0)</f>
        <v>Finanças &amp; Economia</v>
      </c>
      <c r="E419" s="9">
        <v>2018</v>
      </c>
      <c r="F419" s="17">
        <v>6.0000000000000001E-3</v>
      </c>
      <c r="G419" s="13">
        <v>0</v>
      </c>
      <c r="H419" s="4">
        <v>4.0000000000000001E-3</v>
      </c>
      <c r="I419" s="5">
        <v>2E-3</v>
      </c>
      <c r="J419" s="11">
        <v>5000000</v>
      </c>
      <c r="K419" s="11">
        <v>79.69</v>
      </c>
      <c r="L419" s="11">
        <v>174938.3</v>
      </c>
      <c r="M419" s="11">
        <v>3.9021608531659973</v>
      </c>
      <c r="N419" s="11">
        <v>6.48</v>
      </c>
      <c r="O419" s="11">
        <v>0.15751143175144</v>
      </c>
      <c r="P419" s="11">
        <v>2.63141E-2</v>
      </c>
      <c r="Q419" s="11">
        <v>-1.8705375194549601</v>
      </c>
      <c r="R419" s="11">
        <v>1.4895575121045109E-2</v>
      </c>
      <c r="S419" s="11">
        <v>-0.48890528082847595</v>
      </c>
      <c r="T419" s="11">
        <v>-0.26674902439117432</v>
      </c>
      <c r="U419" s="11">
        <v>-0.73961901664733887</v>
      </c>
      <c r="V419" s="11">
        <v>-0.81083887815475464</v>
      </c>
      <c r="W419" s="11">
        <v>65.400000000000006</v>
      </c>
      <c r="X419" s="11">
        <v>111327.137918976</v>
      </c>
      <c r="Y419" s="11">
        <v>2638.32543945313</v>
      </c>
      <c r="Z419" s="11">
        <v>0</v>
      </c>
      <c r="AA419" s="11">
        <v>18808.45</v>
      </c>
      <c r="AB419" s="11">
        <v>26.616218546550002</v>
      </c>
      <c r="AC419" s="11">
        <v>26</v>
      </c>
      <c r="AD419" s="11">
        <v>11.902913</v>
      </c>
      <c r="AE419" s="11">
        <v>54.541296000000003</v>
      </c>
      <c r="AF419" s="11">
        <v>52.3</v>
      </c>
      <c r="AG419" s="11">
        <v>9.5</v>
      </c>
      <c r="AH419" s="11">
        <f>VLOOKUP(C419,[1]Plan1!$D:$AK,34,0)</f>
        <v>0.78</v>
      </c>
    </row>
    <row r="420" spans="1:34" x14ac:dyDescent="0.3">
      <c r="A420" s="19">
        <v>1570</v>
      </c>
      <c r="B420" s="19" t="s">
        <v>512</v>
      </c>
      <c r="C420" s="8" t="s">
        <v>18</v>
      </c>
      <c r="D420" s="8" t="str">
        <f>VLOOKUP(A420,[1]Plan1!$A:$C,3,0)</f>
        <v>Logística &amp; Transporte</v>
      </c>
      <c r="E420" s="9">
        <v>2019</v>
      </c>
      <c r="F420" s="17">
        <v>0</v>
      </c>
      <c r="G420" s="13">
        <v>0</v>
      </c>
      <c r="H420" s="13">
        <v>0</v>
      </c>
      <c r="I420" s="13">
        <v>0</v>
      </c>
      <c r="J420" s="11">
        <v>8500000</v>
      </c>
      <c r="K420" s="11">
        <v>87.04</v>
      </c>
      <c r="L420" s="11">
        <v>47324.2</v>
      </c>
      <c r="M420" s="11">
        <v>8.4322998268253393</v>
      </c>
      <c r="N420" s="11">
        <v>0.7</v>
      </c>
      <c r="O420" s="11">
        <v>0.27232218104140998</v>
      </c>
      <c r="P420" s="11">
        <v>0.11867759999999999</v>
      </c>
      <c r="Q420" s="11">
        <v>1.6156699657440201</v>
      </c>
      <c r="R420" s="11">
        <v>-0.16903530061244965</v>
      </c>
      <c r="S420" s="11">
        <v>2.2137622833251953</v>
      </c>
      <c r="T420" s="11">
        <v>2.1130104064941406</v>
      </c>
      <c r="U420" s="11">
        <v>1.8162840604782104</v>
      </c>
      <c r="V420" s="11">
        <v>2.1294841766357422</v>
      </c>
      <c r="W420" s="11">
        <v>85.4</v>
      </c>
      <c r="X420" s="11">
        <v>343357.49418635102</v>
      </c>
      <c r="Y420" s="11">
        <v>61164.897356977272</v>
      </c>
      <c r="Z420" s="11">
        <v>0.57484936660999997</v>
      </c>
      <c r="AA420" s="11">
        <v>371487.4</v>
      </c>
      <c r="AB420" s="11">
        <v>1.3806993159200001</v>
      </c>
      <c r="AC420" s="11">
        <v>0</v>
      </c>
      <c r="AD420" s="11">
        <v>9.1775500999999995</v>
      </c>
      <c r="AE420" s="11">
        <v>1.4002009</v>
      </c>
      <c r="AF420" s="11">
        <v>19.100000000000001</v>
      </c>
      <c r="AG420" s="11">
        <v>4.2</v>
      </c>
      <c r="AH420" s="11">
        <f>VLOOKUP(C420,[1]Plan1!$D:$AK,34,0)</f>
        <v>0.94</v>
      </c>
    </row>
    <row r="421" spans="1:34" x14ac:dyDescent="0.3">
      <c r="A421" s="19">
        <v>1572</v>
      </c>
      <c r="B421" s="19" t="s">
        <v>513</v>
      </c>
      <c r="C421" s="8" t="s">
        <v>133</v>
      </c>
      <c r="D421" s="8" t="str">
        <f>VLOOKUP(A421,[1]Plan1!$A:$C,3,0)</f>
        <v>Comércio &amp; Varejo</v>
      </c>
      <c r="E421" s="9">
        <v>2018</v>
      </c>
      <c r="F421" s="17">
        <v>0</v>
      </c>
      <c r="G421" s="13">
        <v>0</v>
      </c>
      <c r="H421" s="13">
        <v>0</v>
      </c>
      <c r="I421" s="13">
        <v>0</v>
      </c>
      <c r="J421" s="11">
        <v>7000000</v>
      </c>
      <c r="K421" s="11">
        <v>73.55</v>
      </c>
      <c r="L421" s="11">
        <v>643.1</v>
      </c>
      <c r="M421" s="11">
        <v>1.7163384424048489</v>
      </c>
      <c r="N421" s="11">
        <v>37.24</v>
      </c>
      <c r="O421" s="11">
        <v>0.12</v>
      </c>
      <c r="P421" s="11">
        <v>0</v>
      </c>
      <c r="Q421" s="11">
        <v>3.5725731402635602E-2</v>
      </c>
      <c r="R421" s="11">
        <v>0.5706295371055603</v>
      </c>
      <c r="S421" s="11">
        <v>-0.63744473457336426</v>
      </c>
      <c r="T421" s="11">
        <v>-0.53939658403396606</v>
      </c>
      <c r="U421" s="11">
        <v>-0.96010488271713257</v>
      </c>
      <c r="V421" s="11">
        <v>-0.27675554156303406</v>
      </c>
      <c r="W421" s="11">
        <v>55.4</v>
      </c>
      <c r="X421" s="11">
        <v>0</v>
      </c>
      <c r="Y421" s="11">
        <v>6100.994680978828</v>
      </c>
      <c r="Z421" s="11">
        <v>1.14015772305</v>
      </c>
      <c r="AA421" s="11">
        <v>312.14014819431998</v>
      </c>
      <c r="AB421" s="11">
        <v>2</v>
      </c>
      <c r="AC421" s="11">
        <v>0</v>
      </c>
      <c r="AD421" s="11">
        <v>0</v>
      </c>
      <c r="AE421" s="11">
        <v>0</v>
      </c>
      <c r="AF421" s="11">
        <v>31.1</v>
      </c>
      <c r="AG421" s="11">
        <v>6.6</v>
      </c>
      <c r="AH421" s="11">
        <f>VLOOKUP(C421,[1]Plan1!$D:$AK,34,0)</f>
        <v>0.71</v>
      </c>
    </row>
    <row r="422" spans="1:34" x14ac:dyDescent="0.3">
      <c r="A422" s="19">
        <v>1573</v>
      </c>
      <c r="B422" s="19" t="s">
        <v>514</v>
      </c>
      <c r="C422" s="8" t="s">
        <v>14</v>
      </c>
      <c r="D422" s="8" t="str">
        <f>VLOOKUP(A422,[1]Plan1!$A:$C,3,0)</f>
        <v>Comércio &amp; Varejo</v>
      </c>
      <c r="E422" s="9">
        <v>2018</v>
      </c>
      <c r="F422" s="17">
        <v>0</v>
      </c>
      <c r="G422" s="13">
        <v>0</v>
      </c>
      <c r="H422" s="13">
        <v>0</v>
      </c>
      <c r="I422" s="13">
        <v>0</v>
      </c>
      <c r="J422" s="11">
        <v>2365000</v>
      </c>
      <c r="K422" s="11">
        <v>65.099999999999994</v>
      </c>
      <c r="L422" s="11">
        <v>0</v>
      </c>
      <c r="M422" s="11">
        <v>0</v>
      </c>
      <c r="N422" s="11">
        <v>0.2</v>
      </c>
      <c r="O422" s="11">
        <v>0</v>
      </c>
      <c r="P422" s="11">
        <v>0.11434859999999999</v>
      </c>
      <c r="Q422" s="11">
        <v>0.82948386669158902</v>
      </c>
      <c r="R422" s="11">
        <v>0.42827814817428589</v>
      </c>
      <c r="S422" s="11">
        <v>1.896662712097168</v>
      </c>
      <c r="T422" s="11">
        <v>2.161466121673584</v>
      </c>
      <c r="U422" s="11">
        <v>1.7114636898040771</v>
      </c>
      <c r="V422" s="11">
        <v>1.6106843948364258</v>
      </c>
      <c r="W422" s="11">
        <v>84.8</v>
      </c>
      <c r="X422" s="11">
        <v>341223.61241528398</v>
      </c>
      <c r="Y422" s="11">
        <v>46160.429791492985</v>
      </c>
      <c r="Z422" s="11">
        <v>1.48492709545</v>
      </c>
      <c r="AA422" s="11">
        <v>431370</v>
      </c>
      <c r="AB422" s="11">
        <v>7.7925944572199999</v>
      </c>
      <c r="AC422" s="11">
        <v>0</v>
      </c>
      <c r="AD422" s="11">
        <v>9.8335922999999994</v>
      </c>
      <c r="AE422" s="11">
        <v>0.66892574999999999</v>
      </c>
      <c r="AF422" s="11">
        <v>22.9</v>
      </c>
      <c r="AG422" s="11">
        <v>3.12</v>
      </c>
      <c r="AH422" s="11">
        <f>VLOOKUP(C422,[1]Plan1!$D:$AK,34,0)</f>
        <v>0</v>
      </c>
    </row>
    <row r="423" spans="1:34" x14ac:dyDescent="0.3">
      <c r="A423" s="19">
        <v>1575</v>
      </c>
      <c r="B423" s="19" t="s">
        <v>515</v>
      </c>
      <c r="C423" s="8" t="s">
        <v>68</v>
      </c>
      <c r="D423" s="8" t="str">
        <f>VLOOKUP(A423,[1]Plan1!$A:$C,3,0)</f>
        <v>Finanças &amp; Economia</v>
      </c>
      <c r="E423" s="9">
        <v>2018</v>
      </c>
      <c r="F423" s="17">
        <v>0</v>
      </c>
      <c r="G423" s="13">
        <v>0</v>
      </c>
      <c r="H423" s="13">
        <v>0</v>
      </c>
      <c r="I423" s="13">
        <v>0</v>
      </c>
      <c r="J423" s="11">
        <v>218304</v>
      </c>
      <c r="K423" s="11">
        <v>88.48</v>
      </c>
      <c r="L423" s="11">
        <v>1521.2</v>
      </c>
      <c r="M423" s="11">
        <v>3.2504342957997774</v>
      </c>
      <c r="N423" s="11">
        <v>7.27</v>
      </c>
      <c r="O423" s="11">
        <v>2.54</v>
      </c>
      <c r="P423" s="11">
        <v>0</v>
      </c>
      <c r="Q423" s="11">
        <v>1.2494047880172701</v>
      </c>
      <c r="R423" s="11">
        <v>1.1711333990097046</v>
      </c>
      <c r="S423" s="11">
        <v>1.0003291368484497</v>
      </c>
      <c r="T423" s="11">
        <v>1.2802902460098267</v>
      </c>
      <c r="U423" s="11">
        <v>1.138231635093689</v>
      </c>
      <c r="V423" s="11">
        <v>0.73516196012496948</v>
      </c>
      <c r="W423" s="11">
        <v>64.8</v>
      </c>
      <c r="X423" s="11">
        <v>13489.134353076201</v>
      </c>
      <c r="Y423" s="11">
        <v>28823.34575928612</v>
      </c>
      <c r="Z423" s="11">
        <v>1.3620059555999999</v>
      </c>
      <c r="AA423" s="11">
        <v>829.28623609529996</v>
      </c>
      <c r="AB423" s="11">
        <v>0.38075463453000002</v>
      </c>
      <c r="AC423" s="11">
        <v>29.2</v>
      </c>
      <c r="AD423" s="11">
        <v>8.5200016999999999</v>
      </c>
      <c r="AE423" s="11">
        <v>4.0699502000000001</v>
      </c>
      <c r="AF423" s="11">
        <v>43.8</v>
      </c>
      <c r="AG423" s="11">
        <v>4</v>
      </c>
      <c r="AH423" s="11">
        <f>VLOOKUP(C423,[1]Plan1!$D:$AK,34,0)</f>
        <v>0.91</v>
      </c>
    </row>
    <row r="424" spans="1:34" x14ac:dyDescent="0.3">
      <c r="A424" s="19">
        <v>1576</v>
      </c>
      <c r="B424" s="19" t="s">
        <v>516</v>
      </c>
      <c r="C424" s="8" t="s">
        <v>18</v>
      </c>
      <c r="D424" s="8" t="str">
        <f>VLOOKUP(A424,[1]Plan1!$A:$C,3,0)</f>
        <v>Social &amp; Comunidade</v>
      </c>
      <c r="E424" s="9">
        <v>2018</v>
      </c>
      <c r="F424" s="17">
        <v>0</v>
      </c>
      <c r="G424" s="13">
        <v>0</v>
      </c>
      <c r="H424" s="13">
        <v>0</v>
      </c>
      <c r="I424" s="13">
        <v>0</v>
      </c>
      <c r="J424" s="11">
        <v>3138109</v>
      </c>
      <c r="K424" s="11">
        <v>87.04</v>
      </c>
      <c r="L424" s="11">
        <v>47324.2</v>
      </c>
      <c r="M424" s="11">
        <v>8.4322998268253393</v>
      </c>
      <c r="N424" s="11">
        <v>0.7</v>
      </c>
      <c r="O424" s="11">
        <v>0.27232218104140998</v>
      </c>
      <c r="P424" s="11">
        <v>0.11867759999999999</v>
      </c>
      <c r="Q424" s="11">
        <v>1.6156699657440201</v>
      </c>
      <c r="R424" s="11">
        <v>-0.16903530061244965</v>
      </c>
      <c r="S424" s="11">
        <v>2.2137622833251953</v>
      </c>
      <c r="T424" s="11">
        <v>2.1130104064941406</v>
      </c>
      <c r="U424" s="11">
        <v>1.8162840604782104</v>
      </c>
      <c r="V424" s="11">
        <v>2.1294841766357422</v>
      </c>
      <c r="W424" s="11">
        <v>85.4</v>
      </c>
      <c r="X424" s="11">
        <v>343357.49418635102</v>
      </c>
      <c r="Y424" s="11">
        <v>61164.897356977272</v>
      </c>
      <c r="Z424" s="11">
        <v>0.57484936660999997</v>
      </c>
      <c r="AA424" s="11">
        <v>371487.4</v>
      </c>
      <c r="AB424" s="11">
        <v>1.3806993159200001</v>
      </c>
      <c r="AC424" s="11">
        <v>0</v>
      </c>
      <c r="AD424" s="11">
        <v>9.1775500999999995</v>
      </c>
      <c r="AE424" s="11">
        <v>1.4002009</v>
      </c>
      <c r="AF424" s="11">
        <v>19.100000000000001</v>
      </c>
      <c r="AG424" s="11">
        <v>4.2</v>
      </c>
      <c r="AH424" s="11">
        <f>VLOOKUP(C424,[1]Plan1!$D:$AK,34,0)</f>
        <v>0.94</v>
      </c>
    </row>
    <row r="425" spans="1:34" x14ac:dyDescent="0.3">
      <c r="A425" s="19">
        <v>1578</v>
      </c>
      <c r="B425" s="19" t="s">
        <v>517</v>
      </c>
      <c r="C425" s="8" t="s">
        <v>133</v>
      </c>
      <c r="D425" s="8" t="str">
        <f>VLOOKUP(A425,[1]Plan1!$A:$C,3,0)</f>
        <v>Governança &amp; Legal</v>
      </c>
      <c r="E425" s="9">
        <v>2019</v>
      </c>
      <c r="F425" s="17">
        <v>0</v>
      </c>
      <c r="G425" s="13">
        <v>0</v>
      </c>
      <c r="H425" s="13">
        <v>0</v>
      </c>
      <c r="I425" s="13">
        <v>0</v>
      </c>
      <c r="J425" s="11">
        <v>1128000</v>
      </c>
      <c r="K425" s="11">
        <v>73.55</v>
      </c>
      <c r="L425" s="11">
        <v>643.1</v>
      </c>
      <c r="M425" s="11">
        <v>1.7163384424048489</v>
      </c>
      <c r="N425" s="11">
        <v>37.24</v>
      </c>
      <c r="O425" s="11">
        <v>0.12</v>
      </c>
      <c r="P425" s="11">
        <v>0</v>
      </c>
      <c r="Q425" s="11">
        <v>3.5725731402635602E-2</v>
      </c>
      <c r="R425" s="11">
        <v>0.5706295371055603</v>
      </c>
      <c r="S425" s="11">
        <v>-0.63744473457336426</v>
      </c>
      <c r="T425" s="11">
        <v>-0.53939658403396606</v>
      </c>
      <c r="U425" s="11">
        <v>-0.96010488271713257</v>
      </c>
      <c r="V425" s="11">
        <v>-0.27675554156303406</v>
      </c>
      <c r="W425" s="11">
        <v>55.4</v>
      </c>
      <c r="X425" s="11">
        <v>0</v>
      </c>
      <c r="Y425" s="11">
        <v>6100.994680978828</v>
      </c>
      <c r="Z425" s="11">
        <v>1.14015772305</v>
      </c>
      <c r="AA425" s="11">
        <v>312.14014819431998</v>
      </c>
      <c r="AB425" s="11">
        <v>2</v>
      </c>
      <c r="AC425" s="11">
        <v>0</v>
      </c>
      <c r="AD425" s="11">
        <v>0</v>
      </c>
      <c r="AE425" s="11">
        <v>0</v>
      </c>
      <c r="AF425" s="11">
        <v>31.1</v>
      </c>
      <c r="AG425" s="11">
        <v>6.6</v>
      </c>
      <c r="AH425" s="11">
        <f>VLOOKUP(C425,[1]Plan1!$D:$AK,34,0)</f>
        <v>0.71</v>
      </c>
    </row>
    <row r="426" spans="1:34" x14ac:dyDescent="0.3">
      <c r="A426" s="19">
        <v>1580</v>
      </c>
      <c r="B426" s="19" t="s">
        <v>518</v>
      </c>
      <c r="C426" s="8" t="s">
        <v>18</v>
      </c>
      <c r="D426" s="8" t="str">
        <f>VLOOKUP(A426,[1]Plan1!$A:$C,3,0)</f>
        <v>Entretenimento &amp; Mídia</v>
      </c>
      <c r="E426" s="9">
        <v>2018</v>
      </c>
      <c r="F426" s="17">
        <v>0</v>
      </c>
      <c r="G426" s="13">
        <v>0</v>
      </c>
      <c r="H426" s="13">
        <v>0</v>
      </c>
      <c r="I426" s="13">
        <v>0</v>
      </c>
      <c r="J426" s="11">
        <v>9000000</v>
      </c>
      <c r="K426" s="11">
        <v>87.04</v>
      </c>
      <c r="L426" s="11">
        <v>47324.2</v>
      </c>
      <c r="M426" s="11">
        <v>8.4322998268253393</v>
      </c>
      <c r="N426" s="11">
        <v>0.7</v>
      </c>
      <c r="O426" s="11">
        <v>0.27232218104140998</v>
      </c>
      <c r="P426" s="11">
        <v>0.11867759999999999</v>
      </c>
      <c r="Q426" s="11">
        <v>1.6156699657440201</v>
      </c>
      <c r="R426" s="11">
        <v>-0.16903530061244965</v>
      </c>
      <c r="S426" s="11">
        <v>2.2137622833251953</v>
      </c>
      <c r="T426" s="11">
        <v>2.1130104064941406</v>
      </c>
      <c r="U426" s="11">
        <v>1.8162840604782104</v>
      </c>
      <c r="V426" s="11">
        <v>2.1294841766357422</v>
      </c>
      <c r="W426" s="11">
        <v>85.4</v>
      </c>
      <c r="X426" s="11">
        <v>343357.49418635102</v>
      </c>
      <c r="Y426" s="11">
        <v>61164.897356977272</v>
      </c>
      <c r="Z426" s="11">
        <v>0.57484936660999997</v>
      </c>
      <c r="AA426" s="11">
        <v>371487.4</v>
      </c>
      <c r="AB426" s="11">
        <v>1.3806993159200001</v>
      </c>
      <c r="AC426" s="11">
        <v>0</v>
      </c>
      <c r="AD426" s="11">
        <v>9.1775500999999995</v>
      </c>
      <c r="AE426" s="11">
        <v>1.4002009</v>
      </c>
      <c r="AF426" s="11">
        <v>19.100000000000001</v>
      </c>
      <c r="AG426" s="11">
        <v>4.2</v>
      </c>
      <c r="AH426" s="11">
        <f>VLOOKUP(C426,[1]Plan1!$D:$AK,34,0)</f>
        <v>0.94</v>
      </c>
    </row>
    <row r="427" spans="1:34" x14ac:dyDescent="0.3">
      <c r="A427" s="19">
        <v>1581</v>
      </c>
      <c r="B427" s="19" t="s">
        <v>519</v>
      </c>
      <c r="C427" s="8" t="s">
        <v>33</v>
      </c>
      <c r="D427" s="8" t="str">
        <f>VLOOKUP(A427,[1]Plan1!$A:$C,3,0)</f>
        <v>Entretenimento &amp; Mídia</v>
      </c>
      <c r="E427" s="9">
        <v>2019</v>
      </c>
      <c r="F427" s="17">
        <v>0</v>
      </c>
      <c r="G427" s="13">
        <v>0</v>
      </c>
      <c r="H427" s="13">
        <v>0</v>
      </c>
      <c r="I427" s="13">
        <v>0</v>
      </c>
      <c r="J427" s="11">
        <v>3000000</v>
      </c>
      <c r="K427" s="11">
        <v>86.93</v>
      </c>
      <c r="L427" s="11">
        <v>38699</v>
      </c>
      <c r="M427" s="11">
        <v>4.5787662804785709</v>
      </c>
      <c r="N427" s="11">
        <v>24.99</v>
      </c>
      <c r="O427" s="11">
        <v>1.4074259594091001</v>
      </c>
      <c r="P427" s="11">
        <v>3.4527599999999999E-2</v>
      </c>
      <c r="Q427" s="11">
        <v>1.2568053007125899</v>
      </c>
      <c r="R427" s="11">
        <v>1.5568757057189941</v>
      </c>
      <c r="S427" s="11">
        <v>2.0502336025238037</v>
      </c>
      <c r="T427" s="11">
        <v>1.881804347038269</v>
      </c>
      <c r="U427" s="11">
        <v>1.9211515188217163</v>
      </c>
      <c r="V427" s="11">
        <v>1.9848957061767578</v>
      </c>
      <c r="W427" s="11">
        <v>76.400000000000006</v>
      </c>
      <c r="X427" s="11">
        <v>695787.24220548698</v>
      </c>
      <c r="Y427" s="11">
        <v>82254.376926976722</v>
      </c>
      <c r="Z427" s="11">
        <v>0.53413215730999997</v>
      </c>
      <c r="AA427" s="11">
        <v>769367.65573023597</v>
      </c>
      <c r="AB427" s="11">
        <v>0.98438601667000003</v>
      </c>
      <c r="AC427" s="11">
        <v>32.700000000000003</v>
      </c>
      <c r="AD427" s="11">
        <v>8.0171069999999993</v>
      </c>
      <c r="AE427" s="11">
        <v>0.63926587999999995</v>
      </c>
      <c r="AF427" s="11">
        <v>28.8</v>
      </c>
      <c r="AG427" s="11">
        <v>4.8</v>
      </c>
      <c r="AH427" s="11">
        <f>VLOOKUP(C427,[1]Plan1!$D:$AK,34,0)</f>
        <v>0.96</v>
      </c>
    </row>
    <row r="428" spans="1:34" x14ac:dyDescent="0.3">
      <c r="A428" s="19">
        <v>1582</v>
      </c>
      <c r="B428" s="19" t="s">
        <v>520</v>
      </c>
      <c r="C428" s="8" t="s">
        <v>14</v>
      </c>
      <c r="D428" s="8" t="str">
        <f>VLOOKUP(A428,[1]Plan1!$A:$C,3,0)</f>
        <v>Tecnologia &amp; Inovação</v>
      </c>
      <c r="E428" s="9">
        <v>2018</v>
      </c>
      <c r="F428" s="17">
        <v>8.0000000000000002E-3</v>
      </c>
      <c r="G428" s="13">
        <v>0</v>
      </c>
      <c r="H428" s="4">
        <v>6.0000000000000001E-3</v>
      </c>
      <c r="I428" s="5">
        <v>2E-3</v>
      </c>
      <c r="J428" s="11">
        <v>10708813</v>
      </c>
      <c r="K428" s="11">
        <v>65.099999999999994</v>
      </c>
      <c r="L428" s="11">
        <v>0</v>
      </c>
      <c r="M428" s="11">
        <v>0</v>
      </c>
      <c r="N428" s="11">
        <v>0.2</v>
      </c>
      <c r="O428" s="11">
        <v>0</v>
      </c>
      <c r="P428" s="11">
        <v>0.11434859999999999</v>
      </c>
      <c r="Q428" s="11">
        <v>0.82948386669158902</v>
      </c>
      <c r="R428" s="11">
        <v>0.42827814817428589</v>
      </c>
      <c r="S428" s="11">
        <v>1.896662712097168</v>
      </c>
      <c r="T428" s="11">
        <v>2.161466121673584</v>
      </c>
      <c r="U428" s="11">
        <v>1.7114636898040771</v>
      </c>
      <c r="V428" s="11">
        <v>1.6106843948364258</v>
      </c>
      <c r="W428" s="11">
        <v>84.8</v>
      </c>
      <c r="X428" s="11">
        <v>341223.61241528398</v>
      </c>
      <c r="Y428" s="11">
        <v>46160.429791492985</v>
      </c>
      <c r="Z428" s="11">
        <v>1.48492709545</v>
      </c>
      <c r="AA428" s="11">
        <v>431370</v>
      </c>
      <c r="AB428" s="11">
        <v>7.7925944572199999</v>
      </c>
      <c r="AC428" s="11">
        <v>0</v>
      </c>
      <c r="AD428" s="11">
        <v>9.8335922999999994</v>
      </c>
      <c r="AE428" s="11">
        <v>0.66892574999999999</v>
      </c>
      <c r="AF428" s="11">
        <v>22.9</v>
      </c>
      <c r="AG428" s="11">
        <v>3.12</v>
      </c>
      <c r="AH428" s="11">
        <f>VLOOKUP(C428,[1]Plan1!$D:$AK,34,0)</f>
        <v>0</v>
      </c>
    </row>
    <row r="429" spans="1:34" x14ac:dyDescent="0.3">
      <c r="A429" s="19">
        <v>1583</v>
      </c>
      <c r="B429" s="19" t="s">
        <v>521</v>
      </c>
      <c r="C429" s="8" t="s">
        <v>92</v>
      </c>
      <c r="D429" s="8" t="str">
        <f>VLOOKUP(A429,[1]Plan1!$A:$C,3,0)</f>
        <v>Entretenimento &amp; Mídia</v>
      </c>
      <c r="E429" s="9">
        <v>2018</v>
      </c>
      <c r="F429" s="17">
        <v>0</v>
      </c>
      <c r="G429" s="13">
        <v>0</v>
      </c>
      <c r="H429" s="13">
        <v>0</v>
      </c>
      <c r="I429" s="13">
        <v>0</v>
      </c>
      <c r="J429" s="11">
        <v>4500000</v>
      </c>
      <c r="K429" s="11">
        <v>88.2</v>
      </c>
      <c r="L429" s="11">
        <v>317721.2</v>
      </c>
      <c r="M429" s="11">
        <v>4.7479169288033329</v>
      </c>
      <c r="N429" s="11">
        <v>14.12</v>
      </c>
      <c r="O429" s="11">
        <v>2.42</v>
      </c>
      <c r="P429" s="11">
        <v>5.44076E-2</v>
      </c>
      <c r="Q429" s="11">
        <v>0.279077589511871</v>
      </c>
      <c r="R429" s="11">
        <v>1.1524217128753662</v>
      </c>
      <c r="S429" s="11">
        <v>1.3408480882644653</v>
      </c>
      <c r="T429" s="11">
        <v>1.1549841165542603</v>
      </c>
      <c r="U429" s="11">
        <v>1.4263193607330322</v>
      </c>
      <c r="V429" s="11">
        <v>1.2597219944000244</v>
      </c>
      <c r="W429" s="11">
        <v>76.3</v>
      </c>
      <c r="X429" s="11">
        <v>2598768.0934865801</v>
      </c>
      <c r="Y429" s="11">
        <v>38781.049487083968</v>
      </c>
      <c r="Z429" s="11">
        <v>1.0331145659200001</v>
      </c>
      <c r="AA429" s="11">
        <v>58710.330008573503</v>
      </c>
      <c r="AB429" s="11">
        <v>5.8180133278200001</v>
      </c>
      <c r="AC429" s="11">
        <v>31.6</v>
      </c>
      <c r="AD429" s="11">
        <v>6.5940085000000002</v>
      </c>
      <c r="AE429" s="11">
        <v>3.1235957000000001</v>
      </c>
      <c r="AF429" s="11">
        <v>64.099999999999994</v>
      </c>
      <c r="AG429" s="11">
        <v>9.41</v>
      </c>
      <c r="AH429" s="11">
        <f>VLOOKUP(C429,[1]Plan1!$D:$AK,34,0)</f>
        <v>0.9</v>
      </c>
    </row>
    <row r="430" spans="1:34" x14ac:dyDescent="0.3">
      <c r="A430" s="19">
        <v>1584</v>
      </c>
      <c r="B430" s="19" t="s">
        <v>522</v>
      </c>
      <c r="C430" s="8" t="s">
        <v>51</v>
      </c>
      <c r="D430" s="8" t="str">
        <f>VLOOKUP(A430,[1]Plan1!$A:$C,3,0)</f>
        <v>Comércio &amp; Varejo</v>
      </c>
      <c r="E430" s="9">
        <v>2018</v>
      </c>
      <c r="F430" s="17">
        <v>4.0000000000000001E-3</v>
      </c>
      <c r="G430" s="13">
        <v>0</v>
      </c>
      <c r="H430" s="4">
        <v>2E-3</v>
      </c>
      <c r="I430" s="5">
        <v>2E-3</v>
      </c>
      <c r="J430" s="11">
        <v>150000</v>
      </c>
      <c r="K430" s="11">
        <v>84.26</v>
      </c>
      <c r="L430" s="11">
        <v>732204.2</v>
      </c>
      <c r="M430" s="11">
        <v>8.8583445114546961</v>
      </c>
      <c r="N430" s="11">
        <v>15.22</v>
      </c>
      <c r="O430" s="11">
        <v>1.62</v>
      </c>
      <c r="P430" s="11">
        <v>0.12980749999999999</v>
      </c>
      <c r="Q430" s="11">
        <v>0.587721467018127</v>
      </c>
      <c r="R430" s="11">
        <v>1.4322638511657715</v>
      </c>
      <c r="S430" s="11">
        <v>1.6451241970062256</v>
      </c>
      <c r="T430" s="11">
        <v>1.7811492681503296</v>
      </c>
      <c r="U430" s="11">
        <v>1.6042815446853638</v>
      </c>
      <c r="V430" s="11">
        <v>1.8360143899917603</v>
      </c>
      <c r="W430" s="11">
        <v>79.599999999999994</v>
      </c>
      <c r="X430" s="11">
        <v>3697221.3069433402</v>
      </c>
      <c r="Y430" s="11">
        <v>44652.589172272259</v>
      </c>
      <c r="Z430" s="11">
        <v>1.44749539433</v>
      </c>
      <c r="AA430" s="11">
        <v>64443.261508420102</v>
      </c>
      <c r="AB430" s="11">
        <v>1.7347370342199999</v>
      </c>
      <c r="AC430" s="11">
        <v>31.9</v>
      </c>
      <c r="AD430" s="11">
        <v>6.33</v>
      </c>
      <c r="AE430" s="11">
        <v>1.5</v>
      </c>
      <c r="AF430" s="11">
        <v>48.9</v>
      </c>
      <c r="AG430" s="11">
        <v>3.75</v>
      </c>
      <c r="AH430" s="11">
        <f>VLOOKUP(C430,[1]Plan1!$D:$AK,34,0)</f>
        <v>0.94</v>
      </c>
    </row>
    <row r="431" spans="1:34" x14ac:dyDescent="0.3">
      <c r="A431" s="19">
        <v>1585</v>
      </c>
      <c r="B431" s="19" t="s">
        <v>523</v>
      </c>
      <c r="C431" s="8" t="s">
        <v>28</v>
      </c>
      <c r="D431" s="8" t="str">
        <f>VLOOKUP(A431,[1]Plan1!$A:$C,3,0)</f>
        <v>Finanças &amp; Economia</v>
      </c>
      <c r="E431" s="9">
        <v>2019</v>
      </c>
      <c r="F431" s="17">
        <v>0</v>
      </c>
      <c r="G431" s="13">
        <v>0</v>
      </c>
      <c r="H431" s="13">
        <v>0</v>
      </c>
      <c r="I431" s="13">
        <v>0</v>
      </c>
      <c r="J431" s="11">
        <v>5124000</v>
      </c>
      <c r="K431" s="11">
        <v>88.59</v>
      </c>
      <c r="L431" s="11">
        <v>16773.5</v>
      </c>
      <c r="M431" s="11">
        <v>12.732430331626922</v>
      </c>
      <c r="N431" s="11">
        <v>27.52</v>
      </c>
      <c r="O431" s="11">
        <v>2.87</v>
      </c>
      <c r="P431" s="11">
        <v>0</v>
      </c>
      <c r="Q431" s="11">
        <v>0.64977538585662797</v>
      </c>
      <c r="R431" s="11">
        <v>1.2144448757171631</v>
      </c>
      <c r="S431" s="11">
        <v>1.1051158905029297</v>
      </c>
      <c r="T431" s="11">
        <v>1.6401067972183228</v>
      </c>
      <c r="U431" s="11">
        <v>1.2762539386749268</v>
      </c>
      <c r="V431" s="11">
        <v>1.2380635738372803</v>
      </c>
      <c r="W431" s="11">
        <v>80.7</v>
      </c>
      <c r="X431" s="11">
        <v>26905.554436668299</v>
      </c>
      <c r="Y431" s="11">
        <v>20437.765376736148</v>
      </c>
      <c r="Z431" s="11">
        <v>3.4123489658000001</v>
      </c>
      <c r="AA431" s="11">
        <v>341.42917574276998</v>
      </c>
      <c r="AB431" s="11">
        <v>13.8776516836</v>
      </c>
      <c r="AC431" s="11">
        <v>30.4</v>
      </c>
      <c r="AD431" s="11">
        <v>12.770384</v>
      </c>
      <c r="AE431" s="11">
        <v>0.69839149</v>
      </c>
      <c r="AF431" s="11">
        <v>48.5</v>
      </c>
      <c r="AG431" s="11">
        <v>5.81</v>
      </c>
      <c r="AH431" s="11">
        <f>VLOOKUP(C431,[1]Plan1!$D:$AK,34,0)</f>
        <v>0.89</v>
      </c>
    </row>
    <row r="432" spans="1:34" x14ac:dyDescent="0.3">
      <c r="A432" s="19">
        <v>1586</v>
      </c>
      <c r="B432" s="19" t="s">
        <v>524</v>
      </c>
      <c r="C432" s="8" t="s">
        <v>270</v>
      </c>
      <c r="D432" s="8" t="str">
        <f>VLOOKUP(A432,[1]Plan1!$A:$C,3,0)</f>
        <v>Finanças &amp; Economia</v>
      </c>
      <c r="E432" s="9">
        <v>2018</v>
      </c>
      <c r="F432" s="17">
        <v>0</v>
      </c>
      <c r="G432" s="13">
        <v>0</v>
      </c>
      <c r="H432" s="13">
        <v>0</v>
      </c>
      <c r="I432" s="13">
        <v>0</v>
      </c>
      <c r="J432" s="11">
        <v>785876</v>
      </c>
      <c r="K432" s="11">
        <v>0</v>
      </c>
      <c r="L432" s="11">
        <v>149.30000000000001</v>
      </c>
      <c r="M432" s="11">
        <v>3.1640070358361418</v>
      </c>
      <c r="N432" s="11">
        <v>12.01</v>
      </c>
      <c r="O432" s="11">
        <v>0</v>
      </c>
      <c r="P432" s="11">
        <v>0</v>
      </c>
      <c r="Q432" s="11">
        <v>0.87454825639724698</v>
      </c>
      <c r="R432" s="11">
        <v>1.1898601055145264</v>
      </c>
      <c r="S432" s="11">
        <v>-1.6935631036758423</v>
      </c>
      <c r="T432" s="11">
        <v>-1.0713351964950562</v>
      </c>
      <c r="U432" s="11">
        <v>0.22159343957901001</v>
      </c>
      <c r="V432" s="11">
        <v>5.5931046605110168E-2</v>
      </c>
      <c r="W432" s="11">
        <v>50.9</v>
      </c>
      <c r="X432" s="11">
        <v>0</v>
      </c>
      <c r="Y432" s="11">
        <v>4507.6228622290037</v>
      </c>
      <c r="Z432" s="11">
        <v>0</v>
      </c>
      <c r="AA432" s="11">
        <v>0</v>
      </c>
      <c r="AB432" s="11">
        <v>0</v>
      </c>
      <c r="AC432" s="11">
        <v>0</v>
      </c>
      <c r="AD432" s="11">
        <v>0</v>
      </c>
      <c r="AE432" s="11">
        <v>0</v>
      </c>
      <c r="AF432" s="11">
        <v>64.8</v>
      </c>
      <c r="AG432" s="11">
        <v>0</v>
      </c>
      <c r="AH432" s="11">
        <f>VLOOKUP(C432,[1]Plan1!$D:$AK,34,0)</f>
        <v>0.64</v>
      </c>
    </row>
    <row r="433" spans="1:34" x14ac:dyDescent="0.3">
      <c r="A433" s="19">
        <v>1587</v>
      </c>
      <c r="B433" s="19" t="s">
        <v>525</v>
      </c>
      <c r="C433" s="8" t="s">
        <v>25</v>
      </c>
      <c r="D433" s="8" t="str">
        <f>VLOOKUP(A433,[1]Plan1!$A:$C,3,0)</f>
        <v>Finanças &amp; Economia</v>
      </c>
      <c r="E433" s="9">
        <v>2018</v>
      </c>
      <c r="F433" s="17">
        <v>0</v>
      </c>
      <c r="G433" s="13">
        <v>0</v>
      </c>
      <c r="H433" s="13">
        <v>0</v>
      </c>
      <c r="I433" s="13">
        <v>0</v>
      </c>
      <c r="J433" s="11">
        <v>34000</v>
      </c>
      <c r="K433" s="11">
        <v>87.38</v>
      </c>
      <c r="L433" s="11">
        <v>366844.1</v>
      </c>
      <c r="M433" s="11">
        <v>5.5532914972085718</v>
      </c>
      <c r="N433" s="11">
        <v>8.81</v>
      </c>
      <c r="O433" s="11">
        <v>2.35</v>
      </c>
      <c r="P433" s="11">
        <v>9.3678200000000003E-2</v>
      </c>
      <c r="Q433" s="11">
        <v>0.38615787029266402</v>
      </c>
      <c r="R433" s="11">
        <v>1.3632533550262451</v>
      </c>
      <c r="S433" s="11">
        <v>1.4620949029922485</v>
      </c>
      <c r="T433" s="11">
        <v>1.7124937772750854</v>
      </c>
      <c r="U433" s="11">
        <v>1.6752963066101074</v>
      </c>
      <c r="V433" s="11">
        <v>1.8526737689971924</v>
      </c>
      <c r="W433" s="11">
        <v>83.3</v>
      </c>
      <c r="X433" s="11">
        <v>2688678.9929530402</v>
      </c>
      <c r="Y433" s="11">
        <v>40622.689388323204</v>
      </c>
      <c r="Z433" s="11">
        <v>2.5797922599600001</v>
      </c>
      <c r="AA433" s="11">
        <v>138421.20329039299</v>
      </c>
      <c r="AB433" s="11">
        <v>0.77623035970999998</v>
      </c>
      <c r="AC433" s="11">
        <v>32.6</v>
      </c>
      <c r="AD433" s="11">
        <v>6.7846916999999998</v>
      </c>
      <c r="AE433" s="11">
        <v>0.73465974999999994</v>
      </c>
      <c r="AF433" s="11">
        <v>30.9</v>
      </c>
      <c r="AG433" s="11">
        <v>4.33</v>
      </c>
      <c r="AH433" s="11">
        <f>VLOOKUP(C433,[1]Plan1!$D:$AK,34,0)</f>
        <v>0.93</v>
      </c>
    </row>
    <row r="434" spans="1:34" x14ac:dyDescent="0.3">
      <c r="A434" s="19">
        <v>1589</v>
      </c>
      <c r="B434" s="19" t="s">
        <v>526</v>
      </c>
      <c r="C434" s="8" t="s">
        <v>18</v>
      </c>
      <c r="D434" s="8" t="str">
        <f>VLOOKUP(A434,[1]Plan1!$A:$C,3,0)</f>
        <v>Tecnologia &amp; Inovação</v>
      </c>
      <c r="E434" s="9">
        <v>2018</v>
      </c>
      <c r="F434" s="17">
        <v>0</v>
      </c>
      <c r="G434" s="13">
        <v>0</v>
      </c>
      <c r="H434" s="13">
        <v>0</v>
      </c>
      <c r="I434" s="13">
        <v>0</v>
      </c>
      <c r="J434" s="11">
        <v>4570000</v>
      </c>
      <c r="K434" s="11">
        <v>87.04</v>
      </c>
      <c r="L434" s="11">
        <v>47324.2</v>
      </c>
      <c r="M434" s="11">
        <v>8.4322998268253393</v>
      </c>
      <c r="N434" s="11">
        <v>0.7</v>
      </c>
      <c r="O434" s="11">
        <v>0.27232218104140998</v>
      </c>
      <c r="P434" s="11">
        <v>0.11867759999999999</v>
      </c>
      <c r="Q434" s="11">
        <v>1.6156699657440201</v>
      </c>
      <c r="R434" s="11">
        <v>-0.16903530061244965</v>
      </c>
      <c r="S434" s="11">
        <v>2.2137622833251953</v>
      </c>
      <c r="T434" s="11">
        <v>2.1130104064941406</v>
      </c>
      <c r="U434" s="11">
        <v>1.8162840604782104</v>
      </c>
      <c r="V434" s="11">
        <v>2.1294841766357422</v>
      </c>
      <c r="W434" s="11">
        <v>85.4</v>
      </c>
      <c r="X434" s="11">
        <v>343357.49418635102</v>
      </c>
      <c r="Y434" s="11">
        <v>61164.897356977272</v>
      </c>
      <c r="Z434" s="11">
        <v>0.57484936660999997</v>
      </c>
      <c r="AA434" s="11">
        <v>371487.4</v>
      </c>
      <c r="AB434" s="11">
        <v>1.3806993159200001</v>
      </c>
      <c r="AC434" s="11">
        <v>0</v>
      </c>
      <c r="AD434" s="11">
        <v>9.1775500999999995</v>
      </c>
      <c r="AE434" s="11">
        <v>1.4002009</v>
      </c>
      <c r="AF434" s="11">
        <v>19.100000000000001</v>
      </c>
      <c r="AG434" s="11">
        <v>4.2</v>
      </c>
      <c r="AH434" s="11">
        <f>VLOOKUP(C434,[1]Plan1!$D:$AK,34,0)</f>
        <v>0.94</v>
      </c>
    </row>
    <row r="435" spans="1:34" x14ac:dyDescent="0.3">
      <c r="A435" s="19">
        <v>1590</v>
      </c>
      <c r="B435" s="19" t="s">
        <v>527</v>
      </c>
      <c r="C435" s="8" t="s">
        <v>20</v>
      </c>
      <c r="D435" s="8" t="str">
        <f>VLOOKUP(A435,[1]Plan1!$A:$C,3,0)</f>
        <v>Comércio &amp; Varejo</v>
      </c>
      <c r="E435" s="9">
        <v>2018</v>
      </c>
      <c r="F435" s="17">
        <v>0</v>
      </c>
      <c r="G435" s="13">
        <v>0</v>
      </c>
      <c r="H435" s="13">
        <v>0</v>
      </c>
      <c r="I435" s="13">
        <v>0</v>
      </c>
      <c r="J435" s="11">
        <v>1764397</v>
      </c>
      <c r="K435" s="11">
        <v>83.52</v>
      </c>
      <c r="L435" s="11">
        <v>1594550.3</v>
      </c>
      <c r="M435" s="11">
        <v>11.035199209582164</v>
      </c>
      <c r="N435" s="11">
        <v>3.25</v>
      </c>
      <c r="O435" s="11">
        <v>0</v>
      </c>
      <c r="P435" s="11">
        <v>0.1457349</v>
      </c>
      <c r="Q435" s="11">
        <v>-0.640630483627319</v>
      </c>
      <c r="R435" s="11">
        <v>-1.0898308753967285</v>
      </c>
      <c r="S435" s="11">
        <v>-0.15287169814109802</v>
      </c>
      <c r="T435" s="11">
        <v>-0.51012176275253296</v>
      </c>
      <c r="U435" s="11">
        <v>-0.83081293106079102</v>
      </c>
      <c r="V435" s="11">
        <v>-0.89389538764953613</v>
      </c>
      <c r="W435" s="11">
        <v>75.3</v>
      </c>
      <c r="X435" s="11">
        <v>1573771.7857736901</v>
      </c>
      <c r="Y435" s="11">
        <v>10720.33203125</v>
      </c>
      <c r="Z435" s="11">
        <v>3.6790276454200002</v>
      </c>
      <c r="AA435" s="11">
        <v>432742.2</v>
      </c>
      <c r="AB435" s="11">
        <v>58.310531775050002</v>
      </c>
      <c r="AC435" s="11">
        <v>37.200000000000003</v>
      </c>
      <c r="AD435" s="11">
        <v>10.514106999999999</v>
      </c>
      <c r="AE435" s="11">
        <v>10.001412</v>
      </c>
      <c r="AF435" s="11">
        <v>47.4</v>
      </c>
      <c r="AG435" s="11">
        <v>5.21</v>
      </c>
      <c r="AH435" s="11">
        <f>VLOOKUP(C435,[1]Plan1!$D:$AK,34,0)</f>
        <v>0.84</v>
      </c>
    </row>
    <row r="436" spans="1:34" x14ac:dyDescent="0.3">
      <c r="A436" s="19">
        <v>1591</v>
      </c>
      <c r="B436" s="19" t="s">
        <v>528</v>
      </c>
      <c r="C436" s="8" t="s">
        <v>11</v>
      </c>
      <c r="D436" s="8" t="str">
        <f>VLOOKUP(A436,[1]Plan1!$A:$C,3,0)</f>
        <v>Logística &amp; Transporte</v>
      </c>
      <c r="E436" s="9">
        <v>2019</v>
      </c>
      <c r="F436" s="17">
        <v>0</v>
      </c>
      <c r="G436" s="13">
        <v>0</v>
      </c>
      <c r="H436" s="13">
        <v>0</v>
      </c>
      <c r="I436" s="13">
        <v>0</v>
      </c>
      <c r="J436" s="11">
        <v>3600000</v>
      </c>
      <c r="K436" s="11">
        <v>82.03</v>
      </c>
      <c r="L436" s="11">
        <v>155710.9</v>
      </c>
      <c r="M436" s="11">
        <v>9.0892656340769555</v>
      </c>
      <c r="N436" s="11">
        <v>6.39</v>
      </c>
      <c r="O436" s="11">
        <v>3.37</v>
      </c>
      <c r="P436" s="11">
        <v>6.3086799999999998E-2</v>
      </c>
      <c r="Q436" s="11">
        <v>0.92111253738403298</v>
      </c>
      <c r="R436" s="11">
        <v>1.4959717988967896</v>
      </c>
      <c r="S436" s="11">
        <v>1.8463370800018311</v>
      </c>
      <c r="T436" s="11">
        <v>2.0454533100128174</v>
      </c>
      <c r="U436" s="11">
        <v>1.7900030612945557</v>
      </c>
      <c r="V436" s="11">
        <v>1.7844983339309692</v>
      </c>
      <c r="W436" s="11">
        <v>75.599999999999994</v>
      </c>
      <c r="X436" s="11">
        <v>835104.940212499</v>
      </c>
      <c r="Y436" s="11">
        <v>48675.222335021688</v>
      </c>
      <c r="Z436" s="11">
        <v>1.38804668356</v>
      </c>
      <c r="AA436" s="11">
        <v>13899.9114535801</v>
      </c>
      <c r="AB436" s="11">
        <v>1.9546211820999999</v>
      </c>
      <c r="AC436" s="11">
        <v>28.5</v>
      </c>
      <c r="AD436" s="11">
        <v>6.0779958000000001</v>
      </c>
      <c r="AE436" s="11">
        <v>2.3054271000000002</v>
      </c>
      <c r="AF436" s="11">
        <v>40.4</v>
      </c>
      <c r="AG436" s="11">
        <v>4.84</v>
      </c>
      <c r="AH436" s="11">
        <f>VLOOKUP(C436,[1]Plan1!$D:$AK,34,0)</f>
        <v>0.94</v>
      </c>
    </row>
    <row r="437" spans="1:34" x14ac:dyDescent="0.3">
      <c r="A437" s="19">
        <v>1592</v>
      </c>
      <c r="B437" s="19" t="s">
        <v>529</v>
      </c>
      <c r="C437" s="8" t="s">
        <v>87</v>
      </c>
      <c r="D437" s="8" t="str">
        <f>VLOOKUP(A437,[1]Plan1!$A:$C,3,0)</f>
        <v>Social &amp; Comunidade</v>
      </c>
      <c r="E437" s="9">
        <v>2018</v>
      </c>
      <c r="F437" s="17">
        <v>0</v>
      </c>
      <c r="G437" s="13">
        <v>0</v>
      </c>
      <c r="H437" s="13">
        <v>0</v>
      </c>
      <c r="I437" s="13">
        <v>0</v>
      </c>
      <c r="J437" s="11">
        <v>2800000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11">
        <v>0</v>
      </c>
      <c r="U437" s="11">
        <v>0</v>
      </c>
      <c r="V437" s="11">
        <v>0</v>
      </c>
      <c r="W437" s="11">
        <v>0</v>
      </c>
      <c r="X437" s="11">
        <v>0</v>
      </c>
      <c r="Y437" s="11">
        <v>0</v>
      </c>
      <c r="Z437" s="11">
        <v>0</v>
      </c>
      <c r="AA437" s="11">
        <v>0</v>
      </c>
      <c r="AB437" s="11">
        <v>0</v>
      </c>
      <c r="AC437" s="11">
        <v>0</v>
      </c>
      <c r="AD437" s="11">
        <v>0</v>
      </c>
      <c r="AE437" s="11">
        <v>0</v>
      </c>
      <c r="AF437" s="11">
        <v>0</v>
      </c>
      <c r="AG437" s="11">
        <v>0</v>
      </c>
      <c r="AH437" s="11">
        <f>VLOOKUP(C437,[1]Plan1!$D:$AK,34,0)</f>
        <v>0</v>
      </c>
    </row>
    <row r="438" spans="1:34" x14ac:dyDescent="0.3">
      <c r="A438" s="19">
        <v>1594</v>
      </c>
      <c r="B438" s="19" t="s">
        <v>530</v>
      </c>
      <c r="C438" s="8" t="s">
        <v>17</v>
      </c>
      <c r="D438" s="8" t="str">
        <f>VLOOKUP(A438,[1]Plan1!$A:$C,3,0)</f>
        <v>Finanças &amp; Economia</v>
      </c>
      <c r="E438" s="9">
        <v>2019</v>
      </c>
      <c r="F438" s="17">
        <v>0</v>
      </c>
      <c r="G438" s="13">
        <v>0</v>
      </c>
      <c r="H438" s="13">
        <v>0</v>
      </c>
      <c r="I438" s="13">
        <v>0</v>
      </c>
      <c r="J438" s="11">
        <v>5000000</v>
      </c>
      <c r="K438" s="11">
        <v>0</v>
      </c>
      <c r="L438" s="11">
        <v>0</v>
      </c>
      <c r="M438" s="11">
        <v>0</v>
      </c>
      <c r="N438" s="11">
        <v>1.1499999999999999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>
        <v>0</v>
      </c>
      <c r="U438" s="11">
        <v>0</v>
      </c>
      <c r="V438" s="11">
        <v>0</v>
      </c>
      <c r="W438" s="11">
        <v>0</v>
      </c>
      <c r="X438" s="11">
        <v>0</v>
      </c>
      <c r="Y438" s="11">
        <v>0</v>
      </c>
      <c r="Z438" s="11">
        <v>0</v>
      </c>
      <c r="AA438" s="11">
        <v>0</v>
      </c>
      <c r="AB438" s="11">
        <v>0</v>
      </c>
      <c r="AC438" s="11">
        <v>0</v>
      </c>
      <c r="AD438" s="11">
        <v>0</v>
      </c>
      <c r="AE438" s="11">
        <v>0</v>
      </c>
      <c r="AF438" s="11">
        <v>0</v>
      </c>
      <c r="AG438" s="11">
        <v>0</v>
      </c>
      <c r="AH438" s="11">
        <f>VLOOKUP(C438,[1]Plan1!$D:$AK,34,0)</f>
        <v>0</v>
      </c>
    </row>
    <row r="439" spans="1:34" x14ac:dyDescent="0.3">
      <c r="A439" s="19">
        <v>1595</v>
      </c>
      <c r="B439" s="19" t="s">
        <v>531</v>
      </c>
      <c r="C439" s="8" t="s">
        <v>87</v>
      </c>
      <c r="D439" s="8" t="str">
        <f>VLOOKUP(A439,[1]Plan1!$A:$C,3,0)</f>
        <v>Tecnologia &amp; Inovação</v>
      </c>
      <c r="E439" s="9">
        <v>2018</v>
      </c>
      <c r="F439" s="17">
        <v>0</v>
      </c>
      <c r="G439" s="13">
        <v>0</v>
      </c>
      <c r="H439" s="13">
        <v>0</v>
      </c>
      <c r="I439" s="13">
        <v>0</v>
      </c>
      <c r="J439" s="11">
        <v>19389382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11">
        <v>0</v>
      </c>
      <c r="U439" s="11">
        <v>0</v>
      </c>
      <c r="V439" s="11">
        <v>0</v>
      </c>
      <c r="W439" s="11">
        <v>0</v>
      </c>
      <c r="X439" s="11">
        <v>0</v>
      </c>
      <c r="Y439" s="11">
        <v>0</v>
      </c>
      <c r="Z439" s="11">
        <v>0</v>
      </c>
      <c r="AA439" s="11">
        <v>0</v>
      </c>
      <c r="AB439" s="11">
        <v>0</v>
      </c>
      <c r="AC439" s="11">
        <v>0</v>
      </c>
      <c r="AD439" s="11">
        <v>0</v>
      </c>
      <c r="AE439" s="11">
        <v>0</v>
      </c>
      <c r="AF439" s="11">
        <v>0</v>
      </c>
      <c r="AG439" s="11">
        <v>0</v>
      </c>
      <c r="AH439" s="11">
        <f>VLOOKUP(C439,[1]Plan1!$D:$AK,34,0)</f>
        <v>0</v>
      </c>
    </row>
    <row r="440" spans="1:34" x14ac:dyDescent="0.3">
      <c r="A440" s="19">
        <v>1596</v>
      </c>
      <c r="B440" s="19" t="s">
        <v>532</v>
      </c>
      <c r="C440" s="8" t="s">
        <v>25</v>
      </c>
      <c r="D440" s="8" t="str">
        <f>VLOOKUP(A440,[1]Plan1!$A:$C,3,0)</f>
        <v>Finanças &amp; Economia</v>
      </c>
      <c r="E440" s="9">
        <v>2018</v>
      </c>
      <c r="F440" s="17">
        <v>0</v>
      </c>
      <c r="G440" s="13">
        <v>0</v>
      </c>
      <c r="H440" s="13">
        <v>0</v>
      </c>
      <c r="I440" s="13">
        <v>0</v>
      </c>
      <c r="J440" s="11">
        <v>500000</v>
      </c>
      <c r="K440" s="11">
        <v>87.38</v>
      </c>
      <c r="L440" s="11">
        <v>366844.1</v>
      </c>
      <c r="M440" s="11">
        <v>5.5532914972085718</v>
      </c>
      <c r="N440" s="11">
        <v>8.81</v>
      </c>
      <c r="O440" s="11">
        <v>2.35</v>
      </c>
      <c r="P440" s="11">
        <v>9.3678200000000003E-2</v>
      </c>
      <c r="Q440" s="11">
        <v>0.38615787029266402</v>
      </c>
      <c r="R440" s="11">
        <v>1.3632533550262451</v>
      </c>
      <c r="S440" s="11">
        <v>1.4620949029922485</v>
      </c>
      <c r="T440" s="11">
        <v>1.7124937772750854</v>
      </c>
      <c r="U440" s="11">
        <v>1.6752963066101074</v>
      </c>
      <c r="V440" s="11">
        <v>1.8526737689971924</v>
      </c>
      <c r="W440" s="11">
        <v>83.3</v>
      </c>
      <c r="X440" s="11">
        <v>2688678.9929530402</v>
      </c>
      <c r="Y440" s="11">
        <v>40622.689388323204</v>
      </c>
      <c r="Z440" s="11">
        <v>2.5797922599600001</v>
      </c>
      <c r="AA440" s="11">
        <v>138421.20329039299</v>
      </c>
      <c r="AB440" s="11">
        <v>0.77623035970999998</v>
      </c>
      <c r="AC440" s="11">
        <v>32.6</v>
      </c>
      <c r="AD440" s="11">
        <v>6.7846916999999998</v>
      </c>
      <c r="AE440" s="11">
        <v>0.73465974999999994</v>
      </c>
      <c r="AF440" s="11">
        <v>30.9</v>
      </c>
      <c r="AG440" s="11">
        <v>4.33</v>
      </c>
      <c r="AH440" s="11">
        <f>VLOOKUP(C440,[1]Plan1!$D:$AK,34,0)</f>
        <v>0.93</v>
      </c>
    </row>
    <row r="441" spans="1:34" x14ac:dyDescent="0.3">
      <c r="A441" s="19">
        <v>1597</v>
      </c>
      <c r="B441" s="19" t="s">
        <v>533</v>
      </c>
      <c r="C441" s="8" t="s">
        <v>25</v>
      </c>
      <c r="D441" s="8" t="str">
        <f>VLOOKUP(A441,[1]Plan1!$A:$C,3,0)</f>
        <v>Social &amp; Comunidade</v>
      </c>
      <c r="E441" s="9">
        <v>2018</v>
      </c>
      <c r="F441" s="17">
        <v>0</v>
      </c>
      <c r="G441" s="13">
        <v>0</v>
      </c>
      <c r="H441" s="13">
        <v>0</v>
      </c>
      <c r="I441" s="13">
        <v>0</v>
      </c>
      <c r="J441" s="11">
        <v>6607055</v>
      </c>
      <c r="K441" s="11">
        <v>87.38</v>
      </c>
      <c r="L441" s="11">
        <v>366844.1</v>
      </c>
      <c r="M441" s="11">
        <v>5.5532914972085718</v>
      </c>
      <c r="N441" s="11">
        <v>8.81</v>
      </c>
      <c r="O441" s="11">
        <v>2.35</v>
      </c>
      <c r="P441" s="11">
        <v>9.3678200000000003E-2</v>
      </c>
      <c r="Q441" s="11">
        <v>0.38615787029266402</v>
      </c>
      <c r="R441" s="11">
        <v>1.3632533550262451</v>
      </c>
      <c r="S441" s="11">
        <v>1.4620949029922485</v>
      </c>
      <c r="T441" s="11">
        <v>1.7124937772750854</v>
      </c>
      <c r="U441" s="11">
        <v>1.6752963066101074</v>
      </c>
      <c r="V441" s="11">
        <v>1.8526737689971924</v>
      </c>
      <c r="W441" s="11">
        <v>83.3</v>
      </c>
      <c r="X441" s="11">
        <v>2688678.9929530402</v>
      </c>
      <c r="Y441" s="11">
        <v>40622.689388323204</v>
      </c>
      <c r="Z441" s="11">
        <v>2.5797922599600001</v>
      </c>
      <c r="AA441" s="11">
        <v>138421.20329039299</v>
      </c>
      <c r="AB441" s="11">
        <v>0.77623035970999998</v>
      </c>
      <c r="AC441" s="11">
        <v>32.6</v>
      </c>
      <c r="AD441" s="11">
        <v>6.7846916999999998</v>
      </c>
      <c r="AE441" s="11">
        <v>0.73465974999999994</v>
      </c>
      <c r="AF441" s="11">
        <v>30.9</v>
      </c>
      <c r="AG441" s="11">
        <v>4.33</v>
      </c>
      <c r="AH441" s="11">
        <f>VLOOKUP(C441,[1]Plan1!$D:$AK,34,0)</f>
        <v>0.93</v>
      </c>
    </row>
    <row r="442" spans="1:34" x14ac:dyDescent="0.3">
      <c r="A442" s="19">
        <v>1598</v>
      </c>
      <c r="B442" s="19" t="s">
        <v>534</v>
      </c>
      <c r="C442" s="8" t="s">
        <v>47</v>
      </c>
      <c r="D442" s="8" t="str">
        <f>VLOOKUP(A442,[1]Plan1!$A:$C,3,0)</f>
        <v>Tecnologia &amp; Inovação</v>
      </c>
      <c r="E442" s="9">
        <v>2018</v>
      </c>
      <c r="F442" s="17">
        <v>0</v>
      </c>
      <c r="G442" s="13">
        <v>0</v>
      </c>
      <c r="H442" s="13">
        <v>0</v>
      </c>
      <c r="I442" s="13">
        <v>0</v>
      </c>
      <c r="J442" s="11">
        <v>21731500</v>
      </c>
      <c r="K442" s="11">
        <v>85.06</v>
      </c>
      <c r="L442" s="11">
        <v>568175.9</v>
      </c>
      <c r="M442" s="11">
        <v>15.547194715064913</v>
      </c>
      <c r="N442" s="11">
        <v>22.35</v>
      </c>
      <c r="O442" s="11">
        <v>1.3305686369176</v>
      </c>
      <c r="P442" s="11">
        <v>7.4655700000000005E-2</v>
      </c>
      <c r="Q442" s="11">
        <v>1.10206270217896</v>
      </c>
      <c r="R442" s="11">
        <v>1.4777251482009888</v>
      </c>
      <c r="S442" s="11">
        <v>1.8485144376754761</v>
      </c>
      <c r="T442" s="11">
        <v>1.8845376968383789</v>
      </c>
      <c r="U442" s="11">
        <v>1.7946732044219971</v>
      </c>
      <c r="V442" s="11">
        <v>1.9201008081436157</v>
      </c>
      <c r="W442" s="11">
        <v>79.5</v>
      </c>
      <c r="X442" s="11">
        <v>1650650.96090692</v>
      </c>
      <c r="Y442" s="11">
        <v>45129.429298092233</v>
      </c>
      <c r="Z442" s="11">
        <v>1.6099714359899999</v>
      </c>
      <c r="AA442" s="11">
        <v>86677.668239799095</v>
      </c>
      <c r="AB442" s="11">
        <v>1.2981737246</v>
      </c>
      <c r="AC442" s="11">
        <v>33.299999999999997</v>
      </c>
      <c r="AD442" s="11">
        <v>5.2232447000000004</v>
      </c>
      <c r="AE442" s="11">
        <v>0.44946103999999998</v>
      </c>
      <c r="AF442" s="11">
        <v>21</v>
      </c>
      <c r="AG442" s="11">
        <v>6.34</v>
      </c>
      <c r="AH442" s="11">
        <f>VLOOKUP(C442,[1]Plan1!$D:$AK,34,0)</f>
        <v>0.93</v>
      </c>
    </row>
    <row r="443" spans="1:34" x14ac:dyDescent="0.3">
      <c r="A443" s="19">
        <v>1601</v>
      </c>
      <c r="B443" s="19" t="s">
        <v>535</v>
      </c>
      <c r="C443" s="8" t="s">
        <v>169</v>
      </c>
      <c r="D443" s="8" t="str">
        <f>VLOOKUP(A443,[1]Plan1!$A:$C,3,0)</f>
        <v>Entretenimento &amp; Mídia</v>
      </c>
      <c r="E443" s="9">
        <v>2018</v>
      </c>
      <c r="F443" s="17">
        <v>0</v>
      </c>
      <c r="G443" s="13">
        <v>0</v>
      </c>
      <c r="H443" s="13">
        <v>0</v>
      </c>
      <c r="I443" s="13">
        <v>0</v>
      </c>
      <c r="J443" s="11">
        <v>1664444</v>
      </c>
      <c r="K443" s="11">
        <v>86.6</v>
      </c>
      <c r="L443" s="11">
        <v>37729.1</v>
      </c>
      <c r="M443" s="11">
        <v>7.8481495564743273</v>
      </c>
      <c r="N443" s="11">
        <v>10.11</v>
      </c>
      <c r="O443" s="11">
        <v>1.68</v>
      </c>
      <c r="P443" s="11">
        <v>0.13999500000000001</v>
      </c>
      <c r="Q443" s="11">
        <v>1.00243484973907</v>
      </c>
      <c r="R443" s="11">
        <v>1.2945600748062134</v>
      </c>
      <c r="S443" s="11">
        <v>1.2990037202835083</v>
      </c>
      <c r="T443" s="11">
        <v>1.5831360816955566</v>
      </c>
      <c r="U443" s="11">
        <v>1.4087615013122559</v>
      </c>
      <c r="V443" s="11">
        <v>1.5663259029388428</v>
      </c>
      <c r="W443" s="11">
        <v>80.099999999999994</v>
      </c>
      <c r="X443" s="11">
        <v>336913.68544496701</v>
      </c>
      <c r="Y443" s="11">
        <v>69970.948914576788</v>
      </c>
      <c r="Z443" s="11">
        <v>0.34883720930000001</v>
      </c>
      <c r="AA443" s="11">
        <v>4172.0154682427401</v>
      </c>
      <c r="AB443" s="11">
        <v>0.69848261805</v>
      </c>
      <c r="AC443" s="11">
        <v>31.4</v>
      </c>
      <c r="AD443" s="11">
        <v>14.347842999999999</v>
      </c>
      <c r="AE443" s="11">
        <v>11.458923</v>
      </c>
      <c r="AF443" s="11">
        <v>26</v>
      </c>
      <c r="AG443" s="11">
        <v>6.71</v>
      </c>
      <c r="AH443" s="11">
        <f>VLOOKUP(C443,[1]Plan1!$D:$AK,34,0)</f>
        <v>0.94</v>
      </c>
    </row>
    <row r="444" spans="1:34" x14ac:dyDescent="0.3">
      <c r="A444" s="19">
        <v>1603</v>
      </c>
      <c r="B444" s="19" t="s">
        <v>536</v>
      </c>
      <c r="C444" s="8" t="s">
        <v>28</v>
      </c>
      <c r="D444" s="8" t="str">
        <f>VLOOKUP(A444,[1]Plan1!$A:$C,3,0)</f>
        <v>Finanças &amp; Economia</v>
      </c>
      <c r="E444" s="9">
        <v>2018</v>
      </c>
      <c r="F444" s="17">
        <v>0</v>
      </c>
      <c r="G444" s="13">
        <v>0</v>
      </c>
      <c r="H444" s="13">
        <v>0</v>
      </c>
      <c r="I444" s="13">
        <v>0</v>
      </c>
      <c r="J444" s="11">
        <v>1607008</v>
      </c>
      <c r="K444" s="11">
        <v>88.59</v>
      </c>
      <c r="L444" s="11">
        <v>16773.5</v>
      </c>
      <c r="M444" s="11">
        <v>12.732430331626922</v>
      </c>
      <c r="N444" s="11">
        <v>27.52</v>
      </c>
      <c r="O444" s="11">
        <v>2.87</v>
      </c>
      <c r="P444" s="11">
        <v>0</v>
      </c>
      <c r="Q444" s="11">
        <v>0.64977538585662797</v>
      </c>
      <c r="R444" s="11">
        <v>1.2144448757171631</v>
      </c>
      <c r="S444" s="11">
        <v>1.1051158905029297</v>
      </c>
      <c r="T444" s="11">
        <v>1.6401067972183228</v>
      </c>
      <c r="U444" s="11">
        <v>1.2762539386749268</v>
      </c>
      <c r="V444" s="11">
        <v>1.2380635738372803</v>
      </c>
      <c r="W444" s="11">
        <v>80.7</v>
      </c>
      <c r="X444" s="11">
        <v>26905.554436668299</v>
      </c>
      <c r="Y444" s="11">
        <v>20437.765376736148</v>
      </c>
      <c r="Z444" s="11">
        <v>3.4123489658000001</v>
      </c>
      <c r="AA444" s="11">
        <v>341.42917574276998</v>
      </c>
      <c r="AB444" s="11">
        <v>13.8776516836</v>
      </c>
      <c r="AC444" s="11">
        <v>30.4</v>
      </c>
      <c r="AD444" s="11">
        <v>12.770384</v>
      </c>
      <c r="AE444" s="11">
        <v>0.69839149</v>
      </c>
      <c r="AF444" s="11">
        <v>48.5</v>
      </c>
      <c r="AG444" s="11">
        <v>5.81</v>
      </c>
      <c r="AH444" s="11">
        <f>VLOOKUP(C444,[1]Plan1!$D:$AK,34,0)</f>
        <v>0.89</v>
      </c>
    </row>
    <row r="445" spans="1:34" x14ac:dyDescent="0.3">
      <c r="A445" s="19">
        <v>1606</v>
      </c>
      <c r="B445" s="19" t="s">
        <v>537</v>
      </c>
      <c r="C445" s="8" t="s">
        <v>104</v>
      </c>
      <c r="D445" s="8" t="str">
        <f>VLOOKUP(A445,[1]Plan1!$A:$C,3,0)</f>
        <v>Finanças &amp; Economia</v>
      </c>
      <c r="E445" s="9">
        <v>2019</v>
      </c>
      <c r="F445" s="17">
        <v>0</v>
      </c>
      <c r="G445" s="13">
        <v>0</v>
      </c>
      <c r="H445" s="13">
        <v>0</v>
      </c>
      <c r="I445" s="13">
        <v>0</v>
      </c>
      <c r="J445" s="11">
        <v>78021</v>
      </c>
      <c r="K445" s="11">
        <v>53.58</v>
      </c>
      <c r="L445" s="11">
        <v>2308804.4</v>
      </c>
      <c r="M445" s="11">
        <v>1.704926720782332</v>
      </c>
      <c r="N445" s="11">
        <v>32.57</v>
      </c>
      <c r="O445" s="11">
        <v>0</v>
      </c>
      <c r="P445" s="11">
        <v>2.1366900000000001E-2</v>
      </c>
      <c r="Q445" s="11">
        <v>-0.76480191946029696</v>
      </c>
      <c r="R445" s="11">
        <v>0.38706639409065247</v>
      </c>
      <c r="S445" s="11">
        <v>6.8934470415115356E-2</v>
      </c>
      <c r="T445" s="11">
        <v>-0.24082094430923462</v>
      </c>
      <c r="U445" s="11">
        <v>-9.6271568909287505E-3</v>
      </c>
      <c r="V445" s="11">
        <v>-0.26685535907745361</v>
      </c>
      <c r="W445" s="11">
        <v>55.9</v>
      </c>
      <c r="X445" s="11">
        <v>2554683.8661857098</v>
      </c>
      <c r="Y445" s="11">
        <v>1957.9698136809548</v>
      </c>
      <c r="Z445" s="11">
        <v>3.3217234262100002</v>
      </c>
      <c r="AA445" s="11">
        <v>409072</v>
      </c>
      <c r="AB445" s="11">
        <v>65.1101154009</v>
      </c>
      <c r="AC445" s="11">
        <v>35.9</v>
      </c>
      <c r="AD445" s="11">
        <v>7.39</v>
      </c>
      <c r="AE445" s="11">
        <v>9.98</v>
      </c>
      <c r="AF445" s="11">
        <v>56.2</v>
      </c>
      <c r="AG445" s="11">
        <v>7.7329999999999997</v>
      </c>
      <c r="AH445" s="11">
        <f>VLOOKUP(C445,[1]Plan1!$D:$AK,34,0)</f>
        <v>0.64</v>
      </c>
    </row>
    <row r="446" spans="1:34" x14ac:dyDescent="0.3">
      <c r="A446" s="19">
        <v>1607</v>
      </c>
      <c r="B446" s="19" t="s">
        <v>538</v>
      </c>
      <c r="C446" s="8" t="s">
        <v>25</v>
      </c>
      <c r="D446" s="8" t="str">
        <f>VLOOKUP(A446,[1]Plan1!$A:$C,3,0)</f>
        <v>Finanças &amp; Economia</v>
      </c>
      <c r="E446" s="9">
        <v>2018</v>
      </c>
      <c r="F446" s="17">
        <v>0</v>
      </c>
      <c r="G446" s="13">
        <v>0</v>
      </c>
      <c r="H446" s="13">
        <v>0</v>
      </c>
      <c r="I446" s="13">
        <v>0</v>
      </c>
      <c r="J446" s="11">
        <v>111500</v>
      </c>
      <c r="K446" s="11">
        <v>87.38</v>
      </c>
      <c r="L446" s="11">
        <v>366844.1</v>
      </c>
      <c r="M446" s="11">
        <v>5.5532914972085718</v>
      </c>
      <c r="N446" s="11">
        <v>8.81</v>
      </c>
      <c r="O446" s="11">
        <v>2.35</v>
      </c>
      <c r="P446" s="11">
        <v>9.3678200000000003E-2</v>
      </c>
      <c r="Q446" s="11">
        <v>0.38615787029266402</v>
      </c>
      <c r="R446" s="11">
        <v>1.3632533550262451</v>
      </c>
      <c r="S446" s="11">
        <v>1.4620949029922485</v>
      </c>
      <c r="T446" s="11">
        <v>1.7124937772750854</v>
      </c>
      <c r="U446" s="11">
        <v>1.6752963066101074</v>
      </c>
      <c r="V446" s="11">
        <v>1.8526737689971924</v>
      </c>
      <c r="W446" s="11">
        <v>83.3</v>
      </c>
      <c r="X446" s="11">
        <v>2688678.9929530402</v>
      </c>
      <c r="Y446" s="11">
        <v>40622.689388323204</v>
      </c>
      <c r="Z446" s="11">
        <v>2.5797922599600001</v>
      </c>
      <c r="AA446" s="11">
        <v>138421.20329039299</v>
      </c>
      <c r="AB446" s="11">
        <v>0.77623035970999998</v>
      </c>
      <c r="AC446" s="11">
        <v>32.6</v>
      </c>
      <c r="AD446" s="11">
        <v>6.7846916999999998</v>
      </c>
      <c r="AE446" s="11">
        <v>0.73465974999999994</v>
      </c>
      <c r="AF446" s="11">
        <v>30.9</v>
      </c>
      <c r="AG446" s="11">
        <v>4.33</v>
      </c>
      <c r="AH446" s="11">
        <f>VLOOKUP(C446,[1]Plan1!$D:$AK,34,0)</f>
        <v>0.93</v>
      </c>
    </row>
    <row r="447" spans="1:34" x14ac:dyDescent="0.3">
      <c r="A447" s="19">
        <v>1609</v>
      </c>
      <c r="B447" s="19" t="s">
        <v>540</v>
      </c>
      <c r="C447" s="8" t="s">
        <v>36</v>
      </c>
      <c r="D447" s="8" t="str">
        <f>VLOOKUP(A447,[1]Plan1!$A:$C,3,0)</f>
        <v>Finanças &amp; Economia</v>
      </c>
      <c r="E447" s="9">
        <v>2018</v>
      </c>
      <c r="F447" s="17">
        <v>2E-3</v>
      </c>
      <c r="G447" s="13">
        <v>0</v>
      </c>
      <c r="H447" s="4">
        <v>2E-3</v>
      </c>
      <c r="I447" s="13">
        <v>0</v>
      </c>
      <c r="J447" s="11">
        <v>193872000</v>
      </c>
      <c r="K447" s="11">
        <v>0</v>
      </c>
      <c r="L447" s="11">
        <v>0</v>
      </c>
      <c r="M447" s="11">
        <v>0</v>
      </c>
      <c r="N447" s="11">
        <v>0.01</v>
      </c>
      <c r="O447" s="11">
        <v>0</v>
      </c>
      <c r="P447" s="11">
        <v>0</v>
      </c>
      <c r="Q447" s="11">
        <v>1.19080126285553</v>
      </c>
      <c r="R447" s="11">
        <v>0.48549586534500122</v>
      </c>
      <c r="S447" s="11">
        <v>1.2219994068145752</v>
      </c>
      <c r="T447" s="11">
        <v>0.75133717060089111</v>
      </c>
      <c r="U447" s="11">
        <v>0.77179282903671265</v>
      </c>
      <c r="V447" s="11">
        <v>0.52229255437850952</v>
      </c>
      <c r="W447" s="11">
        <v>0</v>
      </c>
      <c r="X447" s="11">
        <v>0</v>
      </c>
      <c r="Y447" s="11">
        <v>81255.112269186589</v>
      </c>
      <c r="Z447" s="11">
        <v>0</v>
      </c>
      <c r="AA447" s="11">
        <v>0</v>
      </c>
      <c r="AB447" s="11">
        <v>0.83333000000000002</v>
      </c>
      <c r="AC447" s="11">
        <v>0</v>
      </c>
      <c r="AD447" s="11">
        <v>0</v>
      </c>
      <c r="AE447" s="11">
        <v>0</v>
      </c>
      <c r="AF447" s="11">
        <v>0</v>
      </c>
      <c r="AG447" s="11">
        <v>0</v>
      </c>
      <c r="AH447" s="11">
        <f>VLOOKUP(C447,[1]Plan1!$D:$AK,34,0)</f>
        <v>0</v>
      </c>
    </row>
    <row r="448" spans="1:34" x14ac:dyDescent="0.3">
      <c r="A448" s="19">
        <v>1611</v>
      </c>
      <c r="B448" s="19" t="s">
        <v>541</v>
      </c>
      <c r="C448" s="8" t="s">
        <v>18</v>
      </c>
      <c r="D448" s="8" t="str">
        <f>VLOOKUP(A448,[1]Plan1!$A:$C,3,0)</f>
        <v>Finanças &amp; Economia</v>
      </c>
      <c r="E448" s="9">
        <v>2019</v>
      </c>
      <c r="F448" s="17">
        <v>4.0000000000000001E-3</v>
      </c>
      <c r="G448" s="13">
        <v>0</v>
      </c>
      <c r="H448" s="4">
        <v>4.0000000000000001E-3</v>
      </c>
      <c r="I448" s="13">
        <v>0</v>
      </c>
      <c r="J448" s="11">
        <v>15000000</v>
      </c>
      <c r="K448" s="11">
        <v>87.04</v>
      </c>
      <c r="L448" s="11">
        <v>47324.2</v>
      </c>
      <c r="M448" s="11">
        <v>8.4322998268253393</v>
      </c>
      <c r="N448" s="11">
        <v>0.7</v>
      </c>
      <c r="O448" s="11">
        <v>0.27232218104140998</v>
      </c>
      <c r="P448" s="11">
        <v>0.11867759999999999</v>
      </c>
      <c r="Q448" s="11">
        <v>1.6156699657440201</v>
      </c>
      <c r="R448" s="11">
        <v>-0.16903530061244965</v>
      </c>
      <c r="S448" s="11">
        <v>2.2137622833251953</v>
      </c>
      <c r="T448" s="11">
        <v>2.1130104064941406</v>
      </c>
      <c r="U448" s="11">
        <v>1.8162840604782104</v>
      </c>
      <c r="V448" s="11">
        <v>2.1294841766357422</v>
      </c>
      <c r="W448" s="11">
        <v>85.4</v>
      </c>
      <c r="X448" s="11">
        <v>343357.49418635102</v>
      </c>
      <c r="Y448" s="11">
        <v>61164.897356977272</v>
      </c>
      <c r="Z448" s="11">
        <v>0.57484936660999997</v>
      </c>
      <c r="AA448" s="11">
        <v>371487.4</v>
      </c>
      <c r="AB448" s="11">
        <v>1.3806993159200001</v>
      </c>
      <c r="AC448" s="11">
        <v>0</v>
      </c>
      <c r="AD448" s="11">
        <v>9.1775500999999995</v>
      </c>
      <c r="AE448" s="11">
        <v>1.4002009</v>
      </c>
      <c r="AF448" s="11">
        <v>19.100000000000001</v>
      </c>
      <c r="AG448" s="11">
        <v>4.2</v>
      </c>
      <c r="AH448" s="11">
        <f>VLOOKUP(C448,[1]Plan1!$D:$AK,34,0)</f>
        <v>0.94</v>
      </c>
    </row>
    <row r="449" spans="1:34" x14ac:dyDescent="0.3">
      <c r="A449" s="19">
        <v>1612</v>
      </c>
      <c r="B449" s="19" t="s">
        <v>542</v>
      </c>
      <c r="C449" s="8" t="s">
        <v>33</v>
      </c>
      <c r="D449" s="8" t="str">
        <f>VLOOKUP(A449,[1]Plan1!$A:$C,3,0)</f>
        <v>Entretenimento &amp; Mídia</v>
      </c>
      <c r="E449" s="9">
        <v>2018</v>
      </c>
      <c r="F449" s="17">
        <v>0</v>
      </c>
      <c r="G449" s="13">
        <v>0</v>
      </c>
      <c r="H449" s="13">
        <v>0</v>
      </c>
      <c r="I449" s="13">
        <v>0</v>
      </c>
      <c r="J449" s="11">
        <v>3220823</v>
      </c>
      <c r="K449" s="11">
        <v>86.93</v>
      </c>
      <c r="L449" s="11">
        <v>38699</v>
      </c>
      <c r="M449" s="11">
        <v>4.5787662804785709</v>
      </c>
      <c r="N449" s="11">
        <v>24.99</v>
      </c>
      <c r="O449" s="11">
        <v>1.4074259594091001</v>
      </c>
      <c r="P449" s="11">
        <v>3.4527599999999999E-2</v>
      </c>
      <c r="Q449" s="11">
        <v>1.2568053007125899</v>
      </c>
      <c r="R449" s="11">
        <v>1.5568757057189941</v>
      </c>
      <c r="S449" s="11">
        <v>2.0502336025238037</v>
      </c>
      <c r="T449" s="11">
        <v>1.881804347038269</v>
      </c>
      <c r="U449" s="11">
        <v>1.9211515188217163</v>
      </c>
      <c r="V449" s="11">
        <v>1.9848957061767578</v>
      </c>
      <c r="W449" s="11">
        <v>76.400000000000006</v>
      </c>
      <c r="X449" s="11">
        <v>695787.24220548698</v>
      </c>
      <c r="Y449" s="11">
        <v>82254.376926976722</v>
      </c>
      <c r="Z449" s="11">
        <v>0.53413215730999997</v>
      </c>
      <c r="AA449" s="11">
        <v>769367.65573023597</v>
      </c>
      <c r="AB449" s="11">
        <v>0.98438601667000003</v>
      </c>
      <c r="AC449" s="11">
        <v>32.700000000000003</v>
      </c>
      <c r="AD449" s="11">
        <v>8.0171069999999993</v>
      </c>
      <c r="AE449" s="11">
        <v>0.63926587999999995</v>
      </c>
      <c r="AF449" s="11">
        <v>28.8</v>
      </c>
      <c r="AG449" s="11">
        <v>4.8</v>
      </c>
      <c r="AH449" s="11">
        <f>VLOOKUP(C449,[1]Plan1!$D:$AK,34,0)</f>
        <v>0.96</v>
      </c>
    </row>
    <row r="450" spans="1:34" x14ac:dyDescent="0.3">
      <c r="A450" s="19">
        <v>1616</v>
      </c>
      <c r="B450" s="19" t="s">
        <v>543</v>
      </c>
      <c r="C450" s="8" t="s">
        <v>20</v>
      </c>
      <c r="D450" s="8" t="str">
        <f>VLOOKUP(A450,[1]Plan1!$A:$C,3,0)</f>
        <v>Finanças &amp; Economia</v>
      </c>
      <c r="E450" s="9">
        <v>2018</v>
      </c>
      <c r="F450" s="17">
        <v>0</v>
      </c>
      <c r="G450" s="13">
        <v>0</v>
      </c>
      <c r="H450" s="13">
        <v>0</v>
      </c>
      <c r="I450" s="13">
        <v>0</v>
      </c>
      <c r="J450" s="11">
        <v>190825</v>
      </c>
      <c r="K450" s="11">
        <v>83.52</v>
      </c>
      <c r="L450" s="11">
        <v>1594550.3</v>
      </c>
      <c r="M450" s="11">
        <v>11.035199209582164</v>
      </c>
      <c r="N450" s="11">
        <v>3.25</v>
      </c>
      <c r="O450" s="11">
        <v>0</v>
      </c>
      <c r="P450" s="11">
        <v>0.1457349</v>
      </c>
      <c r="Q450" s="11">
        <v>-0.640630483627319</v>
      </c>
      <c r="R450" s="11">
        <v>-1.0898308753967285</v>
      </c>
      <c r="S450" s="11">
        <v>-0.15287169814109802</v>
      </c>
      <c r="T450" s="11">
        <v>-0.51012176275253296</v>
      </c>
      <c r="U450" s="11">
        <v>-0.83081293106079102</v>
      </c>
      <c r="V450" s="11">
        <v>-0.89389538764953613</v>
      </c>
      <c r="W450" s="11">
        <v>75.3</v>
      </c>
      <c r="X450" s="11">
        <v>1573771.7857736901</v>
      </c>
      <c r="Y450" s="11">
        <v>10720.33203125</v>
      </c>
      <c r="Z450" s="11">
        <v>3.6790276454200002</v>
      </c>
      <c r="AA450" s="11">
        <v>432742.2</v>
      </c>
      <c r="AB450" s="11">
        <v>58.310531775050002</v>
      </c>
      <c r="AC450" s="11">
        <v>37.200000000000003</v>
      </c>
      <c r="AD450" s="11">
        <v>10.514106999999999</v>
      </c>
      <c r="AE450" s="11">
        <v>10.001412</v>
      </c>
      <c r="AF450" s="11">
        <v>47.4</v>
      </c>
      <c r="AG450" s="11">
        <v>5.21</v>
      </c>
      <c r="AH450" s="11">
        <f>VLOOKUP(C450,[1]Plan1!$D:$AK,34,0)</f>
        <v>0.84</v>
      </c>
    </row>
    <row r="451" spans="1:34" x14ac:dyDescent="0.3">
      <c r="A451" s="19">
        <v>1617</v>
      </c>
      <c r="B451" s="19" t="s">
        <v>544</v>
      </c>
      <c r="C451" s="8" t="s">
        <v>68</v>
      </c>
      <c r="D451" s="8" t="str">
        <f>VLOOKUP(A451,[1]Plan1!$A:$C,3,0)</f>
        <v>Entretenimento &amp; Mídia</v>
      </c>
      <c r="E451" s="9">
        <v>2018</v>
      </c>
      <c r="F451" s="17">
        <v>1.0999999999999999E-2</v>
      </c>
      <c r="G451" s="13">
        <v>0</v>
      </c>
      <c r="H451" s="4">
        <v>8.9999999999999993E-3</v>
      </c>
      <c r="I451" s="5">
        <v>2E-3</v>
      </c>
      <c r="J451" s="11">
        <v>14000000</v>
      </c>
      <c r="K451" s="11">
        <v>88.48</v>
      </c>
      <c r="L451" s="11">
        <v>1521.2</v>
      </c>
      <c r="M451" s="11">
        <v>3.2504342957997774</v>
      </c>
      <c r="N451" s="11">
        <v>7.27</v>
      </c>
      <c r="O451" s="11">
        <v>2.54</v>
      </c>
      <c r="P451" s="11">
        <v>0</v>
      </c>
      <c r="Q451" s="11">
        <v>1.2494047880172701</v>
      </c>
      <c r="R451" s="11">
        <v>1.1711333990097046</v>
      </c>
      <c r="S451" s="11">
        <v>1.0003291368484497</v>
      </c>
      <c r="T451" s="11">
        <v>1.2802902460098267</v>
      </c>
      <c r="U451" s="11">
        <v>1.138231635093689</v>
      </c>
      <c r="V451" s="11">
        <v>0.73516196012496948</v>
      </c>
      <c r="W451" s="11">
        <v>64.8</v>
      </c>
      <c r="X451" s="11">
        <v>13489.134353076201</v>
      </c>
      <c r="Y451" s="11">
        <v>28823.34575928612</v>
      </c>
      <c r="Z451" s="11">
        <v>1.3620059555999999</v>
      </c>
      <c r="AA451" s="11">
        <v>829.28623609529996</v>
      </c>
      <c r="AB451" s="11">
        <v>0.38075463453000002</v>
      </c>
      <c r="AC451" s="11">
        <v>29.2</v>
      </c>
      <c r="AD451" s="11">
        <v>8.5200016999999999</v>
      </c>
      <c r="AE451" s="11">
        <v>4.0699502000000001</v>
      </c>
      <c r="AF451" s="11">
        <v>43.8</v>
      </c>
      <c r="AG451" s="11">
        <v>4</v>
      </c>
      <c r="AH451" s="11">
        <f>VLOOKUP(C451,[1]Plan1!$D:$AK,34,0)</f>
        <v>0.91</v>
      </c>
    </row>
    <row r="452" spans="1:34" x14ac:dyDescent="0.3">
      <c r="A452" s="19">
        <v>1619</v>
      </c>
      <c r="B452" s="19" t="s">
        <v>545</v>
      </c>
      <c r="C452" s="8" t="s">
        <v>14</v>
      </c>
      <c r="D452" s="8" t="str">
        <f>VLOOKUP(A452,[1]Plan1!$A:$C,3,0)</f>
        <v>Finanças &amp; Economia</v>
      </c>
      <c r="E452" s="9">
        <v>2018</v>
      </c>
      <c r="F452" s="25">
        <v>4.0000000000000001E-3</v>
      </c>
      <c r="G452" s="26">
        <v>0</v>
      </c>
      <c r="H452" s="27">
        <v>2E-3</v>
      </c>
      <c r="I452" s="28">
        <v>2E-3</v>
      </c>
      <c r="J452" s="11">
        <v>12150000</v>
      </c>
      <c r="K452" s="11">
        <v>65.099999999999994</v>
      </c>
      <c r="L452" s="11">
        <v>0</v>
      </c>
      <c r="M452" s="11">
        <v>0</v>
      </c>
      <c r="N452" s="11">
        <v>0.2</v>
      </c>
      <c r="O452" s="11">
        <v>0</v>
      </c>
      <c r="P452" s="11">
        <v>0.11434859999999999</v>
      </c>
      <c r="Q452" s="11">
        <v>0.82948386669158902</v>
      </c>
      <c r="R452" s="11">
        <v>0.42827814817428589</v>
      </c>
      <c r="S452" s="11">
        <v>1.896662712097168</v>
      </c>
      <c r="T452" s="11">
        <v>2.161466121673584</v>
      </c>
      <c r="U452" s="11">
        <v>1.7114636898040771</v>
      </c>
      <c r="V452" s="11">
        <v>1.6106843948364258</v>
      </c>
      <c r="W452" s="11">
        <v>84.8</v>
      </c>
      <c r="X452" s="11">
        <v>341223.61241528398</v>
      </c>
      <c r="Y452" s="11">
        <v>46160.429791492985</v>
      </c>
      <c r="Z452" s="11">
        <v>1.48492709545</v>
      </c>
      <c r="AA452" s="11">
        <v>431370</v>
      </c>
      <c r="AB452" s="11">
        <v>7.7925944572199999</v>
      </c>
      <c r="AC452" s="11">
        <v>0</v>
      </c>
      <c r="AD452" s="11">
        <v>9.8335922999999994</v>
      </c>
      <c r="AE452" s="11">
        <v>0.66892574999999999</v>
      </c>
      <c r="AF452" s="11">
        <v>22.9</v>
      </c>
      <c r="AG452" s="11">
        <v>3.12</v>
      </c>
      <c r="AH452" s="11">
        <f>VLOOKUP(C452,[1]Plan1!$D:$AK,34,0)</f>
        <v>0</v>
      </c>
    </row>
    <row r="453" spans="1:34" x14ac:dyDescent="0.3">
      <c r="A453" s="19">
        <v>1620</v>
      </c>
      <c r="B453" s="19" t="s">
        <v>546</v>
      </c>
      <c r="C453" s="8" t="s">
        <v>18</v>
      </c>
      <c r="D453" s="8" t="str">
        <f>VLOOKUP(A453,[1]Plan1!$A:$C,3,0)</f>
        <v>Saúde &amp; Bem-Estar</v>
      </c>
      <c r="E453" s="9">
        <v>2018</v>
      </c>
      <c r="F453" s="17">
        <v>0</v>
      </c>
      <c r="G453" s="13">
        <v>0</v>
      </c>
      <c r="H453" s="13">
        <v>0</v>
      </c>
      <c r="I453" s="13">
        <v>0</v>
      </c>
      <c r="J453" s="11">
        <v>3000000</v>
      </c>
      <c r="K453" s="11">
        <v>87.04</v>
      </c>
      <c r="L453" s="11">
        <v>47324.2</v>
      </c>
      <c r="M453" s="11">
        <v>8.4322998268253393</v>
      </c>
      <c r="N453" s="11">
        <v>0.7</v>
      </c>
      <c r="O453" s="11">
        <v>0.27232218104140998</v>
      </c>
      <c r="P453" s="11">
        <v>0.11867759999999999</v>
      </c>
      <c r="Q453" s="11">
        <v>1.6156699657440201</v>
      </c>
      <c r="R453" s="11">
        <v>-0.16903530061244965</v>
      </c>
      <c r="S453" s="11">
        <v>2.2137622833251953</v>
      </c>
      <c r="T453" s="11">
        <v>2.1130104064941406</v>
      </c>
      <c r="U453" s="11">
        <v>1.8162840604782104</v>
      </c>
      <c r="V453" s="11">
        <v>2.1294841766357422</v>
      </c>
      <c r="W453" s="11">
        <v>85.4</v>
      </c>
      <c r="X453" s="11">
        <v>343357.49418635102</v>
      </c>
      <c r="Y453" s="11">
        <v>61164.897356977272</v>
      </c>
      <c r="Z453" s="11">
        <v>0.57484936660999997</v>
      </c>
      <c r="AA453" s="11">
        <v>371487.4</v>
      </c>
      <c r="AB453" s="11">
        <v>1.3806993159200001</v>
      </c>
      <c r="AC453" s="11">
        <v>0</v>
      </c>
      <c r="AD453" s="11">
        <v>9.1775500999999995</v>
      </c>
      <c r="AE453" s="11">
        <v>1.4002009</v>
      </c>
      <c r="AF453" s="11">
        <v>19.100000000000001</v>
      </c>
      <c r="AG453" s="11">
        <v>4.2</v>
      </c>
      <c r="AH453" s="11">
        <f>VLOOKUP(C453,[1]Plan1!$D:$AK,34,0)</f>
        <v>0.94</v>
      </c>
    </row>
    <row r="454" spans="1:34" x14ac:dyDescent="0.3">
      <c r="A454" s="19">
        <v>1621</v>
      </c>
      <c r="B454" s="19" t="s">
        <v>547</v>
      </c>
      <c r="C454" s="8" t="s">
        <v>11</v>
      </c>
      <c r="D454" s="8" t="str">
        <f>VLOOKUP(A454,[1]Plan1!$A:$C,3,0)</f>
        <v>Governança &amp; Legal</v>
      </c>
      <c r="E454" s="9">
        <v>2018</v>
      </c>
      <c r="F454" s="17">
        <v>0</v>
      </c>
      <c r="G454" s="13">
        <v>0</v>
      </c>
      <c r="H454" s="13">
        <v>0</v>
      </c>
      <c r="I454" s="13">
        <v>0</v>
      </c>
      <c r="J454" s="11">
        <v>6215494</v>
      </c>
      <c r="K454" s="11">
        <v>82.03</v>
      </c>
      <c r="L454" s="11">
        <v>155710.9</v>
      </c>
      <c r="M454" s="11">
        <v>9.0892656340769555</v>
      </c>
      <c r="N454" s="11">
        <v>6.39</v>
      </c>
      <c r="O454" s="11">
        <v>3.37</v>
      </c>
      <c r="P454" s="11">
        <v>6.3086799999999998E-2</v>
      </c>
      <c r="Q454" s="11">
        <v>0.92111253738403298</v>
      </c>
      <c r="R454" s="11">
        <v>1.4959717988967896</v>
      </c>
      <c r="S454" s="11">
        <v>1.8463370800018311</v>
      </c>
      <c r="T454" s="11">
        <v>2.0454533100128174</v>
      </c>
      <c r="U454" s="11">
        <v>1.7900030612945557</v>
      </c>
      <c r="V454" s="11">
        <v>1.7844983339309692</v>
      </c>
      <c r="W454" s="11">
        <v>75.599999999999994</v>
      </c>
      <c r="X454" s="11">
        <v>835104.940212499</v>
      </c>
      <c r="Y454" s="11">
        <v>48675.222335021688</v>
      </c>
      <c r="Z454" s="11">
        <v>1.38804668356</v>
      </c>
      <c r="AA454" s="11">
        <v>13899.9114535801</v>
      </c>
      <c r="AB454" s="11">
        <v>1.9546211820999999</v>
      </c>
      <c r="AC454" s="11">
        <v>28.5</v>
      </c>
      <c r="AD454" s="11">
        <v>6.0779958000000001</v>
      </c>
      <c r="AE454" s="11">
        <v>2.3054271000000002</v>
      </c>
      <c r="AF454" s="11">
        <v>40.4</v>
      </c>
      <c r="AG454" s="11">
        <v>4.84</v>
      </c>
      <c r="AH454" s="11">
        <f>VLOOKUP(C454,[1]Plan1!$D:$AK,34,0)</f>
        <v>0.94</v>
      </c>
    </row>
    <row r="455" spans="1:34" x14ac:dyDescent="0.3">
      <c r="A455" s="19">
        <v>1623</v>
      </c>
      <c r="B455" s="19" t="s">
        <v>548</v>
      </c>
      <c r="C455" s="8" t="s">
        <v>92</v>
      </c>
      <c r="D455" s="8" t="str">
        <f>VLOOKUP(A455,[1]Plan1!$A:$C,3,0)</f>
        <v>Entretenimento &amp; Mídia</v>
      </c>
      <c r="E455" s="9">
        <v>2019</v>
      </c>
      <c r="F455" s="17">
        <v>0</v>
      </c>
      <c r="G455" s="13">
        <v>0</v>
      </c>
      <c r="H455" s="13">
        <v>0</v>
      </c>
      <c r="I455" s="13">
        <v>0</v>
      </c>
      <c r="J455" s="11">
        <v>2000000</v>
      </c>
      <c r="K455" s="11">
        <v>88.2</v>
      </c>
      <c r="L455" s="11">
        <v>317721.2</v>
      </c>
      <c r="M455" s="11">
        <v>4.7479169288033329</v>
      </c>
      <c r="N455" s="11">
        <v>14.12</v>
      </c>
      <c r="O455" s="11">
        <v>2.42</v>
      </c>
      <c r="P455" s="11">
        <v>5.44076E-2</v>
      </c>
      <c r="Q455" s="11">
        <v>0.279077589511871</v>
      </c>
      <c r="R455" s="11">
        <v>1.1524217128753662</v>
      </c>
      <c r="S455" s="11">
        <v>1.3408480882644653</v>
      </c>
      <c r="T455" s="11">
        <v>1.1549841165542603</v>
      </c>
      <c r="U455" s="11">
        <v>1.4263193607330322</v>
      </c>
      <c r="V455" s="11">
        <v>1.2597219944000244</v>
      </c>
      <c r="W455" s="11">
        <v>76.3</v>
      </c>
      <c r="X455" s="11">
        <v>2598768.0934865801</v>
      </c>
      <c r="Y455" s="11">
        <v>38781.049487083968</v>
      </c>
      <c r="Z455" s="11">
        <v>1.0331145659200001</v>
      </c>
      <c r="AA455" s="11">
        <v>58710.330008573503</v>
      </c>
      <c r="AB455" s="11">
        <v>5.8180133278200001</v>
      </c>
      <c r="AC455" s="11">
        <v>31.6</v>
      </c>
      <c r="AD455" s="11">
        <v>6.5940085000000002</v>
      </c>
      <c r="AE455" s="11">
        <v>3.1235957000000001</v>
      </c>
      <c r="AF455" s="11">
        <v>64.099999999999994</v>
      </c>
      <c r="AG455" s="11">
        <v>9.41</v>
      </c>
      <c r="AH455" s="11">
        <f>VLOOKUP(C455,[1]Plan1!$D:$AK,34,0)</f>
        <v>0.9</v>
      </c>
    </row>
    <row r="456" spans="1:34" x14ac:dyDescent="0.3">
      <c r="A456" s="19">
        <v>1624</v>
      </c>
      <c r="B456" s="19" t="s">
        <v>549</v>
      </c>
      <c r="C456" s="8" t="s">
        <v>169</v>
      </c>
      <c r="D456" s="8" t="str">
        <f>VLOOKUP(A456,[1]Plan1!$A:$C,3,0)</f>
        <v>Energia &amp; Sustentabilidade</v>
      </c>
      <c r="E456" s="9">
        <v>2018</v>
      </c>
      <c r="F456" s="17">
        <v>0</v>
      </c>
      <c r="G456" s="13">
        <v>0</v>
      </c>
      <c r="H456" s="13">
        <v>0</v>
      </c>
      <c r="I456" s="13">
        <v>0</v>
      </c>
      <c r="J456" s="11">
        <v>1718000</v>
      </c>
      <c r="K456" s="11">
        <v>86.6</v>
      </c>
      <c r="L456" s="11">
        <v>37729.1</v>
      </c>
      <c r="M456" s="11">
        <v>7.8481495564743273</v>
      </c>
      <c r="N456" s="11">
        <v>10.11</v>
      </c>
      <c r="O456" s="11">
        <v>1.68</v>
      </c>
      <c r="P456" s="11">
        <v>0.13999500000000001</v>
      </c>
      <c r="Q456" s="11">
        <v>1.00243484973907</v>
      </c>
      <c r="R456" s="11">
        <v>1.2945600748062134</v>
      </c>
      <c r="S456" s="11">
        <v>1.2990037202835083</v>
      </c>
      <c r="T456" s="11">
        <v>1.5831360816955566</v>
      </c>
      <c r="U456" s="11">
        <v>1.4087615013122559</v>
      </c>
      <c r="V456" s="11">
        <v>1.5663259029388428</v>
      </c>
      <c r="W456" s="11">
        <v>80.099999999999994</v>
      </c>
      <c r="X456" s="11">
        <v>336913.68544496701</v>
      </c>
      <c r="Y456" s="11">
        <v>69970.948914576788</v>
      </c>
      <c r="Z456" s="11">
        <v>0.34883720930000001</v>
      </c>
      <c r="AA456" s="11">
        <v>4172.0154682427401</v>
      </c>
      <c r="AB456" s="11">
        <v>0.69848261805</v>
      </c>
      <c r="AC456" s="11">
        <v>31.4</v>
      </c>
      <c r="AD456" s="11">
        <v>14.347842999999999</v>
      </c>
      <c r="AE456" s="11">
        <v>11.458923</v>
      </c>
      <c r="AF456" s="11">
        <v>26</v>
      </c>
      <c r="AG456" s="11">
        <v>6.71</v>
      </c>
      <c r="AH456" s="11">
        <f>VLOOKUP(C456,[1]Plan1!$D:$AK,34,0)</f>
        <v>0.94</v>
      </c>
    </row>
    <row r="457" spans="1:34" x14ac:dyDescent="0.3">
      <c r="A457" s="19">
        <v>1625</v>
      </c>
      <c r="B457" s="19" t="s">
        <v>550</v>
      </c>
      <c r="C457" s="8" t="s">
        <v>28</v>
      </c>
      <c r="D457" s="8" t="str">
        <f>VLOOKUP(A457,[1]Plan1!$A:$C,3,0)</f>
        <v>Tecnologia &amp; Inovação</v>
      </c>
      <c r="E457" s="9">
        <v>2018</v>
      </c>
      <c r="F457" s="17">
        <v>0</v>
      </c>
      <c r="G457" s="13">
        <v>0</v>
      </c>
      <c r="H457" s="13">
        <v>0</v>
      </c>
      <c r="I457" s="13">
        <v>0</v>
      </c>
      <c r="J457" s="11">
        <v>3003664</v>
      </c>
      <c r="K457" s="11">
        <v>88.59</v>
      </c>
      <c r="L457" s="11">
        <v>16773.5</v>
      </c>
      <c r="M457" s="11">
        <v>12.732430331626922</v>
      </c>
      <c r="N457" s="11">
        <v>27.52</v>
      </c>
      <c r="O457" s="11">
        <v>2.87</v>
      </c>
      <c r="P457" s="11">
        <v>0</v>
      </c>
      <c r="Q457" s="11">
        <v>0.64977538585662797</v>
      </c>
      <c r="R457" s="11">
        <v>1.2144448757171631</v>
      </c>
      <c r="S457" s="11">
        <v>1.1051158905029297</v>
      </c>
      <c r="T457" s="11">
        <v>1.6401067972183228</v>
      </c>
      <c r="U457" s="11">
        <v>1.2762539386749268</v>
      </c>
      <c r="V457" s="11">
        <v>1.2380635738372803</v>
      </c>
      <c r="W457" s="11">
        <v>80.7</v>
      </c>
      <c r="X457" s="11">
        <v>26905.554436668299</v>
      </c>
      <c r="Y457" s="11">
        <v>20437.765376736148</v>
      </c>
      <c r="Z457" s="11">
        <v>3.4123489658000001</v>
      </c>
      <c r="AA457" s="11">
        <v>341.42917574276998</v>
      </c>
      <c r="AB457" s="11">
        <v>13.8776516836</v>
      </c>
      <c r="AC457" s="11">
        <v>30.4</v>
      </c>
      <c r="AD457" s="11">
        <v>12.770384</v>
      </c>
      <c r="AE457" s="11">
        <v>0.69839149</v>
      </c>
      <c r="AF457" s="11">
        <v>48.5</v>
      </c>
      <c r="AG457" s="11">
        <v>5.81</v>
      </c>
      <c r="AH457" s="11">
        <f>VLOOKUP(C457,[1]Plan1!$D:$AK,34,0)</f>
        <v>0.89</v>
      </c>
    </row>
    <row r="458" spans="1:34" x14ac:dyDescent="0.3">
      <c r="A458" s="19">
        <v>1626</v>
      </c>
      <c r="B458" s="19" t="s">
        <v>551</v>
      </c>
      <c r="C458" s="8" t="s">
        <v>25</v>
      </c>
      <c r="D458" s="8" t="str">
        <f>VLOOKUP(A458,[1]Plan1!$A:$C,3,0)</f>
        <v>Tecnologia &amp; Inovação</v>
      </c>
      <c r="E458" s="9">
        <v>2019</v>
      </c>
      <c r="F458" s="17">
        <v>0</v>
      </c>
      <c r="G458" s="13">
        <v>0</v>
      </c>
      <c r="H458" s="13">
        <v>0</v>
      </c>
      <c r="I458" s="13">
        <v>0</v>
      </c>
      <c r="J458" s="11">
        <v>4462120</v>
      </c>
      <c r="K458" s="11">
        <v>87.38</v>
      </c>
      <c r="L458" s="11">
        <v>366844.1</v>
      </c>
      <c r="M458" s="11">
        <v>5.5532914972085718</v>
      </c>
      <c r="N458" s="11">
        <v>8.81</v>
      </c>
      <c r="O458" s="11">
        <v>2.35</v>
      </c>
      <c r="P458" s="11">
        <v>9.3678200000000003E-2</v>
      </c>
      <c r="Q458" s="11">
        <v>0.38615787029266402</v>
      </c>
      <c r="R458" s="11">
        <v>1.3632533550262451</v>
      </c>
      <c r="S458" s="11">
        <v>1.4620949029922485</v>
      </c>
      <c r="T458" s="11">
        <v>1.7124937772750854</v>
      </c>
      <c r="U458" s="11">
        <v>1.6752963066101074</v>
      </c>
      <c r="V458" s="11">
        <v>1.8526737689971924</v>
      </c>
      <c r="W458" s="11">
        <v>83.3</v>
      </c>
      <c r="X458" s="11">
        <v>2688678.9929530402</v>
      </c>
      <c r="Y458" s="11">
        <v>40622.689388323204</v>
      </c>
      <c r="Z458" s="11">
        <v>2.5797922599600001</v>
      </c>
      <c r="AA458" s="11">
        <v>138421.20329039299</v>
      </c>
      <c r="AB458" s="11">
        <v>0.77623035970999998</v>
      </c>
      <c r="AC458" s="11">
        <v>32.6</v>
      </c>
      <c r="AD458" s="11">
        <v>6.7846916999999998</v>
      </c>
      <c r="AE458" s="11">
        <v>0.73465974999999994</v>
      </c>
      <c r="AF458" s="11">
        <v>30.9</v>
      </c>
      <c r="AG458" s="11">
        <v>4.33</v>
      </c>
      <c r="AH458" s="11">
        <f>VLOOKUP(C458,[1]Plan1!$D:$AK,34,0)</f>
        <v>0.93</v>
      </c>
    </row>
    <row r="459" spans="1:34" x14ac:dyDescent="0.3">
      <c r="A459" s="19">
        <v>1630</v>
      </c>
      <c r="B459" s="19" t="s">
        <v>552</v>
      </c>
      <c r="C459" s="8" t="s">
        <v>15</v>
      </c>
      <c r="D459" s="8" t="str">
        <f>VLOOKUP(A459,[1]Plan1!$A:$C,3,0)</f>
        <v>Tecnologia &amp; Inovação</v>
      </c>
      <c r="E459" s="9">
        <v>2018</v>
      </c>
      <c r="F459" s="25">
        <v>4.0000000000000001E-3</v>
      </c>
      <c r="G459" s="26">
        <v>0</v>
      </c>
      <c r="H459" s="27">
        <v>2E-3</v>
      </c>
      <c r="I459" s="28">
        <v>2E-3</v>
      </c>
      <c r="J459" s="11">
        <v>25940000</v>
      </c>
      <c r="K459" s="11">
        <v>84.72</v>
      </c>
      <c r="L459" s="11">
        <v>4819365.0999999996</v>
      </c>
      <c r="M459" s="11">
        <v>14.823245435942765</v>
      </c>
      <c r="N459" s="11">
        <v>9.92</v>
      </c>
      <c r="O459" s="11">
        <v>0.73620741014562996</v>
      </c>
      <c r="P459" s="11">
        <v>4.03144E-2</v>
      </c>
      <c r="Q459" s="11">
        <v>0.291817456483841</v>
      </c>
      <c r="R459" s="11">
        <v>1.0089972019195557</v>
      </c>
      <c r="S459" s="11">
        <v>1.5492182970046997</v>
      </c>
      <c r="T459" s="11">
        <v>1.6261337995529175</v>
      </c>
      <c r="U459" s="11">
        <v>1.6385074853897095</v>
      </c>
      <c r="V459" s="11">
        <v>1.37693190574646</v>
      </c>
      <c r="W459" s="11">
        <v>83.6</v>
      </c>
      <c r="X459" s="11">
        <v>19477400</v>
      </c>
      <c r="Y459" s="11">
        <v>59907.754260885005</v>
      </c>
      <c r="Z459" s="11">
        <v>2.1314449500300001</v>
      </c>
      <c r="AA459" s="11">
        <v>125206.556485842</v>
      </c>
      <c r="AB459" s="11">
        <v>1</v>
      </c>
      <c r="AC459" s="11">
        <v>41.2</v>
      </c>
      <c r="AD459" s="11">
        <v>11.65001</v>
      </c>
      <c r="AE459" s="11">
        <v>1.1268241999999999</v>
      </c>
      <c r="AF459" s="11">
        <v>44</v>
      </c>
      <c r="AG459" s="11">
        <v>4.3600000000000003</v>
      </c>
      <c r="AH459" s="11">
        <f>VLOOKUP(C459,[1]Plan1!$D:$AK,34,0)</f>
        <v>0.93</v>
      </c>
    </row>
    <row r="460" spans="1:34" x14ac:dyDescent="0.3">
      <c r="A460" s="19">
        <v>1633</v>
      </c>
      <c r="B460" s="19" t="s">
        <v>553</v>
      </c>
      <c r="C460" s="8" t="s">
        <v>18</v>
      </c>
      <c r="D460" s="8" t="str">
        <f>VLOOKUP(A460,[1]Plan1!$A:$C,3,0)</f>
        <v>Finanças &amp; Economia</v>
      </c>
      <c r="E460" s="9">
        <v>2018</v>
      </c>
      <c r="F460" s="17">
        <v>0</v>
      </c>
      <c r="G460" s="13">
        <v>0</v>
      </c>
      <c r="H460" s="13">
        <v>0</v>
      </c>
      <c r="I460" s="13">
        <v>0</v>
      </c>
      <c r="J460" s="11">
        <v>2273000</v>
      </c>
      <c r="K460" s="11">
        <v>87.04</v>
      </c>
      <c r="L460" s="11">
        <v>47324.2</v>
      </c>
      <c r="M460" s="11">
        <v>8.4322998268253393</v>
      </c>
      <c r="N460" s="11">
        <v>0.7</v>
      </c>
      <c r="O460" s="11">
        <v>0.27232218104140998</v>
      </c>
      <c r="P460" s="11">
        <v>0.11867759999999999</v>
      </c>
      <c r="Q460" s="11">
        <v>1.6156699657440201</v>
      </c>
      <c r="R460" s="11">
        <v>-0.16903530061244965</v>
      </c>
      <c r="S460" s="11">
        <v>2.2137622833251953</v>
      </c>
      <c r="T460" s="11">
        <v>2.1130104064941406</v>
      </c>
      <c r="U460" s="11">
        <v>1.8162840604782104</v>
      </c>
      <c r="V460" s="11">
        <v>2.1294841766357422</v>
      </c>
      <c r="W460" s="11">
        <v>85.4</v>
      </c>
      <c r="X460" s="11">
        <v>343357.49418635102</v>
      </c>
      <c r="Y460" s="11">
        <v>61164.897356977272</v>
      </c>
      <c r="Z460" s="11">
        <v>0.57484936660999997</v>
      </c>
      <c r="AA460" s="11">
        <v>371487.4</v>
      </c>
      <c r="AB460" s="11">
        <v>1.3806993159200001</v>
      </c>
      <c r="AC460" s="11">
        <v>0</v>
      </c>
      <c r="AD460" s="11">
        <v>9.1775500999999995</v>
      </c>
      <c r="AE460" s="11">
        <v>1.4002009</v>
      </c>
      <c r="AF460" s="11">
        <v>19.100000000000001</v>
      </c>
      <c r="AG460" s="11">
        <v>4.2</v>
      </c>
      <c r="AH460" s="11">
        <f>VLOOKUP(C460,[1]Plan1!$D:$AK,34,0)</f>
        <v>0.94</v>
      </c>
    </row>
    <row r="461" spans="1:34" x14ac:dyDescent="0.3">
      <c r="A461" s="19">
        <v>1634</v>
      </c>
      <c r="B461" s="19" t="s">
        <v>554</v>
      </c>
      <c r="C461" s="8" t="s">
        <v>15</v>
      </c>
      <c r="D461" s="8" t="str">
        <f>VLOOKUP(A461,[1]Plan1!$A:$C,3,0)</f>
        <v>Finanças &amp; Economia</v>
      </c>
      <c r="E461" s="9">
        <v>2018</v>
      </c>
      <c r="F461" s="17">
        <v>2E-3</v>
      </c>
      <c r="G461" s="13">
        <v>0</v>
      </c>
      <c r="H461" s="13">
        <v>0</v>
      </c>
      <c r="I461" s="5">
        <v>2E-3</v>
      </c>
      <c r="J461" s="11">
        <v>30000000</v>
      </c>
      <c r="K461" s="11">
        <v>84.72</v>
      </c>
      <c r="L461" s="11">
        <v>4819365.0999999996</v>
      </c>
      <c r="M461" s="11">
        <v>14.823245435942765</v>
      </c>
      <c r="N461" s="11">
        <v>9.92</v>
      </c>
      <c r="O461" s="11">
        <v>0.73620741014562996</v>
      </c>
      <c r="P461" s="11">
        <v>4.03144E-2</v>
      </c>
      <c r="Q461" s="11">
        <v>0.291817456483841</v>
      </c>
      <c r="R461" s="11">
        <v>1.0089972019195557</v>
      </c>
      <c r="S461" s="11">
        <v>1.5492182970046997</v>
      </c>
      <c r="T461" s="11">
        <v>1.6261337995529175</v>
      </c>
      <c r="U461" s="11">
        <v>1.6385074853897095</v>
      </c>
      <c r="V461" s="11">
        <v>1.37693190574646</v>
      </c>
      <c r="W461" s="11">
        <v>83.6</v>
      </c>
      <c r="X461" s="11">
        <v>19477400</v>
      </c>
      <c r="Y461" s="11">
        <v>59907.754260885005</v>
      </c>
      <c r="Z461" s="11">
        <v>2.1314449500300001</v>
      </c>
      <c r="AA461" s="11">
        <v>125206.556485842</v>
      </c>
      <c r="AB461" s="11">
        <v>1</v>
      </c>
      <c r="AC461" s="11">
        <v>41.2</v>
      </c>
      <c r="AD461" s="11">
        <v>11.65001</v>
      </c>
      <c r="AE461" s="11">
        <v>1.1268241999999999</v>
      </c>
      <c r="AF461" s="11">
        <v>44</v>
      </c>
      <c r="AG461" s="11">
        <v>4.3600000000000003</v>
      </c>
      <c r="AH461" s="11">
        <f>VLOOKUP(C461,[1]Plan1!$D:$AK,34,0)</f>
        <v>0.93</v>
      </c>
    </row>
    <row r="462" spans="1:34" x14ac:dyDescent="0.3">
      <c r="A462" s="19">
        <v>1635</v>
      </c>
      <c r="B462" s="19" t="s">
        <v>555</v>
      </c>
      <c r="C462" s="8" t="s">
        <v>25</v>
      </c>
      <c r="D462" s="8" t="str">
        <f>VLOOKUP(A462,[1]Plan1!$A:$C,3,0)</f>
        <v>Comércio &amp; Varejo</v>
      </c>
      <c r="E462" s="9">
        <v>2018</v>
      </c>
      <c r="F462" s="17">
        <v>0</v>
      </c>
      <c r="G462" s="13">
        <v>0</v>
      </c>
      <c r="H462" s="13">
        <v>0</v>
      </c>
      <c r="I462" s="13">
        <v>0</v>
      </c>
      <c r="J462" s="11">
        <v>2136000</v>
      </c>
      <c r="K462" s="11">
        <v>87.38</v>
      </c>
      <c r="L462" s="11">
        <v>366844.1</v>
      </c>
      <c r="M462" s="11">
        <v>5.5532914972085718</v>
      </c>
      <c r="N462" s="11">
        <v>8.81</v>
      </c>
      <c r="O462" s="11">
        <v>2.35</v>
      </c>
      <c r="P462" s="11">
        <v>9.3678200000000003E-2</v>
      </c>
      <c r="Q462" s="11">
        <v>0.38615787029266402</v>
      </c>
      <c r="R462" s="11">
        <v>1.3632533550262451</v>
      </c>
      <c r="S462" s="11">
        <v>1.4620949029922485</v>
      </c>
      <c r="T462" s="11">
        <v>1.7124937772750854</v>
      </c>
      <c r="U462" s="11">
        <v>1.6752963066101074</v>
      </c>
      <c r="V462" s="11">
        <v>1.8526737689971924</v>
      </c>
      <c r="W462" s="11">
        <v>83.3</v>
      </c>
      <c r="X462" s="11">
        <v>2688678.9929530402</v>
      </c>
      <c r="Y462" s="11">
        <v>40622.689388323204</v>
      </c>
      <c r="Z462" s="11">
        <v>2.5797922599600001</v>
      </c>
      <c r="AA462" s="11">
        <v>138421.20329039299</v>
      </c>
      <c r="AB462" s="11">
        <v>0.77623035970999998</v>
      </c>
      <c r="AC462" s="11">
        <v>32.6</v>
      </c>
      <c r="AD462" s="11">
        <v>6.7846916999999998</v>
      </c>
      <c r="AE462" s="11">
        <v>0.73465974999999994</v>
      </c>
      <c r="AF462" s="11">
        <v>30.9</v>
      </c>
      <c r="AG462" s="11">
        <v>4.33</v>
      </c>
      <c r="AH462" s="11">
        <f>VLOOKUP(C462,[1]Plan1!$D:$AK,34,0)</f>
        <v>0.93</v>
      </c>
    </row>
    <row r="463" spans="1:34" x14ac:dyDescent="0.3">
      <c r="A463" s="19">
        <v>1636</v>
      </c>
      <c r="B463" s="19" t="s">
        <v>556</v>
      </c>
      <c r="C463" s="8" t="s">
        <v>33</v>
      </c>
      <c r="D463" s="8" t="str">
        <f>VLOOKUP(A463,[1]Plan1!$A:$C,3,0)</f>
        <v>Finanças &amp; Economia</v>
      </c>
      <c r="E463" s="9">
        <v>2019</v>
      </c>
      <c r="F463" s="17">
        <v>0</v>
      </c>
      <c r="G463" s="13">
        <v>0</v>
      </c>
      <c r="H463" s="13">
        <v>0</v>
      </c>
      <c r="I463" s="13">
        <v>0</v>
      </c>
      <c r="J463" s="11">
        <v>274000</v>
      </c>
      <c r="K463" s="11">
        <v>86.93</v>
      </c>
      <c r="L463" s="11">
        <v>38699</v>
      </c>
      <c r="M463" s="11">
        <v>4.5787662804785709</v>
      </c>
      <c r="N463" s="11">
        <v>24.99</v>
      </c>
      <c r="O463" s="11">
        <v>1.4074259594091001</v>
      </c>
      <c r="P463" s="11">
        <v>3.4527599999999999E-2</v>
      </c>
      <c r="Q463" s="11">
        <v>1.2568053007125899</v>
      </c>
      <c r="R463" s="11">
        <v>1.5568757057189941</v>
      </c>
      <c r="S463" s="11">
        <v>2.0502336025238037</v>
      </c>
      <c r="T463" s="11">
        <v>1.881804347038269</v>
      </c>
      <c r="U463" s="11">
        <v>1.9211515188217163</v>
      </c>
      <c r="V463" s="11">
        <v>1.9848957061767578</v>
      </c>
      <c r="W463" s="11">
        <v>76.400000000000006</v>
      </c>
      <c r="X463" s="11">
        <v>695787.24220548698</v>
      </c>
      <c r="Y463" s="11">
        <v>82254.376926976722</v>
      </c>
      <c r="Z463" s="11">
        <v>0.53413215730999997</v>
      </c>
      <c r="AA463" s="11">
        <v>769367.65573023597</v>
      </c>
      <c r="AB463" s="11">
        <v>0.98438601667000003</v>
      </c>
      <c r="AC463" s="11">
        <v>32.700000000000003</v>
      </c>
      <c r="AD463" s="11">
        <v>8.0171069999999993</v>
      </c>
      <c r="AE463" s="11">
        <v>0.63926587999999995</v>
      </c>
      <c r="AF463" s="11">
        <v>28.8</v>
      </c>
      <c r="AG463" s="11">
        <v>4.8</v>
      </c>
      <c r="AH463" s="11">
        <f>VLOOKUP(C463,[1]Plan1!$D:$AK,34,0)</f>
        <v>0.96</v>
      </c>
    </row>
    <row r="464" spans="1:34" x14ac:dyDescent="0.3">
      <c r="A464" s="19">
        <v>1637</v>
      </c>
      <c r="B464" s="19" t="s">
        <v>557</v>
      </c>
      <c r="C464" s="8" t="s">
        <v>15</v>
      </c>
      <c r="D464" s="8" t="str">
        <f>VLOOKUP(A464,[1]Plan1!$A:$C,3,0)</f>
        <v>Entretenimento &amp; Mídia</v>
      </c>
      <c r="E464" s="9">
        <v>2018</v>
      </c>
      <c r="F464" s="17">
        <v>0</v>
      </c>
      <c r="G464" s="13">
        <v>0</v>
      </c>
      <c r="H464" s="13">
        <v>0</v>
      </c>
      <c r="I464" s="13">
        <v>0</v>
      </c>
      <c r="J464" s="11">
        <v>1848705</v>
      </c>
      <c r="K464" s="11">
        <v>84.72</v>
      </c>
      <c r="L464" s="11">
        <v>4819365.0999999996</v>
      </c>
      <c r="M464" s="11">
        <v>14.823245435942765</v>
      </c>
      <c r="N464" s="11">
        <v>9.92</v>
      </c>
      <c r="O464" s="11">
        <v>0.73620741014562996</v>
      </c>
      <c r="P464" s="11">
        <v>4.03144E-2</v>
      </c>
      <c r="Q464" s="11">
        <v>0.291817456483841</v>
      </c>
      <c r="R464" s="11">
        <v>1.0089972019195557</v>
      </c>
      <c r="S464" s="11">
        <v>1.5492182970046997</v>
      </c>
      <c r="T464" s="11">
        <v>1.6261337995529175</v>
      </c>
      <c r="U464" s="11">
        <v>1.6385074853897095</v>
      </c>
      <c r="V464" s="11">
        <v>1.37693190574646</v>
      </c>
      <c r="W464" s="11">
        <v>83.6</v>
      </c>
      <c r="X464" s="11">
        <v>19477400</v>
      </c>
      <c r="Y464" s="11">
        <v>59907.754260885005</v>
      </c>
      <c r="Z464" s="11">
        <v>2.1314449500300001</v>
      </c>
      <c r="AA464" s="11">
        <v>125206.556485842</v>
      </c>
      <c r="AB464" s="11">
        <v>1</v>
      </c>
      <c r="AC464" s="11">
        <v>41.2</v>
      </c>
      <c r="AD464" s="11">
        <v>11.65001</v>
      </c>
      <c r="AE464" s="11">
        <v>1.1268241999999999</v>
      </c>
      <c r="AF464" s="11">
        <v>44</v>
      </c>
      <c r="AG464" s="11">
        <v>4.3600000000000003</v>
      </c>
      <c r="AH464" s="11">
        <f>VLOOKUP(C464,[1]Plan1!$D:$AK,34,0)</f>
        <v>0.93</v>
      </c>
    </row>
    <row r="465" spans="1:34" x14ac:dyDescent="0.3">
      <c r="A465" s="19">
        <v>1641</v>
      </c>
      <c r="B465" s="19" t="s">
        <v>558</v>
      </c>
      <c r="C465" s="8" t="s">
        <v>68</v>
      </c>
      <c r="D465" s="8" t="str">
        <f>VLOOKUP(A465,[1]Plan1!$A:$C,3,0)</f>
        <v>Entretenimento &amp; Mídia</v>
      </c>
      <c r="E465" s="9">
        <v>2018</v>
      </c>
      <c r="F465" s="17">
        <v>0</v>
      </c>
      <c r="G465" s="13">
        <v>0</v>
      </c>
      <c r="H465" s="13">
        <v>0</v>
      </c>
      <c r="I465" s="13">
        <v>0</v>
      </c>
      <c r="J465" s="11">
        <v>10000000</v>
      </c>
      <c r="K465" s="11">
        <v>88.48</v>
      </c>
      <c r="L465" s="11">
        <v>1521.2</v>
      </c>
      <c r="M465" s="11">
        <v>3.2504342957997774</v>
      </c>
      <c r="N465" s="11">
        <v>7.27</v>
      </c>
      <c r="O465" s="11">
        <v>2.54</v>
      </c>
      <c r="P465" s="11">
        <v>0</v>
      </c>
      <c r="Q465" s="11">
        <v>1.2494047880172701</v>
      </c>
      <c r="R465" s="11">
        <v>1.1711333990097046</v>
      </c>
      <c r="S465" s="11">
        <v>1.0003291368484497</v>
      </c>
      <c r="T465" s="11">
        <v>1.2802902460098267</v>
      </c>
      <c r="U465" s="11">
        <v>1.138231635093689</v>
      </c>
      <c r="V465" s="11">
        <v>0.73516196012496948</v>
      </c>
      <c r="W465" s="11">
        <v>64.8</v>
      </c>
      <c r="X465" s="11">
        <v>13489.134353076201</v>
      </c>
      <c r="Y465" s="11">
        <v>28823.34575928612</v>
      </c>
      <c r="Z465" s="11">
        <v>1.3620059555999999</v>
      </c>
      <c r="AA465" s="11">
        <v>829.28623609529996</v>
      </c>
      <c r="AB465" s="11">
        <v>0.38075463453000002</v>
      </c>
      <c r="AC465" s="11">
        <v>29.2</v>
      </c>
      <c r="AD465" s="11">
        <v>8.5200016999999999</v>
      </c>
      <c r="AE465" s="11">
        <v>4.0699502000000001</v>
      </c>
      <c r="AF465" s="11">
        <v>43.8</v>
      </c>
      <c r="AG465" s="11">
        <v>4</v>
      </c>
      <c r="AH465" s="11">
        <f>VLOOKUP(C465,[1]Plan1!$D:$AK,34,0)</f>
        <v>0.91</v>
      </c>
    </row>
    <row r="466" spans="1:34" x14ac:dyDescent="0.3">
      <c r="A466" s="19">
        <v>1642</v>
      </c>
      <c r="B466" s="19" t="s">
        <v>559</v>
      </c>
      <c r="C466" s="8" t="s">
        <v>25</v>
      </c>
      <c r="D466" s="8" t="str">
        <f>VLOOKUP(A466,[1]Plan1!$A:$C,3,0)</f>
        <v>Energia &amp; Sustentabilidade</v>
      </c>
      <c r="E466" s="9">
        <v>2019</v>
      </c>
      <c r="F466" s="17">
        <v>3.2000000000000001E-2</v>
      </c>
      <c r="G466" s="12">
        <v>2.4E-2</v>
      </c>
      <c r="H466" s="4">
        <v>8.9999999999999993E-3</v>
      </c>
      <c r="I466" s="13">
        <v>0</v>
      </c>
      <c r="J466" s="11">
        <v>2100000</v>
      </c>
      <c r="K466" s="11">
        <v>87.38</v>
      </c>
      <c r="L466" s="11">
        <v>366844.1</v>
      </c>
      <c r="M466" s="11">
        <v>5.5532914972085718</v>
      </c>
      <c r="N466" s="11">
        <v>8.81</v>
      </c>
      <c r="O466" s="11">
        <v>2.35</v>
      </c>
      <c r="P466" s="11">
        <v>9.3678200000000003E-2</v>
      </c>
      <c r="Q466" s="11">
        <v>0.38615787029266402</v>
      </c>
      <c r="R466" s="11">
        <v>1.3632533550262451</v>
      </c>
      <c r="S466" s="11">
        <v>1.4620949029922485</v>
      </c>
      <c r="T466" s="11">
        <v>1.7124937772750854</v>
      </c>
      <c r="U466" s="11">
        <v>1.6752963066101074</v>
      </c>
      <c r="V466" s="11">
        <v>1.8526737689971924</v>
      </c>
      <c r="W466" s="11">
        <v>83.3</v>
      </c>
      <c r="X466" s="11">
        <v>2688678.9929530402</v>
      </c>
      <c r="Y466" s="11">
        <v>40622.689388323204</v>
      </c>
      <c r="Z466" s="11">
        <v>2.5797922599600001</v>
      </c>
      <c r="AA466" s="11">
        <v>138421.20329039299</v>
      </c>
      <c r="AB466" s="11">
        <v>0.77623035970999998</v>
      </c>
      <c r="AC466" s="11">
        <v>32.6</v>
      </c>
      <c r="AD466" s="11">
        <v>6.7846916999999998</v>
      </c>
      <c r="AE466" s="11">
        <v>0.73465974999999994</v>
      </c>
      <c r="AF466" s="11">
        <v>30.9</v>
      </c>
      <c r="AG466" s="11">
        <v>4.33</v>
      </c>
      <c r="AH466" s="11">
        <f>VLOOKUP(C466,[1]Plan1!$D:$AK,34,0)</f>
        <v>0.93</v>
      </c>
    </row>
    <row r="467" spans="1:34" x14ac:dyDescent="0.3">
      <c r="A467" s="19">
        <v>1643</v>
      </c>
      <c r="B467" s="19" t="s">
        <v>560</v>
      </c>
      <c r="C467" s="8" t="s">
        <v>28</v>
      </c>
      <c r="D467" s="8" t="str">
        <f>VLOOKUP(A467,[1]Plan1!$A:$C,3,0)</f>
        <v>Saúde &amp; Bem-Estar</v>
      </c>
      <c r="E467" s="9">
        <v>2018</v>
      </c>
      <c r="F467" s="17">
        <v>6.0000000000000001E-3</v>
      </c>
      <c r="G467" s="12">
        <v>2E-3</v>
      </c>
      <c r="H467" s="4">
        <v>4.0000000000000001E-3</v>
      </c>
      <c r="I467" s="13">
        <v>0</v>
      </c>
      <c r="J467" s="11">
        <v>20000000</v>
      </c>
      <c r="K467" s="11">
        <v>88.59</v>
      </c>
      <c r="L467" s="11">
        <v>16773.5</v>
      </c>
      <c r="M467" s="11">
        <v>12.732430331626922</v>
      </c>
      <c r="N467" s="11">
        <v>27.52</v>
      </c>
      <c r="O467" s="11">
        <v>2.87</v>
      </c>
      <c r="P467" s="11">
        <v>0</v>
      </c>
      <c r="Q467" s="11">
        <v>0.64977538585662797</v>
      </c>
      <c r="R467" s="11">
        <v>1.2144448757171631</v>
      </c>
      <c r="S467" s="11">
        <v>1.1051158905029297</v>
      </c>
      <c r="T467" s="11">
        <v>1.6401067972183228</v>
      </c>
      <c r="U467" s="11">
        <v>1.2762539386749268</v>
      </c>
      <c r="V467" s="11">
        <v>1.2380635738372803</v>
      </c>
      <c r="W467" s="11">
        <v>80.7</v>
      </c>
      <c r="X467" s="11">
        <v>26905.554436668299</v>
      </c>
      <c r="Y467" s="11">
        <v>20437.765376736148</v>
      </c>
      <c r="Z467" s="11">
        <v>3.4123489658000001</v>
      </c>
      <c r="AA467" s="11">
        <v>341.42917574276998</v>
      </c>
      <c r="AB467" s="11">
        <v>13.8776516836</v>
      </c>
      <c r="AC467" s="11">
        <v>30.4</v>
      </c>
      <c r="AD467" s="11">
        <v>12.770384</v>
      </c>
      <c r="AE467" s="11">
        <v>0.69839149</v>
      </c>
      <c r="AF467" s="11">
        <v>48.5</v>
      </c>
      <c r="AG467" s="11">
        <v>5.81</v>
      </c>
      <c r="AH467" s="11">
        <f>VLOOKUP(C467,[1]Plan1!$D:$AK,34,0)</f>
        <v>0.89</v>
      </c>
    </row>
    <row r="468" spans="1:34" x14ac:dyDescent="0.3">
      <c r="A468" s="19">
        <v>1646</v>
      </c>
      <c r="B468" s="19" t="s">
        <v>561</v>
      </c>
      <c r="C468" s="8" t="s">
        <v>33</v>
      </c>
      <c r="D468" s="8" t="str">
        <f>VLOOKUP(A468,[1]Plan1!$A:$C,3,0)</f>
        <v>Energia &amp; Sustentabilidade</v>
      </c>
      <c r="E468" s="9">
        <v>2018</v>
      </c>
      <c r="F468" s="17">
        <v>0</v>
      </c>
      <c r="G468" s="13">
        <v>0</v>
      </c>
      <c r="H468" s="13">
        <v>0</v>
      </c>
      <c r="I468" s="13">
        <v>0</v>
      </c>
      <c r="J468" s="11">
        <v>5325000</v>
      </c>
      <c r="K468" s="11">
        <v>86.93</v>
      </c>
      <c r="L468" s="11">
        <v>38699</v>
      </c>
      <c r="M468" s="11">
        <v>4.5787662804785709</v>
      </c>
      <c r="N468" s="11">
        <v>24.99</v>
      </c>
      <c r="O468" s="11">
        <v>1.4074259594091001</v>
      </c>
      <c r="P468" s="11">
        <v>3.4527599999999999E-2</v>
      </c>
      <c r="Q468" s="11">
        <v>1.2568053007125899</v>
      </c>
      <c r="R468" s="11">
        <v>1.5568757057189941</v>
      </c>
      <c r="S468" s="11">
        <v>2.0502336025238037</v>
      </c>
      <c r="T468" s="11">
        <v>1.881804347038269</v>
      </c>
      <c r="U468" s="11">
        <v>1.9211515188217163</v>
      </c>
      <c r="V468" s="11">
        <v>1.9848957061767578</v>
      </c>
      <c r="W468" s="11">
        <v>76.400000000000006</v>
      </c>
      <c r="X468" s="11">
        <v>695787.24220548698</v>
      </c>
      <c r="Y468" s="11">
        <v>82254.376926976722</v>
      </c>
      <c r="Z468" s="11">
        <v>0.53413215730999997</v>
      </c>
      <c r="AA468" s="11">
        <v>769367.65573023597</v>
      </c>
      <c r="AB468" s="11">
        <v>0.98438601667000003</v>
      </c>
      <c r="AC468" s="11">
        <v>32.700000000000003</v>
      </c>
      <c r="AD468" s="11">
        <v>8.0171069999999993</v>
      </c>
      <c r="AE468" s="11">
        <v>0.63926587999999995</v>
      </c>
      <c r="AF468" s="11">
        <v>28.8</v>
      </c>
      <c r="AG468" s="11">
        <v>4.8</v>
      </c>
      <c r="AH468" s="11">
        <f>VLOOKUP(C468,[1]Plan1!$D:$AK,34,0)</f>
        <v>0.96</v>
      </c>
    </row>
    <row r="469" spans="1:34" x14ac:dyDescent="0.3">
      <c r="A469" s="19">
        <v>1649</v>
      </c>
      <c r="B469" s="19" t="s">
        <v>562</v>
      </c>
      <c r="C469" s="8" t="s">
        <v>18</v>
      </c>
      <c r="D469" s="8" t="str">
        <f>VLOOKUP(A469,[1]Plan1!$A:$C,3,0)</f>
        <v>Educação &amp; Pesquisa</v>
      </c>
      <c r="E469" s="9">
        <v>2018</v>
      </c>
      <c r="F469" s="17">
        <v>0</v>
      </c>
      <c r="G469" s="13">
        <v>0</v>
      </c>
      <c r="H469" s="13">
        <v>0</v>
      </c>
      <c r="I469" s="13">
        <v>0</v>
      </c>
      <c r="J469" s="11">
        <v>3316000</v>
      </c>
      <c r="K469" s="11">
        <v>87.04</v>
      </c>
      <c r="L469" s="11">
        <v>47324.2</v>
      </c>
      <c r="M469" s="11">
        <v>8.4322998268253393</v>
      </c>
      <c r="N469" s="11">
        <v>0.7</v>
      </c>
      <c r="O469" s="11">
        <v>0.27232218104140998</v>
      </c>
      <c r="P469" s="11">
        <v>0.11867759999999999</v>
      </c>
      <c r="Q469" s="11">
        <v>1.6156699657440201</v>
      </c>
      <c r="R469" s="11">
        <v>-0.16903530061244965</v>
      </c>
      <c r="S469" s="11">
        <v>2.2137622833251953</v>
      </c>
      <c r="T469" s="11">
        <v>2.1130104064941406</v>
      </c>
      <c r="U469" s="11">
        <v>1.8162840604782104</v>
      </c>
      <c r="V469" s="11">
        <v>2.1294841766357422</v>
      </c>
      <c r="W469" s="11">
        <v>85.4</v>
      </c>
      <c r="X469" s="11">
        <v>343357.49418635102</v>
      </c>
      <c r="Y469" s="11">
        <v>61164.897356977272</v>
      </c>
      <c r="Z469" s="11">
        <v>0.57484936660999997</v>
      </c>
      <c r="AA469" s="11">
        <v>371487.4</v>
      </c>
      <c r="AB469" s="11">
        <v>1.3806993159200001</v>
      </c>
      <c r="AC469" s="11">
        <v>0</v>
      </c>
      <c r="AD469" s="11">
        <v>9.1775500999999995</v>
      </c>
      <c r="AE469" s="11">
        <v>1.4002009</v>
      </c>
      <c r="AF469" s="11">
        <v>19.100000000000001</v>
      </c>
      <c r="AG469" s="11">
        <v>4.2</v>
      </c>
      <c r="AH469" s="11">
        <f>VLOOKUP(C469,[1]Plan1!$D:$AK,34,0)</f>
        <v>0.94</v>
      </c>
    </row>
    <row r="470" spans="1:34" x14ac:dyDescent="0.3">
      <c r="A470" s="19">
        <v>1652</v>
      </c>
      <c r="B470" s="19" t="s">
        <v>563</v>
      </c>
      <c r="C470" s="8" t="s">
        <v>46</v>
      </c>
      <c r="D470" s="8" t="str">
        <f>VLOOKUP(A470,[1]Plan1!$A:$C,3,0)</f>
        <v>Comércio &amp; Varejo</v>
      </c>
      <c r="E470" s="9">
        <v>2019</v>
      </c>
      <c r="F470" s="17">
        <v>0</v>
      </c>
      <c r="G470" s="13">
        <v>0</v>
      </c>
      <c r="H470" s="13">
        <v>0</v>
      </c>
      <c r="I470" s="13">
        <v>0</v>
      </c>
      <c r="J470" s="11">
        <v>4548000</v>
      </c>
      <c r="K470" s="11">
        <v>81.260000000000005</v>
      </c>
      <c r="L470" s="11">
        <v>312769.90000000002</v>
      </c>
      <c r="M470" s="11">
        <v>8.2362431364399136</v>
      </c>
      <c r="N470" s="11">
        <v>11.13</v>
      </c>
      <c r="O470" s="11">
        <v>2.5099999999999998</v>
      </c>
      <c r="P470" s="11">
        <v>0.1002733</v>
      </c>
      <c r="Q470" s="11">
        <v>0.51837825775146495</v>
      </c>
      <c r="R470" s="11">
        <v>0.77597832679748535</v>
      </c>
      <c r="S470" s="11">
        <v>0.58264631032943726</v>
      </c>
      <c r="T470" s="11">
        <v>0.81523722410202026</v>
      </c>
      <c r="U470" s="11">
        <v>0.42239281535148621</v>
      </c>
      <c r="V470" s="11">
        <v>0.73061895370483398</v>
      </c>
      <c r="W470" s="11">
        <v>77.7</v>
      </c>
      <c r="X470" s="11">
        <v>528235.00970683096</v>
      </c>
      <c r="Y470" s="11">
        <v>13815.499946253982</v>
      </c>
      <c r="Z470" s="11">
        <v>2.0070054119199998</v>
      </c>
      <c r="AA470" s="11">
        <v>113278.9</v>
      </c>
      <c r="AB470" s="11">
        <v>3.7758309891300001</v>
      </c>
      <c r="AC470" s="11">
        <v>29.7</v>
      </c>
      <c r="AD470" s="11">
        <v>10.017782</v>
      </c>
      <c r="AE470" s="11">
        <v>3.9442707000000001</v>
      </c>
      <c r="AF470" s="11">
        <v>40.4</v>
      </c>
      <c r="AG470" s="11">
        <v>4.8899999999999997</v>
      </c>
      <c r="AH470" s="11">
        <f>VLOOKUP(C470,[1]Plan1!$D:$AK,34,0)</f>
        <v>0.88</v>
      </c>
    </row>
    <row r="471" spans="1:34" x14ac:dyDescent="0.3">
      <c r="A471" s="19">
        <v>1654</v>
      </c>
      <c r="B471" s="19" t="s">
        <v>564</v>
      </c>
      <c r="C471" s="8" t="s">
        <v>11</v>
      </c>
      <c r="D471" s="8" t="str">
        <f>VLOOKUP(A471,[1]Plan1!$A:$C,3,0)</f>
        <v>Energia &amp; Sustentabilidade</v>
      </c>
      <c r="E471" s="9">
        <v>2019</v>
      </c>
      <c r="F471" s="17">
        <v>0</v>
      </c>
      <c r="G471" s="13">
        <v>0</v>
      </c>
      <c r="H471" s="13">
        <v>0</v>
      </c>
      <c r="I471" s="13">
        <v>0</v>
      </c>
      <c r="J471" s="11">
        <v>10852570</v>
      </c>
      <c r="K471" s="11">
        <v>82.03</v>
      </c>
      <c r="L471" s="11">
        <v>155710.9</v>
      </c>
      <c r="M471" s="11">
        <v>9.0892656340769555</v>
      </c>
      <c r="N471" s="11">
        <v>6.39</v>
      </c>
      <c r="O471" s="11">
        <v>3.37</v>
      </c>
      <c r="P471" s="11">
        <v>6.3086799999999998E-2</v>
      </c>
      <c r="Q471" s="11">
        <v>0.92111253738403298</v>
      </c>
      <c r="R471" s="11">
        <v>1.4959717988967896</v>
      </c>
      <c r="S471" s="11">
        <v>1.8463370800018311</v>
      </c>
      <c r="T471" s="11">
        <v>2.0454533100128174</v>
      </c>
      <c r="U471" s="11">
        <v>1.7900030612945557</v>
      </c>
      <c r="V471" s="11">
        <v>1.7844983339309692</v>
      </c>
      <c r="W471" s="11">
        <v>75.599999999999994</v>
      </c>
      <c r="X471" s="11">
        <v>835104.940212499</v>
      </c>
      <c r="Y471" s="11">
        <v>48675.222335021688</v>
      </c>
      <c r="Z471" s="11">
        <v>1.38804668356</v>
      </c>
      <c r="AA471" s="11">
        <v>13899.9114535801</v>
      </c>
      <c r="AB471" s="11">
        <v>1.9546211820999999</v>
      </c>
      <c r="AC471" s="11">
        <v>28.5</v>
      </c>
      <c r="AD471" s="11">
        <v>6.0779958000000001</v>
      </c>
      <c r="AE471" s="11">
        <v>2.3054271000000002</v>
      </c>
      <c r="AF471" s="11">
        <v>40.4</v>
      </c>
      <c r="AG471" s="11">
        <v>4.84</v>
      </c>
      <c r="AH471" s="11">
        <f>VLOOKUP(C471,[1]Plan1!$D:$AK,34,0)</f>
        <v>0.94</v>
      </c>
    </row>
    <row r="472" spans="1:34" x14ac:dyDescent="0.3">
      <c r="A472" s="19">
        <v>1656</v>
      </c>
      <c r="B472" s="19" t="s">
        <v>565</v>
      </c>
      <c r="C472" s="8" t="s">
        <v>68</v>
      </c>
      <c r="D472" s="8" t="str">
        <f>VLOOKUP(A472,[1]Plan1!$A:$C,3,0)</f>
        <v>Entretenimento &amp; Mídia</v>
      </c>
      <c r="E472" s="9">
        <v>2018</v>
      </c>
      <c r="F472" s="17">
        <v>0</v>
      </c>
      <c r="G472" s="13">
        <v>0</v>
      </c>
      <c r="H472" s="13">
        <v>0</v>
      </c>
      <c r="I472" s="13">
        <v>0</v>
      </c>
      <c r="J472" s="11">
        <v>15362418</v>
      </c>
      <c r="K472" s="11">
        <v>88.48</v>
      </c>
      <c r="L472" s="11">
        <v>1521.2</v>
      </c>
      <c r="M472" s="11">
        <v>3.2504342957997774</v>
      </c>
      <c r="N472" s="11">
        <v>7.27</v>
      </c>
      <c r="O472" s="11">
        <v>2.54</v>
      </c>
      <c r="P472" s="11">
        <v>0</v>
      </c>
      <c r="Q472" s="11">
        <v>1.2494047880172701</v>
      </c>
      <c r="R472" s="11">
        <v>1.1711333990097046</v>
      </c>
      <c r="S472" s="11">
        <v>1.0003291368484497</v>
      </c>
      <c r="T472" s="11">
        <v>1.2802902460098267</v>
      </c>
      <c r="U472" s="11">
        <v>1.138231635093689</v>
      </c>
      <c r="V472" s="11">
        <v>0.73516196012496948</v>
      </c>
      <c r="W472" s="11">
        <v>64.8</v>
      </c>
      <c r="X472" s="11">
        <v>13489.134353076201</v>
      </c>
      <c r="Y472" s="11">
        <v>28823.34575928612</v>
      </c>
      <c r="Z472" s="11">
        <v>1.3620059555999999</v>
      </c>
      <c r="AA472" s="11">
        <v>829.28623609529996</v>
      </c>
      <c r="AB472" s="11">
        <v>0.38075463453000002</v>
      </c>
      <c r="AC472" s="11">
        <v>29.2</v>
      </c>
      <c r="AD472" s="11">
        <v>8.5200016999999999</v>
      </c>
      <c r="AE472" s="11">
        <v>4.0699502000000001</v>
      </c>
      <c r="AF472" s="11">
        <v>43.8</v>
      </c>
      <c r="AG472" s="11">
        <v>4</v>
      </c>
      <c r="AH472" s="11">
        <f>VLOOKUP(C472,[1]Plan1!$D:$AK,34,0)</f>
        <v>0.91</v>
      </c>
    </row>
    <row r="473" spans="1:34" x14ac:dyDescent="0.3">
      <c r="A473" s="19">
        <v>1660</v>
      </c>
      <c r="B473" s="19" t="s">
        <v>566</v>
      </c>
      <c r="C473" s="8" t="s">
        <v>123</v>
      </c>
      <c r="D473" s="8" t="str">
        <f>VLOOKUP(A473,[1]Plan1!$A:$C,3,0)</f>
        <v>Entretenimento &amp; Mídia</v>
      </c>
      <c r="E473" s="9">
        <v>2018</v>
      </c>
      <c r="F473" s="17">
        <v>0</v>
      </c>
      <c r="G473" s="13">
        <v>0</v>
      </c>
      <c r="H473" s="13">
        <v>0</v>
      </c>
      <c r="I473" s="13">
        <v>0</v>
      </c>
      <c r="J473" s="11">
        <v>3426445</v>
      </c>
      <c r="K473" s="11">
        <v>80.03</v>
      </c>
      <c r="L473" s="11">
        <v>8173.5</v>
      </c>
      <c r="M473" s="11">
        <v>1.6367157791536056</v>
      </c>
      <c r="N473" s="11">
        <v>33.33</v>
      </c>
      <c r="O473" s="11">
        <v>2.33</v>
      </c>
      <c r="P473" s="11">
        <v>0.10268090000000001</v>
      </c>
      <c r="Q473" s="11">
        <v>0.60882556438446001</v>
      </c>
      <c r="R473" s="11">
        <v>1.1217528581619263</v>
      </c>
      <c r="S473" s="11">
        <v>0.24597848951816559</v>
      </c>
      <c r="T473" s="11">
        <v>0.44599711894989014</v>
      </c>
      <c r="U473" s="11">
        <v>0.45062103867530823</v>
      </c>
      <c r="V473" s="11">
        <v>0.46207264065742493</v>
      </c>
      <c r="W473" s="11">
        <v>67.7</v>
      </c>
      <c r="X473" s="11">
        <v>60610.370876691297</v>
      </c>
      <c r="Y473" s="11">
        <v>12118.133618061527</v>
      </c>
      <c r="Z473" s="11">
        <v>1.62548414862</v>
      </c>
      <c r="AA473" s="11">
        <v>7149.8</v>
      </c>
      <c r="AB473" s="11">
        <v>567.52740575900998</v>
      </c>
      <c r="AC473" s="11">
        <v>48.3</v>
      </c>
      <c r="AD473" s="11">
        <v>9.5722090000000009</v>
      </c>
      <c r="AE473" s="11">
        <v>2.0532816</v>
      </c>
      <c r="AF473" s="11">
        <v>58.3</v>
      </c>
      <c r="AG473" s="11">
        <v>7.73</v>
      </c>
      <c r="AH473" s="11">
        <f>VLOOKUP(C473,[1]Plan1!$D:$AK,34,0)</f>
        <v>0.81</v>
      </c>
    </row>
    <row r="474" spans="1:34" x14ac:dyDescent="0.3">
      <c r="A474" s="19">
        <v>1662</v>
      </c>
      <c r="B474" s="19" t="s">
        <v>567</v>
      </c>
      <c r="C474" s="8" t="s">
        <v>25</v>
      </c>
      <c r="D474" s="8" t="str">
        <f>VLOOKUP(A474,[1]Plan1!$A:$C,3,0)</f>
        <v>Entretenimento &amp; Mídia</v>
      </c>
      <c r="E474" s="9">
        <v>2018</v>
      </c>
      <c r="F474" s="17">
        <v>0</v>
      </c>
      <c r="G474" s="13">
        <v>0</v>
      </c>
      <c r="H474" s="13">
        <v>0</v>
      </c>
      <c r="I474" s="13">
        <v>0</v>
      </c>
      <c r="J474" s="11">
        <v>500000</v>
      </c>
      <c r="K474" s="11">
        <v>87.38</v>
      </c>
      <c r="L474" s="11">
        <v>366844.1</v>
      </c>
      <c r="M474" s="11">
        <v>5.5532914972085718</v>
      </c>
      <c r="N474" s="11">
        <v>8.81</v>
      </c>
      <c r="O474" s="11">
        <v>2.35</v>
      </c>
      <c r="P474" s="11">
        <v>9.3678200000000003E-2</v>
      </c>
      <c r="Q474" s="11">
        <v>0.38615787029266402</v>
      </c>
      <c r="R474" s="11">
        <v>1.3632533550262451</v>
      </c>
      <c r="S474" s="11">
        <v>1.4620949029922485</v>
      </c>
      <c r="T474" s="11">
        <v>1.7124937772750854</v>
      </c>
      <c r="U474" s="11">
        <v>1.6752963066101074</v>
      </c>
      <c r="V474" s="11">
        <v>1.8526737689971924</v>
      </c>
      <c r="W474" s="11">
        <v>83.3</v>
      </c>
      <c r="X474" s="11">
        <v>2688678.9929530402</v>
      </c>
      <c r="Y474" s="11">
        <v>40622.689388323204</v>
      </c>
      <c r="Z474" s="11">
        <v>2.5797922599600001</v>
      </c>
      <c r="AA474" s="11">
        <v>138421.20329039299</v>
      </c>
      <c r="AB474" s="11">
        <v>0.77623035970999998</v>
      </c>
      <c r="AC474" s="11">
        <v>32.6</v>
      </c>
      <c r="AD474" s="11">
        <v>6.7846916999999998</v>
      </c>
      <c r="AE474" s="11">
        <v>0.73465974999999994</v>
      </c>
      <c r="AF474" s="11">
        <v>30.9</v>
      </c>
      <c r="AG474" s="11">
        <v>4.33</v>
      </c>
      <c r="AH474" s="11">
        <f>VLOOKUP(C474,[1]Plan1!$D:$AK,34,0)</f>
        <v>0.93</v>
      </c>
    </row>
    <row r="475" spans="1:34" x14ac:dyDescent="0.3">
      <c r="A475" s="19">
        <v>1663</v>
      </c>
      <c r="B475" s="19" t="s">
        <v>568</v>
      </c>
      <c r="C475" s="8" t="s">
        <v>569</v>
      </c>
      <c r="D475" s="8" t="str">
        <f>VLOOKUP(A475,[1]Plan1!$A:$C,3,0)</f>
        <v>Finanças &amp; Economia</v>
      </c>
      <c r="E475" s="9">
        <v>2020</v>
      </c>
      <c r="F475" s="17">
        <v>0</v>
      </c>
      <c r="G475" s="13">
        <v>0</v>
      </c>
      <c r="H475" s="13">
        <v>0</v>
      </c>
      <c r="I475" s="13">
        <v>0</v>
      </c>
      <c r="J475" s="11">
        <v>3000000</v>
      </c>
      <c r="K475" s="11">
        <v>42.3</v>
      </c>
      <c r="L475" s="11">
        <v>66719.5</v>
      </c>
      <c r="M475" s="11">
        <v>1.8185263873099922</v>
      </c>
      <c r="N475" s="11">
        <v>10.92</v>
      </c>
      <c r="O475" s="11">
        <v>0.33</v>
      </c>
      <c r="P475" s="11">
        <v>5.18418E-2</v>
      </c>
      <c r="Q475" s="11">
        <v>-0.35321837663650502</v>
      </c>
      <c r="R475" s="11">
        <v>-0.5991637110710144</v>
      </c>
      <c r="S475" s="11">
        <v>-8.872000128030777E-2</v>
      </c>
      <c r="T475" s="11">
        <v>-3.5005617886781693E-2</v>
      </c>
      <c r="U475" s="11">
        <v>-0.19162999093532562</v>
      </c>
      <c r="V475" s="11">
        <v>-0.42034482955932617</v>
      </c>
      <c r="W475" s="11">
        <v>73.400000000000006</v>
      </c>
      <c r="X475" s="11">
        <v>121616.670922027</v>
      </c>
      <c r="Y475" s="11">
        <v>3258.10498046875</v>
      </c>
      <c r="Z475" s="11">
        <v>0.62193126023</v>
      </c>
      <c r="AA475" s="11">
        <v>35756.944124500798</v>
      </c>
      <c r="AB475" s="11">
        <v>9.4947695083599992</v>
      </c>
      <c r="AC475" s="11">
        <v>0</v>
      </c>
      <c r="AD475" s="11">
        <v>0</v>
      </c>
      <c r="AE475" s="11">
        <v>0</v>
      </c>
      <c r="AF475" s="11">
        <v>45.8</v>
      </c>
      <c r="AG475" s="11">
        <v>11.114000000000001</v>
      </c>
      <c r="AH475" s="11">
        <f>VLOOKUP(C475,[1]Plan1!$D:$AK,34,0)</f>
        <v>0.68</v>
      </c>
    </row>
    <row r="476" spans="1:34" x14ac:dyDescent="0.3">
      <c r="A476" s="19">
        <v>1666</v>
      </c>
      <c r="B476" s="19" t="s">
        <v>570</v>
      </c>
      <c r="C476" s="8" t="s">
        <v>18</v>
      </c>
      <c r="D476" s="8" t="str">
        <f>VLOOKUP(A476,[1]Plan1!$A:$C,3,0)</f>
        <v>Governança &amp; Legal</v>
      </c>
      <c r="E476" s="9">
        <v>2019</v>
      </c>
      <c r="F476" s="17">
        <v>0</v>
      </c>
      <c r="G476" s="13">
        <v>0</v>
      </c>
      <c r="H476" s="13">
        <v>0</v>
      </c>
      <c r="I476" s="13">
        <v>0</v>
      </c>
      <c r="J476" s="11">
        <v>523000</v>
      </c>
      <c r="K476" s="11">
        <v>87.04</v>
      </c>
      <c r="L476" s="11">
        <v>47324.2</v>
      </c>
      <c r="M476" s="11">
        <v>8.4322998268253393</v>
      </c>
      <c r="N476" s="11">
        <v>0.7</v>
      </c>
      <c r="O476" s="11">
        <v>0.27232218104140998</v>
      </c>
      <c r="P476" s="11">
        <v>0.11867759999999999</v>
      </c>
      <c r="Q476" s="11">
        <v>1.6156699657440201</v>
      </c>
      <c r="R476" s="11">
        <v>-0.16903530061244965</v>
      </c>
      <c r="S476" s="11">
        <v>2.2137622833251953</v>
      </c>
      <c r="T476" s="11">
        <v>2.1130104064941406</v>
      </c>
      <c r="U476" s="11">
        <v>1.8162840604782104</v>
      </c>
      <c r="V476" s="11">
        <v>2.1294841766357422</v>
      </c>
      <c r="W476" s="11">
        <v>85.4</v>
      </c>
      <c r="X476" s="11">
        <v>343357.49418635102</v>
      </c>
      <c r="Y476" s="11">
        <v>61164.897356977272</v>
      </c>
      <c r="Z476" s="11">
        <v>0.57484936660999997</v>
      </c>
      <c r="AA476" s="11">
        <v>371487.4</v>
      </c>
      <c r="AB476" s="11">
        <v>1.3806993159200001</v>
      </c>
      <c r="AC476" s="11">
        <v>0</v>
      </c>
      <c r="AD476" s="11">
        <v>9.1775500999999995</v>
      </c>
      <c r="AE476" s="11">
        <v>1.4002009</v>
      </c>
      <c r="AF476" s="11">
        <v>19.100000000000001</v>
      </c>
      <c r="AG476" s="11">
        <v>4.2</v>
      </c>
      <c r="AH476" s="11">
        <f>VLOOKUP(C476,[1]Plan1!$D:$AK,34,0)</f>
        <v>0.94</v>
      </c>
    </row>
    <row r="477" spans="1:34" x14ac:dyDescent="0.3">
      <c r="A477" s="19">
        <v>1672</v>
      </c>
      <c r="B477" s="19" t="s">
        <v>571</v>
      </c>
      <c r="C477" s="8" t="s">
        <v>18</v>
      </c>
      <c r="D477" s="8" t="str">
        <f>VLOOKUP(A477,[1]Plan1!$A:$C,3,0)</f>
        <v>Energia &amp; Sustentabilidade</v>
      </c>
      <c r="E477" s="9">
        <v>2018</v>
      </c>
      <c r="F477" s="20">
        <v>6.0000000000000001E-3</v>
      </c>
      <c r="G477" s="13">
        <v>0</v>
      </c>
      <c r="H477" s="22">
        <v>2E-3</v>
      </c>
      <c r="I477" s="24">
        <v>4.0000000000000001E-3</v>
      </c>
      <c r="J477" s="11">
        <v>3500000</v>
      </c>
      <c r="K477" s="11">
        <v>87.04</v>
      </c>
      <c r="L477" s="11">
        <v>47324.2</v>
      </c>
      <c r="M477" s="11">
        <v>8.4322998268253393</v>
      </c>
      <c r="N477" s="11">
        <v>0.7</v>
      </c>
      <c r="O477" s="11">
        <v>0.27232218104140998</v>
      </c>
      <c r="P477" s="11">
        <v>0.11867759999999999</v>
      </c>
      <c r="Q477" s="11">
        <v>1.6156699657440201</v>
      </c>
      <c r="R477" s="11">
        <v>-0.16903530061244965</v>
      </c>
      <c r="S477" s="11">
        <v>2.2137622833251953</v>
      </c>
      <c r="T477" s="11">
        <v>2.1130104064941406</v>
      </c>
      <c r="U477" s="11">
        <v>1.8162840604782104</v>
      </c>
      <c r="V477" s="11">
        <v>2.1294841766357422</v>
      </c>
      <c r="W477" s="11">
        <v>85.4</v>
      </c>
      <c r="X477" s="11">
        <v>343357.49418635102</v>
      </c>
      <c r="Y477" s="11">
        <v>61164.897356977272</v>
      </c>
      <c r="Z477" s="11">
        <v>0.57484936660999997</v>
      </c>
      <c r="AA477" s="11">
        <v>371487.4</v>
      </c>
      <c r="AB477" s="11">
        <v>1.3806993159200001</v>
      </c>
      <c r="AC477" s="11">
        <v>0</v>
      </c>
      <c r="AD477" s="11">
        <v>9.1775500999999995</v>
      </c>
      <c r="AE477" s="11">
        <v>1.4002009</v>
      </c>
      <c r="AF477" s="11">
        <v>19.100000000000001</v>
      </c>
      <c r="AG477" s="11">
        <v>4.2</v>
      </c>
      <c r="AH477" s="11">
        <f>VLOOKUP(C477,[1]Plan1!$D:$AK,34,0)</f>
        <v>0.94</v>
      </c>
    </row>
    <row r="478" spans="1:34" x14ac:dyDescent="0.3">
      <c r="A478" s="19">
        <v>1675</v>
      </c>
      <c r="B478" s="19" t="s">
        <v>572</v>
      </c>
      <c r="C478" s="8" t="s">
        <v>92</v>
      </c>
      <c r="D478" s="8" t="str">
        <f>VLOOKUP(A478,[1]Plan1!$A:$C,3,0)</f>
        <v>Comércio &amp; Varejo</v>
      </c>
      <c r="E478" s="9">
        <v>2018</v>
      </c>
      <c r="F478" s="17">
        <v>0</v>
      </c>
      <c r="G478" s="13">
        <v>0</v>
      </c>
      <c r="H478" s="13">
        <v>0</v>
      </c>
      <c r="I478" s="13">
        <v>0</v>
      </c>
      <c r="J478" s="11">
        <v>4776404</v>
      </c>
      <c r="K478" s="11">
        <v>88.2</v>
      </c>
      <c r="L478" s="11">
        <v>317721.2</v>
      </c>
      <c r="M478" s="11">
        <v>4.7479169288033329</v>
      </c>
      <c r="N478" s="11">
        <v>14.12</v>
      </c>
      <c r="O478" s="11">
        <v>2.42</v>
      </c>
      <c r="P478" s="11">
        <v>5.44076E-2</v>
      </c>
      <c r="Q478" s="11">
        <v>0.279077589511871</v>
      </c>
      <c r="R478" s="11">
        <v>1.1524217128753662</v>
      </c>
      <c r="S478" s="11">
        <v>1.3408480882644653</v>
      </c>
      <c r="T478" s="11">
        <v>1.1549841165542603</v>
      </c>
      <c r="U478" s="11">
        <v>1.4263193607330322</v>
      </c>
      <c r="V478" s="11">
        <v>1.2597219944000244</v>
      </c>
      <c r="W478" s="11">
        <v>76.3</v>
      </c>
      <c r="X478" s="11">
        <v>2598768.0934865801</v>
      </c>
      <c r="Y478" s="11">
        <v>38781.049487083968</v>
      </c>
      <c r="Z478" s="11">
        <v>1.0331145659200001</v>
      </c>
      <c r="AA478" s="11">
        <v>58710.330008573503</v>
      </c>
      <c r="AB478" s="11">
        <v>5.8180133278200001</v>
      </c>
      <c r="AC478" s="11">
        <v>31.6</v>
      </c>
      <c r="AD478" s="11">
        <v>6.5940085000000002</v>
      </c>
      <c r="AE478" s="11">
        <v>3.1235957000000001</v>
      </c>
      <c r="AF478" s="11">
        <v>64.099999999999994</v>
      </c>
      <c r="AG478" s="11">
        <v>9.41</v>
      </c>
      <c r="AH478" s="11">
        <f>VLOOKUP(C478,[1]Plan1!$D:$AK,34,0)</f>
        <v>0.9</v>
      </c>
    </row>
    <row r="479" spans="1:34" x14ac:dyDescent="0.3">
      <c r="A479" s="19">
        <v>1679</v>
      </c>
      <c r="B479" s="19" t="s">
        <v>573</v>
      </c>
      <c r="C479" s="8" t="s">
        <v>25</v>
      </c>
      <c r="D479" s="8" t="str">
        <f>VLOOKUP(A479,[1]Plan1!$A:$C,3,0)</f>
        <v>Finanças &amp; Economia</v>
      </c>
      <c r="E479" s="9">
        <v>2018</v>
      </c>
      <c r="F479" s="17">
        <v>0</v>
      </c>
      <c r="G479" s="13">
        <v>0</v>
      </c>
      <c r="H479" s="13">
        <v>0</v>
      </c>
      <c r="I479" s="13">
        <v>0</v>
      </c>
      <c r="J479" s="11">
        <v>5320000</v>
      </c>
      <c r="K479" s="11">
        <v>87.38</v>
      </c>
      <c r="L479" s="11">
        <v>366844.1</v>
      </c>
      <c r="M479" s="11">
        <v>5.5532914972085718</v>
      </c>
      <c r="N479" s="11">
        <v>8.81</v>
      </c>
      <c r="O479" s="11">
        <v>2.35</v>
      </c>
      <c r="P479" s="11">
        <v>9.3678200000000003E-2</v>
      </c>
      <c r="Q479" s="11">
        <v>0.38615787029266402</v>
      </c>
      <c r="R479" s="11">
        <v>1.3632533550262451</v>
      </c>
      <c r="S479" s="11">
        <v>1.4620949029922485</v>
      </c>
      <c r="T479" s="11">
        <v>1.7124937772750854</v>
      </c>
      <c r="U479" s="11">
        <v>1.6752963066101074</v>
      </c>
      <c r="V479" s="11">
        <v>1.8526737689971924</v>
      </c>
      <c r="W479" s="11">
        <v>83.3</v>
      </c>
      <c r="X479" s="11">
        <v>2688678.9929530402</v>
      </c>
      <c r="Y479" s="11">
        <v>40622.689388323204</v>
      </c>
      <c r="Z479" s="11">
        <v>2.5797922599600001</v>
      </c>
      <c r="AA479" s="11">
        <v>138421.20329039299</v>
      </c>
      <c r="AB479" s="11">
        <v>0.77623035970999998</v>
      </c>
      <c r="AC479" s="11">
        <v>32.6</v>
      </c>
      <c r="AD479" s="11">
        <v>6.7846916999999998</v>
      </c>
      <c r="AE479" s="11">
        <v>0.73465974999999994</v>
      </c>
      <c r="AF479" s="11">
        <v>30.9</v>
      </c>
      <c r="AG479" s="11">
        <v>4.33</v>
      </c>
      <c r="AH479" s="11">
        <f>VLOOKUP(C479,[1]Plan1!$D:$AK,34,0)</f>
        <v>0.93</v>
      </c>
    </row>
    <row r="480" spans="1:34" x14ac:dyDescent="0.3">
      <c r="A480" s="19">
        <v>1682</v>
      </c>
      <c r="B480" s="19" t="s">
        <v>574</v>
      </c>
      <c r="C480" s="8" t="s">
        <v>25</v>
      </c>
      <c r="D480" s="8" t="str">
        <f>VLOOKUP(A480,[1]Plan1!$A:$C,3,0)</f>
        <v>Finanças &amp; Economia</v>
      </c>
      <c r="E480" s="9">
        <v>2018</v>
      </c>
      <c r="F480" s="17">
        <v>0</v>
      </c>
      <c r="G480" s="13">
        <v>0</v>
      </c>
      <c r="H480" s="13">
        <v>0</v>
      </c>
      <c r="I480" s="13">
        <v>0</v>
      </c>
      <c r="J480" s="11">
        <v>3300000</v>
      </c>
      <c r="K480" s="11">
        <v>87.38</v>
      </c>
      <c r="L480" s="11">
        <v>366844.1</v>
      </c>
      <c r="M480" s="11">
        <v>5.5532914972085718</v>
      </c>
      <c r="N480" s="11">
        <v>8.81</v>
      </c>
      <c r="O480" s="11">
        <v>2.35</v>
      </c>
      <c r="P480" s="11">
        <v>9.3678200000000003E-2</v>
      </c>
      <c r="Q480" s="11">
        <v>0.38615787029266402</v>
      </c>
      <c r="R480" s="11">
        <v>1.3632533550262451</v>
      </c>
      <c r="S480" s="11">
        <v>1.4620949029922485</v>
      </c>
      <c r="T480" s="11">
        <v>1.7124937772750854</v>
      </c>
      <c r="U480" s="11">
        <v>1.6752963066101074</v>
      </c>
      <c r="V480" s="11">
        <v>1.8526737689971924</v>
      </c>
      <c r="W480" s="11">
        <v>83.3</v>
      </c>
      <c r="X480" s="11">
        <v>2688678.9929530402</v>
      </c>
      <c r="Y480" s="11">
        <v>40622.689388323204</v>
      </c>
      <c r="Z480" s="11">
        <v>2.5797922599600001</v>
      </c>
      <c r="AA480" s="11">
        <v>138421.20329039299</v>
      </c>
      <c r="AB480" s="11">
        <v>0.77623035970999998</v>
      </c>
      <c r="AC480" s="11">
        <v>32.6</v>
      </c>
      <c r="AD480" s="11">
        <v>6.7846916999999998</v>
      </c>
      <c r="AE480" s="11">
        <v>0.73465974999999994</v>
      </c>
      <c r="AF480" s="11">
        <v>30.9</v>
      </c>
      <c r="AG480" s="11">
        <v>4.33</v>
      </c>
      <c r="AH480" s="11">
        <f>VLOOKUP(C480,[1]Plan1!$D:$AK,34,0)</f>
        <v>0.93</v>
      </c>
    </row>
    <row r="481" spans="1:34" x14ac:dyDescent="0.3">
      <c r="A481" s="19">
        <v>1683</v>
      </c>
      <c r="B481" s="19" t="s">
        <v>575</v>
      </c>
      <c r="C481" s="8" t="s">
        <v>87</v>
      </c>
      <c r="D481" s="8" t="str">
        <f>VLOOKUP(A481,[1]Plan1!$A:$C,3,0)</f>
        <v>Finanças &amp; Economia</v>
      </c>
      <c r="E481" s="9">
        <v>2018</v>
      </c>
      <c r="F481" s="17">
        <v>0</v>
      </c>
      <c r="G481" s="13">
        <v>0</v>
      </c>
      <c r="H481" s="13">
        <v>0</v>
      </c>
      <c r="I481" s="13">
        <v>0</v>
      </c>
      <c r="J481" s="11">
        <v>15000000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11">
        <v>0</v>
      </c>
      <c r="R481" s="11">
        <v>0</v>
      </c>
      <c r="S481" s="11">
        <v>0</v>
      </c>
      <c r="T481" s="11">
        <v>0</v>
      </c>
      <c r="U481" s="11">
        <v>0</v>
      </c>
      <c r="V481" s="11">
        <v>0</v>
      </c>
      <c r="W481" s="11">
        <v>0</v>
      </c>
      <c r="X481" s="11">
        <v>0</v>
      </c>
      <c r="Y481" s="11">
        <v>0</v>
      </c>
      <c r="Z481" s="11">
        <v>0</v>
      </c>
      <c r="AA481" s="11">
        <v>0</v>
      </c>
      <c r="AB481" s="11">
        <v>0</v>
      </c>
      <c r="AC481" s="11">
        <v>0</v>
      </c>
      <c r="AD481" s="11">
        <v>0</v>
      </c>
      <c r="AE481" s="11">
        <v>0</v>
      </c>
      <c r="AF481" s="11">
        <v>0</v>
      </c>
      <c r="AG481" s="11">
        <v>0</v>
      </c>
      <c r="AH481" s="11">
        <f>VLOOKUP(C481,[1]Plan1!$D:$AK,34,0)</f>
        <v>0</v>
      </c>
    </row>
    <row r="482" spans="1:34" x14ac:dyDescent="0.3">
      <c r="A482" s="19">
        <v>1685</v>
      </c>
      <c r="B482" s="19" t="s">
        <v>576</v>
      </c>
      <c r="C482" s="8" t="s">
        <v>28</v>
      </c>
      <c r="D482" s="8" t="str">
        <f>VLOOKUP(A482,[1]Plan1!$A:$C,3,0)</f>
        <v>Logística &amp; Transporte</v>
      </c>
      <c r="E482" s="9">
        <v>2018</v>
      </c>
      <c r="F482" s="17">
        <v>0</v>
      </c>
      <c r="G482" s="13">
        <v>0</v>
      </c>
      <c r="H482" s="13">
        <v>0</v>
      </c>
      <c r="I482" s="13">
        <v>0</v>
      </c>
      <c r="J482" s="11">
        <v>18544627</v>
      </c>
      <c r="K482" s="11">
        <v>88.59</v>
      </c>
      <c r="L482" s="11">
        <v>16773.5</v>
      </c>
      <c r="M482" s="11">
        <v>12.732430331626922</v>
      </c>
      <c r="N482" s="11">
        <v>27.52</v>
      </c>
      <c r="O482" s="11">
        <v>2.87</v>
      </c>
      <c r="P482" s="11">
        <v>0</v>
      </c>
      <c r="Q482" s="11">
        <v>0.64977538585662797</v>
      </c>
      <c r="R482" s="11">
        <v>1.2144448757171631</v>
      </c>
      <c r="S482" s="11">
        <v>1.1051158905029297</v>
      </c>
      <c r="T482" s="11">
        <v>1.6401067972183228</v>
      </c>
      <c r="U482" s="11">
        <v>1.2762539386749268</v>
      </c>
      <c r="V482" s="11">
        <v>1.2380635738372803</v>
      </c>
      <c r="W482" s="11">
        <v>80.7</v>
      </c>
      <c r="X482" s="11">
        <v>26905.554436668299</v>
      </c>
      <c r="Y482" s="11">
        <v>20437.765376736148</v>
      </c>
      <c r="Z482" s="11">
        <v>3.4123489658000001</v>
      </c>
      <c r="AA482" s="11">
        <v>341.42917574276998</v>
      </c>
      <c r="AB482" s="11">
        <v>13.8776516836</v>
      </c>
      <c r="AC482" s="11">
        <v>30.4</v>
      </c>
      <c r="AD482" s="11">
        <v>12.770384</v>
      </c>
      <c r="AE482" s="11">
        <v>0.69839149</v>
      </c>
      <c r="AF482" s="11">
        <v>48.5</v>
      </c>
      <c r="AG482" s="11">
        <v>5.81</v>
      </c>
      <c r="AH482" s="11">
        <f>VLOOKUP(C482,[1]Plan1!$D:$AK,34,0)</f>
        <v>0.89</v>
      </c>
    </row>
    <row r="483" spans="1:34" x14ac:dyDescent="0.3">
      <c r="A483" s="19">
        <v>1686</v>
      </c>
      <c r="B483" s="19" t="s">
        <v>577</v>
      </c>
      <c r="C483" s="8" t="s">
        <v>18</v>
      </c>
      <c r="D483" s="8" t="str">
        <f>VLOOKUP(A483,[1]Plan1!$A:$C,3,0)</f>
        <v>Tecnologia &amp; Inovação</v>
      </c>
      <c r="E483" s="9">
        <v>2018</v>
      </c>
      <c r="F483" s="17">
        <v>0</v>
      </c>
      <c r="G483" s="13">
        <v>0</v>
      </c>
      <c r="H483" s="13">
        <v>0</v>
      </c>
      <c r="I483" s="13">
        <v>0</v>
      </c>
      <c r="J483" s="11">
        <v>2300000</v>
      </c>
      <c r="K483" s="11">
        <v>87.04</v>
      </c>
      <c r="L483" s="11">
        <v>47324.2</v>
      </c>
      <c r="M483" s="11">
        <v>8.4322998268253393</v>
      </c>
      <c r="N483" s="11">
        <v>0.7</v>
      </c>
      <c r="O483" s="11">
        <v>0.27232218104140998</v>
      </c>
      <c r="P483" s="11">
        <v>0.11867759999999999</v>
      </c>
      <c r="Q483" s="11">
        <v>1.6156699657440201</v>
      </c>
      <c r="R483" s="11">
        <v>-0.16903530061244965</v>
      </c>
      <c r="S483" s="11">
        <v>2.2137622833251953</v>
      </c>
      <c r="T483" s="11">
        <v>2.1130104064941406</v>
      </c>
      <c r="U483" s="11">
        <v>1.8162840604782104</v>
      </c>
      <c r="V483" s="11">
        <v>2.1294841766357422</v>
      </c>
      <c r="W483" s="11">
        <v>85.4</v>
      </c>
      <c r="X483" s="11">
        <v>343357.49418635102</v>
      </c>
      <c r="Y483" s="11">
        <v>61164.897356977272</v>
      </c>
      <c r="Z483" s="11">
        <v>0.57484936660999997</v>
      </c>
      <c r="AA483" s="11">
        <v>371487.4</v>
      </c>
      <c r="AB483" s="11">
        <v>1.3806993159200001</v>
      </c>
      <c r="AC483" s="11">
        <v>0</v>
      </c>
      <c r="AD483" s="11">
        <v>9.1775500999999995</v>
      </c>
      <c r="AE483" s="11">
        <v>1.4002009</v>
      </c>
      <c r="AF483" s="11">
        <v>19.100000000000001</v>
      </c>
      <c r="AG483" s="11">
        <v>4.2</v>
      </c>
      <c r="AH483" s="11">
        <f>VLOOKUP(C483,[1]Plan1!$D:$AK,34,0)</f>
        <v>0.94</v>
      </c>
    </row>
    <row r="484" spans="1:34" x14ac:dyDescent="0.3">
      <c r="A484" s="19">
        <v>1687</v>
      </c>
      <c r="B484" s="19" t="s">
        <v>578</v>
      </c>
      <c r="C484" s="8" t="s">
        <v>28</v>
      </c>
      <c r="D484" s="8" t="str">
        <f>VLOOKUP(A484,[1]Plan1!$A:$C,3,0)</f>
        <v>Tecnologia &amp; Inovação</v>
      </c>
      <c r="E484" s="9">
        <v>2018</v>
      </c>
      <c r="F484" s="17">
        <v>0</v>
      </c>
      <c r="G484" s="13">
        <v>0</v>
      </c>
      <c r="H484" s="13">
        <v>0</v>
      </c>
      <c r="I484" s="13">
        <v>0</v>
      </c>
      <c r="J484" s="11">
        <v>25352867</v>
      </c>
      <c r="K484" s="11">
        <v>88.59</v>
      </c>
      <c r="L484" s="11">
        <v>16773.5</v>
      </c>
      <c r="M484" s="11">
        <v>12.732430331626922</v>
      </c>
      <c r="N484" s="11">
        <v>27.52</v>
      </c>
      <c r="O484" s="11">
        <v>2.87</v>
      </c>
      <c r="P484" s="11">
        <v>0</v>
      </c>
      <c r="Q484" s="11">
        <v>0.64977538585662797</v>
      </c>
      <c r="R484" s="11">
        <v>1.2144448757171631</v>
      </c>
      <c r="S484" s="11">
        <v>1.1051158905029297</v>
      </c>
      <c r="T484" s="11">
        <v>1.6401067972183228</v>
      </c>
      <c r="U484" s="11">
        <v>1.2762539386749268</v>
      </c>
      <c r="V484" s="11">
        <v>1.2380635738372803</v>
      </c>
      <c r="W484" s="11">
        <v>80.7</v>
      </c>
      <c r="X484" s="11">
        <v>26905.554436668299</v>
      </c>
      <c r="Y484" s="11">
        <v>20437.765376736148</v>
      </c>
      <c r="Z484" s="11">
        <v>3.4123489658000001</v>
      </c>
      <c r="AA484" s="11">
        <v>341.42917574276998</v>
      </c>
      <c r="AB484" s="11">
        <v>13.8776516836</v>
      </c>
      <c r="AC484" s="11">
        <v>30.4</v>
      </c>
      <c r="AD484" s="11">
        <v>12.770384</v>
      </c>
      <c r="AE484" s="11">
        <v>0.69839149</v>
      </c>
      <c r="AF484" s="11">
        <v>48.5</v>
      </c>
      <c r="AG484" s="11">
        <v>5.81</v>
      </c>
      <c r="AH484" s="11">
        <f>VLOOKUP(C484,[1]Plan1!$D:$AK,34,0)</f>
        <v>0.89</v>
      </c>
    </row>
    <row r="485" spans="1:34" x14ac:dyDescent="0.3">
      <c r="A485" s="19">
        <v>1688</v>
      </c>
      <c r="B485" s="19" t="s">
        <v>579</v>
      </c>
      <c r="C485" s="8" t="s">
        <v>14</v>
      </c>
      <c r="D485" s="8" t="str">
        <f>VLOOKUP(A485,[1]Plan1!$A:$C,3,0)</f>
        <v>Comércio &amp; Varejo</v>
      </c>
      <c r="E485" s="9">
        <v>2018</v>
      </c>
      <c r="F485" s="17">
        <v>0</v>
      </c>
      <c r="G485" s="13">
        <v>0</v>
      </c>
      <c r="H485" s="13">
        <v>0</v>
      </c>
      <c r="I485" s="13">
        <v>0</v>
      </c>
      <c r="J485" s="11">
        <v>4681068</v>
      </c>
      <c r="K485" s="11">
        <v>65.099999999999994</v>
      </c>
      <c r="L485" s="11">
        <v>0</v>
      </c>
      <c r="M485" s="11">
        <v>0</v>
      </c>
      <c r="N485" s="11">
        <v>0.2</v>
      </c>
      <c r="O485" s="11">
        <v>0</v>
      </c>
      <c r="P485" s="11">
        <v>0.11434859999999999</v>
      </c>
      <c r="Q485" s="11">
        <v>0.82948386669158902</v>
      </c>
      <c r="R485" s="11">
        <v>0.42827814817428589</v>
      </c>
      <c r="S485" s="11">
        <v>1.896662712097168</v>
      </c>
      <c r="T485" s="11">
        <v>2.161466121673584</v>
      </c>
      <c r="U485" s="11">
        <v>1.7114636898040771</v>
      </c>
      <c r="V485" s="11">
        <v>1.6106843948364258</v>
      </c>
      <c r="W485" s="11">
        <v>84.8</v>
      </c>
      <c r="X485" s="11">
        <v>341223.61241528398</v>
      </c>
      <c r="Y485" s="11">
        <v>46160.429791492985</v>
      </c>
      <c r="Z485" s="11">
        <v>1.48492709545</v>
      </c>
      <c r="AA485" s="11">
        <v>431370</v>
      </c>
      <c r="AB485" s="11">
        <v>7.7925944572199999</v>
      </c>
      <c r="AC485" s="11">
        <v>0</v>
      </c>
      <c r="AD485" s="11">
        <v>9.8335922999999994</v>
      </c>
      <c r="AE485" s="11">
        <v>0.66892574999999999</v>
      </c>
      <c r="AF485" s="11">
        <v>22.9</v>
      </c>
      <c r="AG485" s="11">
        <v>3.12</v>
      </c>
      <c r="AH485" s="11">
        <f>VLOOKUP(C485,[1]Plan1!$D:$AK,34,0)</f>
        <v>0</v>
      </c>
    </row>
    <row r="486" spans="1:34" x14ac:dyDescent="0.3">
      <c r="A486" s="19">
        <v>1696</v>
      </c>
      <c r="B486" s="19" t="s">
        <v>580</v>
      </c>
      <c r="C486" s="8" t="s">
        <v>25</v>
      </c>
      <c r="D486" s="8" t="str">
        <f>VLOOKUP(A486,[1]Plan1!$A:$C,3,0)</f>
        <v>Entretenimento &amp; Mídia</v>
      </c>
      <c r="E486" s="9">
        <v>2019</v>
      </c>
      <c r="F486" s="17">
        <v>0</v>
      </c>
      <c r="G486" s="13">
        <v>0</v>
      </c>
      <c r="H486" s="13">
        <v>0</v>
      </c>
      <c r="I486" s="13">
        <v>0</v>
      </c>
      <c r="J486" s="11">
        <v>2500000</v>
      </c>
      <c r="K486" s="11">
        <v>87.38</v>
      </c>
      <c r="L486" s="11">
        <v>366844.1</v>
      </c>
      <c r="M486" s="11">
        <v>5.5532914972085718</v>
      </c>
      <c r="N486" s="11">
        <v>8.81</v>
      </c>
      <c r="O486" s="11">
        <v>2.35</v>
      </c>
      <c r="P486" s="11">
        <v>9.3678200000000003E-2</v>
      </c>
      <c r="Q486" s="11">
        <v>0.38615787029266402</v>
      </c>
      <c r="R486" s="11">
        <v>1.3632533550262451</v>
      </c>
      <c r="S486" s="11">
        <v>1.4620949029922485</v>
      </c>
      <c r="T486" s="11">
        <v>1.7124937772750854</v>
      </c>
      <c r="U486" s="11">
        <v>1.6752963066101074</v>
      </c>
      <c r="V486" s="11">
        <v>1.8526737689971924</v>
      </c>
      <c r="W486" s="11">
        <v>83.3</v>
      </c>
      <c r="X486" s="11">
        <v>2688678.9929530402</v>
      </c>
      <c r="Y486" s="11">
        <v>40622.689388323204</v>
      </c>
      <c r="Z486" s="11">
        <v>2.5797922599600001</v>
      </c>
      <c r="AA486" s="11">
        <v>138421.20329039299</v>
      </c>
      <c r="AB486" s="11">
        <v>0.77623035970999998</v>
      </c>
      <c r="AC486" s="11">
        <v>32.6</v>
      </c>
      <c r="AD486" s="11">
        <v>6.7846916999999998</v>
      </c>
      <c r="AE486" s="11">
        <v>0.73465974999999994</v>
      </c>
      <c r="AF486" s="11">
        <v>30.9</v>
      </c>
      <c r="AG486" s="11">
        <v>4.33</v>
      </c>
      <c r="AH486" s="11">
        <f>VLOOKUP(C486,[1]Plan1!$D:$AK,34,0)</f>
        <v>0.93</v>
      </c>
    </row>
    <row r="487" spans="1:34" x14ac:dyDescent="0.3">
      <c r="A487" s="19">
        <v>1697</v>
      </c>
      <c r="B487" s="19" t="s">
        <v>581</v>
      </c>
      <c r="C487" s="8" t="s">
        <v>28</v>
      </c>
      <c r="D487" s="8" t="str">
        <f>VLOOKUP(A487,[1]Plan1!$A:$C,3,0)</f>
        <v>Finanças &amp; Economia</v>
      </c>
      <c r="E487" s="9">
        <v>2019</v>
      </c>
      <c r="F487" s="17">
        <v>0</v>
      </c>
      <c r="G487" s="13">
        <v>0</v>
      </c>
      <c r="H487" s="13">
        <v>0</v>
      </c>
      <c r="I487" s="13">
        <v>0</v>
      </c>
      <c r="J487" s="11">
        <v>19593627</v>
      </c>
      <c r="K487" s="11">
        <v>88.59</v>
      </c>
      <c r="L487" s="11">
        <v>16773.5</v>
      </c>
      <c r="M487" s="11">
        <v>12.732430331626922</v>
      </c>
      <c r="N487" s="11">
        <v>27.52</v>
      </c>
      <c r="O487" s="11">
        <v>2.87</v>
      </c>
      <c r="P487" s="11">
        <v>0</v>
      </c>
      <c r="Q487" s="11">
        <v>0.64977538585662797</v>
      </c>
      <c r="R487" s="11">
        <v>1.2144448757171631</v>
      </c>
      <c r="S487" s="11">
        <v>1.1051158905029297</v>
      </c>
      <c r="T487" s="11">
        <v>1.6401067972183228</v>
      </c>
      <c r="U487" s="11">
        <v>1.2762539386749268</v>
      </c>
      <c r="V487" s="11">
        <v>1.2380635738372803</v>
      </c>
      <c r="W487" s="11">
        <v>80.7</v>
      </c>
      <c r="X487" s="11">
        <v>26905.554436668299</v>
      </c>
      <c r="Y487" s="11">
        <v>20437.765376736148</v>
      </c>
      <c r="Z487" s="11">
        <v>3.4123489658000001</v>
      </c>
      <c r="AA487" s="11">
        <v>341.42917574276998</v>
      </c>
      <c r="AB487" s="11">
        <v>13.8776516836</v>
      </c>
      <c r="AC487" s="11">
        <v>30.4</v>
      </c>
      <c r="AD487" s="11">
        <v>12.770384</v>
      </c>
      <c r="AE487" s="11">
        <v>0.69839149</v>
      </c>
      <c r="AF487" s="11">
        <v>48.5</v>
      </c>
      <c r="AG487" s="11">
        <v>5.81</v>
      </c>
      <c r="AH487" s="11">
        <f>VLOOKUP(C487,[1]Plan1!$D:$AK,34,0)</f>
        <v>0.89</v>
      </c>
    </row>
    <row r="488" spans="1:34" x14ac:dyDescent="0.3">
      <c r="A488" s="19">
        <v>1702</v>
      </c>
      <c r="B488" s="19" t="s">
        <v>582</v>
      </c>
      <c r="C488" s="8" t="s">
        <v>15</v>
      </c>
      <c r="D488" s="8" t="str">
        <f>VLOOKUP(A488,[1]Plan1!$A:$C,3,0)</f>
        <v>Finanças &amp; Economia</v>
      </c>
      <c r="E488" s="9">
        <v>2018</v>
      </c>
      <c r="F488" s="17">
        <v>0</v>
      </c>
      <c r="G488" s="13">
        <v>0</v>
      </c>
      <c r="H488" s="13">
        <v>0</v>
      </c>
      <c r="I488" s="13">
        <v>0</v>
      </c>
      <c r="J488" s="11">
        <v>20000000</v>
      </c>
      <c r="K488" s="11">
        <v>84.72</v>
      </c>
      <c r="L488" s="11">
        <v>4819365.0999999996</v>
      </c>
      <c r="M488" s="11">
        <v>14.823245435942765</v>
      </c>
      <c r="N488" s="11">
        <v>9.92</v>
      </c>
      <c r="O488" s="11">
        <v>0.73620741014562996</v>
      </c>
      <c r="P488" s="11">
        <v>4.03144E-2</v>
      </c>
      <c r="Q488" s="11">
        <v>0.291817456483841</v>
      </c>
      <c r="R488" s="11">
        <v>1.0089972019195557</v>
      </c>
      <c r="S488" s="11">
        <v>1.5492182970046997</v>
      </c>
      <c r="T488" s="11">
        <v>1.6261337995529175</v>
      </c>
      <c r="U488" s="11">
        <v>1.6385074853897095</v>
      </c>
      <c r="V488" s="11">
        <v>1.37693190574646</v>
      </c>
      <c r="W488" s="11">
        <v>83.6</v>
      </c>
      <c r="X488" s="11">
        <v>19477400</v>
      </c>
      <c r="Y488" s="11">
        <v>59907.754260885005</v>
      </c>
      <c r="Z488" s="11">
        <v>2.1314449500300001</v>
      </c>
      <c r="AA488" s="11">
        <v>125206.556485842</v>
      </c>
      <c r="AB488" s="11">
        <v>1</v>
      </c>
      <c r="AC488" s="11">
        <v>41.2</v>
      </c>
      <c r="AD488" s="11">
        <v>11.65001</v>
      </c>
      <c r="AE488" s="11">
        <v>1.1268241999999999</v>
      </c>
      <c r="AF488" s="11">
        <v>44</v>
      </c>
      <c r="AG488" s="11">
        <v>4.3600000000000003</v>
      </c>
      <c r="AH488" s="11">
        <f>VLOOKUP(C488,[1]Plan1!$D:$AK,34,0)</f>
        <v>0.93</v>
      </c>
    </row>
    <row r="489" spans="1:34" x14ac:dyDescent="0.3">
      <c r="A489" s="19">
        <v>1708</v>
      </c>
      <c r="B489" s="19" t="s">
        <v>583</v>
      </c>
      <c r="C489" s="8" t="s">
        <v>128</v>
      </c>
      <c r="D489" s="8" t="str">
        <f>VLOOKUP(A489,[1]Plan1!$A:$C,3,0)</f>
        <v>Finanças &amp; Economia</v>
      </c>
      <c r="E489" s="9">
        <v>2018</v>
      </c>
      <c r="F489" s="17">
        <v>0</v>
      </c>
      <c r="G489" s="13">
        <v>0</v>
      </c>
      <c r="H489" s="13">
        <v>0</v>
      </c>
      <c r="I489" s="13">
        <v>0</v>
      </c>
      <c r="J489" s="11">
        <v>24000000</v>
      </c>
      <c r="K489" s="11">
        <v>64.92</v>
      </c>
      <c r="L489" s="11">
        <v>570.70000000000005</v>
      </c>
      <c r="M489" s="11">
        <v>5.9545298039502104</v>
      </c>
      <c r="N489" s="11">
        <v>1.24</v>
      </c>
      <c r="O489" s="11">
        <v>4.78</v>
      </c>
      <c r="P489" s="11">
        <v>0</v>
      </c>
      <c r="Q489" s="11">
        <v>0.79336249828338601</v>
      </c>
      <c r="R489" s="11">
        <v>0.18763113021850586</v>
      </c>
      <c r="S489" s="11">
        <v>0.5298888087272644</v>
      </c>
      <c r="T489" s="11">
        <v>2.4690806865692139E-2</v>
      </c>
      <c r="U489" s="11">
        <v>0.19251090288162231</v>
      </c>
      <c r="V489" s="11">
        <v>0.88851791620254517</v>
      </c>
      <c r="W489" s="11">
        <v>60.5</v>
      </c>
      <c r="X489" s="11">
        <v>0</v>
      </c>
      <c r="Y489" s="11">
        <v>15961.24168167166</v>
      </c>
      <c r="Z489" s="11">
        <v>2.8573761553599999</v>
      </c>
      <c r="AA489" s="11">
        <v>545.20327638712001</v>
      </c>
      <c r="AB489" s="11">
        <v>13.4778256726</v>
      </c>
      <c r="AC489" s="11">
        <v>0</v>
      </c>
      <c r="AD489" s="11">
        <v>11.013646</v>
      </c>
      <c r="AE489" s="11">
        <v>8.1225509999999996</v>
      </c>
      <c r="AF489" s="11">
        <v>30.1</v>
      </c>
      <c r="AG489" s="11">
        <v>0</v>
      </c>
      <c r="AH489" s="11">
        <f>VLOOKUP(C489,[1]Plan1!$D:$AK,34,0)</f>
        <v>0.8</v>
      </c>
    </row>
    <row r="490" spans="1:34" x14ac:dyDescent="0.3">
      <c r="A490" s="19">
        <v>1710</v>
      </c>
      <c r="B490" s="19" t="s">
        <v>584</v>
      </c>
      <c r="C490" s="8" t="s">
        <v>40</v>
      </c>
      <c r="D490" s="8" t="str">
        <f>VLOOKUP(A490,[1]Plan1!$A:$C,3,0)</f>
        <v>Finanças &amp; Economia</v>
      </c>
      <c r="E490" s="9">
        <v>2018</v>
      </c>
      <c r="F490" s="17">
        <v>0</v>
      </c>
      <c r="G490" s="13">
        <v>0</v>
      </c>
      <c r="H490" s="13">
        <v>0</v>
      </c>
      <c r="I490" s="13">
        <v>0</v>
      </c>
      <c r="J490" s="11">
        <v>8350</v>
      </c>
      <c r="K490" s="11">
        <v>71.91</v>
      </c>
      <c r="L490" s="11">
        <v>49461.2</v>
      </c>
      <c r="M490" s="11">
        <v>4.8096126128982002</v>
      </c>
      <c r="N490" s="11">
        <v>27.47</v>
      </c>
      <c r="O490" s="11">
        <v>2.59</v>
      </c>
      <c r="P490" s="11">
        <v>3.6256000000000001E-3</v>
      </c>
      <c r="Q490" s="11">
        <v>1.12928450107574</v>
      </c>
      <c r="R490" s="11">
        <v>1.1677166223526001</v>
      </c>
      <c r="S490" s="11">
        <v>1.2129952907562256</v>
      </c>
      <c r="T490" s="11">
        <v>0.88346725702285767</v>
      </c>
      <c r="U490" s="11">
        <v>1.1350929737091064</v>
      </c>
      <c r="V490" s="11">
        <v>0.83546590805053711</v>
      </c>
      <c r="W490" s="11">
        <v>76.5</v>
      </c>
      <c r="X490" s="11">
        <v>242438.14419430299</v>
      </c>
      <c r="Y490" s="11">
        <v>23562.554522818711</v>
      </c>
      <c r="Z490" s="11">
        <v>0.99533558422000001</v>
      </c>
      <c r="AA490" s="11">
        <v>9781.6917052984008</v>
      </c>
      <c r="AB490" s="11">
        <v>169.76791675432</v>
      </c>
      <c r="AC490" s="11">
        <v>33.5</v>
      </c>
      <c r="AD490" s="11">
        <v>7.0393596000000001</v>
      </c>
      <c r="AE490" s="11">
        <v>9.4287226999999998</v>
      </c>
      <c r="AF490" s="11">
        <v>39.799999999999997</v>
      </c>
      <c r="AG490" s="11">
        <v>6.99</v>
      </c>
      <c r="AH490" s="11">
        <f>VLOOKUP(C490,[1]Plan1!$D:$AK,34,0)</f>
        <v>0.86</v>
      </c>
    </row>
    <row r="491" spans="1:34" x14ac:dyDescent="0.3">
      <c r="A491" s="19">
        <v>1713</v>
      </c>
      <c r="B491" s="19" t="s">
        <v>585</v>
      </c>
      <c r="C491" s="8" t="s">
        <v>18</v>
      </c>
      <c r="D491" s="8" t="str">
        <f>VLOOKUP(A491,[1]Plan1!$A:$C,3,0)</f>
        <v>Finanças &amp; Economia</v>
      </c>
      <c r="E491" s="9">
        <v>2018</v>
      </c>
      <c r="F491" s="17">
        <v>0</v>
      </c>
      <c r="G491" s="13">
        <v>0</v>
      </c>
      <c r="H491" s="13">
        <v>0</v>
      </c>
      <c r="I491" s="13">
        <v>0</v>
      </c>
      <c r="J491" s="11">
        <v>3480368</v>
      </c>
      <c r="K491" s="11">
        <v>87.04</v>
      </c>
      <c r="L491" s="11">
        <v>47324.2</v>
      </c>
      <c r="M491" s="11">
        <v>8.4322998268253393</v>
      </c>
      <c r="N491" s="11">
        <v>0.7</v>
      </c>
      <c r="O491" s="11">
        <v>0.27232218104140998</v>
      </c>
      <c r="P491" s="11">
        <v>0.11867759999999999</v>
      </c>
      <c r="Q491" s="11">
        <v>1.6156699657440201</v>
      </c>
      <c r="R491" s="11">
        <v>-0.16903530061244965</v>
      </c>
      <c r="S491" s="11">
        <v>2.2137622833251953</v>
      </c>
      <c r="T491" s="11">
        <v>2.1130104064941406</v>
      </c>
      <c r="U491" s="11">
        <v>1.8162840604782104</v>
      </c>
      <c r="V491" s="11">
        <v>2.1294841766357422</v>
      </c>
      <c r="W491" s="11">
        <v>85.4</v>
      </c>
      <c r="X491" s="11">
        <v>343357.49418635102</v>
      </c>
      <c r="Y491" s="11">
        <v>61164.897356977272</v>
      </c>
      <c r="Z491" s="11">
        <v>0.57484936660999997</v>
      </c>
      <c r="AA491" s="11">
        <v>371487.4</v>
      </c>
      <c r="AB491" s="11">
        <v>1.3806993159200001</v>
      </c>
      <c r="AC491" s="11">
        <v>0</v>
      </c>
      <c r="AD491" s="11">
        <v>9.1775500999999995</v>
      </c>
      <c r="AE491" s="11">
        <v>1.4002009</v>
      </c>
      <c r="AF491" s="11">
        <v>19.100000000000001</v>
      </c>
      <c r="AG491" s="11">
        <v>4.2</v>
      </c>
      <c r="AH491" s="11">
        <f>VLOOKUP(C491,[1]Plan1!$D:$AK,34,0)</f>
        <v>0.94</v>
      </c>
    </row>
    <row r="492" spans="1:34" x14ac:dyDescent="0.3">
      <c r="A492" s="19">
        <v>1714</v>
      </c>
      <c r="B492" s="19" t="s">
        <v>586</v>
      </c>
      <c r="C492" s="8" t="s">
        <v>18</v>
      </c>
      <c r="D492" s="8" t="str">
        <f>VLOOKUP(A492,[1]Plan1!$A:$C,3,0)</f>
        <v>Tecnologia &amp; Inovação</v>
      </c>
      <c r="E492" s="9">
        <v>2019</v>
      </c>
      <c r="F492" s="17">
        <v>0</v>
      </c>
      <c r="G492" s="13">
        <v>0</v>
      </c>
      <c r="H492" s="13">
        <v>0</v>
      </c>
      <c r="I492" s="13">
        <v>0</v>
      </c>
      <c r="J492" s="11">
        <v>1250000</v>
      </c>
      <c r="K492" s="11">
        <v>87.04</v>
      </c>
      <c r="L492" s="11">
        <v>47324.2</v>
      </c>
      <c r="M492" s="11">
        <v>8.4322998268253393</v>
      </c>
      <c r="N492" s="11">
        <v>0.7</v>
      </c>
      <c r="O492" s="11">
        <v>0.27232218104140998</v>
      </c>
      <c r="P492" s="11">
        <v>0.11867759999999999</v>
      </c>
      <c r="Q492" s="11">
        <v>1.6156699657440201</v>
      </c>
      <c r="R492" s="11">
        <v>-0.16903530061244965</v>
      </c>
      <c r="S492" s="11">
        <v>2.2137622833251953</v>
      </c>
      <c r="T492" s="11">
        <v>2.1130104064941406</v>
      </c>
      <c r="U492" s="11">
        <v>1.8162840604782104</v>
      </c>
      <c r="V492" s="11">
        <v>2.1294841766357422</v>
      </c>
      <c r="W492" s="11">
        <v>85.4</v>
      </c>
      <c r="X492" s="11">
        <v>343357.49418635102</v>
      </c>
      <c r="Y492" s="11">
        <v>61164.897356977272</v>
      </c>
      <c r="Z492" s="11">
        <v>0.57484936660999997</v>
      </c>
      <c r="AA492" s="11">
        <v>371487.4</v>
      </c>
      <c r="AB492" s="11">
        <v>1.3806993159200001</v>
      </c>
      <c r="AC492" s="11">
        <v>0</v>
      </c>
      <c r="AD492" s="11">
        <v>9.1775500999999995</v>
      </c>
      <c r="AE492" s="11">
        <v>1.4002009</v>
      </c>
      <c r="AF492" s="11">
        <v>19.100000000000001</v>
      </c>
      <c r="AG492" s="11">
        <v>4.2</v>
      </c>
      <c r="AH492" s="11">
        <f>VLOOKUP(C492,[1]Plan1!$D:$AK,34,0)</f>
        <v>0.94</v>
      </c>
    </row>
    <row r="493" spans="1:34" x14ac:dyDescent="0.3">
      <c r="A493" s="19">
        <v>1715</v>
      </c>
      <c r="B493" s="19" t="s">
        <v>587</v>
      </c>
      <c r="C493" s="8" t="s">
        <v>25</v>
      </c>
      <c r="D493" s="8" t="str">
        <f>VLOOKUP(A493,[1]Plan1!$A:$C,3,0)</f>
        <v>Finanças &amp; Economia</v>
      </c>
      <c r="E493" s="9">
        <v>2019</v>
      </c>
      <c r="F493" s="17">
        <v>0</v>
      </c>
      <c r="G493" s="13">
        <v>0</v>
      </c>
      <c r="H493" s="13">
        <v>0</v>
      </c>
      <c r="I493" s="13">
        <v>0</v>
      </c>
      <c r="J493" s="11">
        <v>37000000</v>
      </c>
      <c r="K493" s="11">
        <v>87.38</v>
      </c>
      <c r="L493" s="11">
        <v>366844.1</v>
      </c>
      <c r="M493" s="11">
        <v>5.5532914972085718</v>
      </c>
      <c r="N493" s="11">
        <v>8.81</v>
      </c>
      <c r="O493" s="11">
        <v>2.35</v>
      </c>
      <c r="P493" s="11">
        <v>9.3678200000000003E-2</v>
      </c>
      <c r="Q493" s="11">
        <v>0.38615787029266402</v>
      </c>
      <c r="R493" s="11">
        <v>1.3632533550262451</v>
      </c>
      <c r="S493" s="11">
        <v>1.4620949029922485</v>
      </c>
      <c r="T493" s="11">
        <v>1.7124937772750854</v>
      </c>
      <c r="U493" s="11">
        <v>1.6752963066101074</v>
      </c>
      <c r="V493" s="11">
        <v>1.8526737689971924</v>
      </c>
      <c r="W493" s="11">
        <v>83.3</v>
      </c>
      <c r="X493" s="11">
        <v>2688678.9929530402</v>
      </c>
      <c r="Y493" s="11">
        <v>40622.689388323204</v>
      </c>
      <c r="Z493" s="11">
        <v>2.5797922599600001</v>
      </c>
      <c r="AA493" s="11">
        <v>138421.20329039299</v>
      </c>
      <c r="AB493" s="11">
        <v>0.77623035970999998</v>
      </c>
      <c r="AC493" s="11">
        <v>32.6</v>
      </c>
      <c r="AD493" s="11">
        <v>6.7846916999999998</v>
      </c>
      <c r="AE493" s="11">
        <v>0.73465974999999994</v>
      </c>
      <c r="AF493" s="11">
        <v>30.9</v>
      </c>
      <c r="AG493" s="11">
        <v>4.33</v>
      </c>
      <c r="AH493" s="11">
        <f>VLOOKUP(C493,[1]Plan1!$D:$AK,34,0)</f>
        <v>0.93</v>
      </c>
    </row>
    <row r="494" spans="1:34" x14ac:dyDescent="0.3">
      <c r="A494" s="19">
        <v>1718</v>
      </c>
      <c r="B494" s="19" t="s">
        <v>588</v>
      </c>
      <c r="C494" s="8" t="s">
        <v>15</v>
      </c>
      <c r="D494" s="8" t="str">
        <f>VLOOKUP(A494,[1]Plan1!$A:$C,3,0)</f>
        <v>Entretenimento &amp; Mídia</v>
      </c>
      <c r="E494" s="9">
        <v>2018</v>
      </c>
      <c r="F494" s="17">
        <v>0</v>
      </c>
      <c r="G494" s="13">
        <v>0</v>
      </c>
      <c r="H494" s="13">
        <v>0</v>
      </c>
      <c r="I494" s="13">
        <v>0</v>
      </c>
      <c r="J494" s="11">
        <v>17344575</v>
      </c>
      <c r="K494" s="11">
        <v>84.72</v>
      </c>
      <c r="L494" s="11">
        <v>4819365.0999999996</v>
      </c>
      <c r="M494" s="11">
        <v>14.823245435942765</v>
      </c>
      <c r="N494" s="11">
        <v>9.92</v>
      </c>
      <c r="O494" s="11">
        <v>0.73620741014562996</v>
      </c>
      <c r="P494" s="11">
        <v>4.03144E-2</v>
      </c>
      <c r="Q494" s="11">
        <v>0.291817456483841</v>
      </c>
      <c r="R494" s="11">
        <v>1.0089972019195557</v>
      </c>
      <c r="S494" s="11">
        <v>1.5492182970046997</v>
      </c>
      <c r="T494" s="11">
        <v>1.6261337995529175</v>
      </c>
      <c r="U494" s="11">
        <v>1.6385074853897095</v>
      </c>
      <c r="V494" s="11">
        <v>1.37693190574646</v>
      </c>
      <c r="W494" s="11">
        <v>83.6</v>
      </c>
      <c r="X494" s="11">
        <v>19477400</v>
      </c>
      <c r="Y494" s="11">
        <v>59907.754260885005</v>
      </c>
      <c r="Z494" s="11">
        <v>2.1314449500300001</v>
      </c>
      <c r="AA494" s="11">
        <v>125206.556485842</v>
      </c>
      <c r="AB494" s="11">
        <v>1</v>
      </c>
      <c r="AC494" s="11">
        <v>41.2</v>
      </c>
      <c r="AD494" s="11">
        <v>11.65001</v>
      </c>
      <c r="AE494" s="11">
        <v>1.1268241999999999</v>
      </c>
      <c r="AF494" s="11">
        <v>44</v>
      </c>
      <c r="AG494" s="11">
        <v>4.3600000000000003</v>
      </c>
      <c r="AH494" s="11">
        <f>VLOOKUP(C494,[1]Plan1!$D:$AK,34,0)</f>
        <v>0.93</v>
      </c>
    </row>
    <row r="495" spans="1:34" x14ac:dyDescent="0.3">
      <c r="A495" s="19">
        <v>1719</v>
      </c>
      <c r="B495" s="19" t="s">
        <v>589</v>
      </c>
      <c r="C495" s="8" t="s">
        <v>18</v>
      </c>
      <c r="D495" s="8" t="str">
        <f>VLOOKUP(A495,[1]Plan1!$A:$C,3,0)</f>
        <v>Finanças &amp; Economia</v>
      </c>
      <c r="E495" s="9">
        <v>2019</v>
      </c>
      <c r="F495" s="17">
        <v>0</v>
      </c>
      <c r="G495" s="13">
        <v>0</v>
      </c>
      <c r="H495" s="13">
        <v>0</v>
      </c>
      <c r="I495" s="13">
        <v>0</v>
      </c>
      <c r="J495" s="11">
        <v>250280</v>
      </c>
      <c r="K495" s="11">
        <v>87.04</v>
      </c>
      <c r="L495" s="11">
        <v>47324.2</v>
      </c>
      <c r="M495" s="11">
        <v>8.4322998268253393</v>
      </c>
      <c r="N495" s="11">
        <v>0.7</v>
      </c>
      <c r="O495" s="11">
        <v>0.27232218104140998</v>
      </c>
      <c r="P495" s="11">
        <v>0.11867759999999999</v>
      </c>
      <c r="Q495" s="11">
        <v>1.6156699657440201</v>
      </c>
      <c r="R495" s="11">
        <v>-0.16903530061244965</v>
      </c>
      <c r="S495" s="11">
        <v>2.2137622833251953</v>
      </c>
      <c r="T495" s="11">
        <v>2.1130104064941406</v>
      </c>
      <c r="U495" s="11">
        <v>1.8162840604782104</v>
      </c>
      <c r="V495" s="11">
        <v>2.1294841766357422</v>
      </c>
      <c r="W495" s="11">
        <v>85.4</v>
      </c>
      <c r="X495" s="11">
        <v>343357.49418635102</v>
      </c>
      <c r="Y495" s="11">
        <v>61164.897356977272</v>
      </c>
      <c r="Z495" s="11">
        <v>0.57484936660999997</v>
      </c>
      <c r="AA495" s="11">
        <v>371487.4</v>
      </c>
      <c r="AB495" s="11">
        <v>1.3806993159200001</v>
      </c>
      <c r="AC495" s="11">
        <v>0</v>
      </c>
      <c r="AD495" s="11">
        <v>9.1775500999999995</v>
      </c>
      <c r="AE495" s="11">
        <v>1.4002009</v>
      </c>
      <c r="AF495" s="11">
        <v>19.100000000000001</v>
      </c>
      <c r="AG495" s="11">
        <v>4.2</v>
      </c>
      <c r="AH495" s="11">
        <f>VLOOKUP(C495,[1]Plan1!$D:$AK,34,0)</f>
        <v>0.94</v>
      </c>
    </row>
    <row r="496" spans="1:34" x14ac:dyDescent="0.3">
      <c r="A496" s="19">
        <v>1720</v>
      </c>
      <c r="B496" s="19" t="s">
        <v>590</v>
      </c>
      <c r="C496" s="8" t="s">
        <v>28</v>
      </c>
      <c r="D496" s="8" t="str">
        <f>VLOOKUP(A496,[1]Plan1!$A:$C,3,0)</f>
        <v>Finanças &amp; Economia</v>
      </c>
      <c r="E496" s="9">
        <v>2018</v>
      </c>
      <c r="F496" s="17">
        <v>0</v>
      </c>
      <c r="G496" s="13">
        <v>0</v>
      </c>
      <c r="H496" s="13">
        <v>0</v>
      </c>
      <c r="I496" s="13">
        <v>0</v>
      </c>
      <c r="J496" s="11">
        <v>1372000</v>
      </c>
      <c r="K496" s="11">
        <v>88.59</v>
      </c>
      <c r="L496" s="11">
        <v>16773.5</v>
      </c>
      <c r="M496" s="11">
        <v>12.732430331626922</v>
      </c>
      <c r="N496" s="11">
        <v>27.52</v>
      </c>
      <c r="O496" s="11">
        <v>2.87</v>
      </c>
      <c r="P496" s="11">
        <v>0</v>
      </c>
      <c r="Q496" s="11">
        <v>0.64977538585662797</v>
      </c>
      <c r="R496" s="11">
        <v>1.2144448757171631</v>
      </c>
      <c r="S496" s="11">
        <v>1.1051158905029297</v>
      </c>
      <c r="T496" s="11">
        <v>1.6401067972183228</v>
      </c>
      <c r="U496" s="11">
        <v>1.2762539386749268</v>
      </c>
      <c r="V496" s="11">
        <v>1.2380635738372803</v>
      </c>
      <c r="W496" s="11">
        <v>80.7</v>
      </c>
      <c r="X496" s="11">
        <v>26905.554436668299</v>
      </c>
      <c r="Y496" s="11">
        <v>20437.765376736148</v>
      </c>
      <c r="Z496" s="11">
        <v>3.4123489658000001</v>
      </c>
      <c r="AA496" s="11">
        <v>341.42917574276998</v>
      </c>
      <c r="AB496" s="11">
        <v>13.8776516836</v>
      </c>
      <c r="AC496" s="11">
        <v>30.4</v>
      </c>
      <c r="AD496" s="11">
        <v>12.770384</v>
      </c>
      <c r="AE496" s="11">
        <v>0.69839149</v>
      </c>
      <c r="AF496" s="11">
        <v>48.5</v>
      </c>
      <c r="AG496" s="11">
        <v>5.81</v>
      </c>
      <c r="AH496" s="11">
        <f>VLOOKUP(C496,[1]Plan1!$D:$AK,34,0)</f>
        <v>0.89</v>
      </c>
    </row>
    <row r="497" spans="1:34" x14ac:dyDescent="0.3">
      <c r="A497" s="19">
        <v>1721</v>
      </c>
      <c r="B497" s="19" t="s">
        <v>591</v>
      </c>
      <c r="C497" s="8" t="s">
        <v>47</v>
      </c>
      <c r="D497" s="8" t="str">
        <f>VLOOKUP(A497,[1]Plan1!$A:$C,3,0)</f>
        <v>Finanças &amp; Economia</v>
      </c>
      <c r="E497" s="9">
        <v>2018</v>
      </c>
      <c r="F497" s="17">
        <v>0</v>
      </c>
      <c r="G497" s="13">
        <v>0</v>
      </c>
      <c r="H497" s="13">
        <v>0</v>
      </c>
      <c r="I497" s="13">
        <v>0</v>
      </c>
      <c r="J497" s="11">
        <v>1256687</v>
      </c>
      <c r="K497" s="11">
        <v>85.06</v>
      </c>
      <c r="L497" s="11">
        <v>568175.9</v>
      </c>
      <c r="M497" s="11">
        <v>15.547194715064913</v>
      </c>
      <c r="N497" s="11">
        <v>22.35</v>
      </c>
      <c r="O497" s="11">
        <v>1.3305686369176</v>
      </c>
      <c r="P497" s="11">
        <v>7.4655700000000005E-2</v>
      </c>
      <c r="Q497" s="11">
        <v>1.10206270217896</v>
      </c>
      <c r="R497" s="11">
        <v>1.4777251482009888</v>
      </c>
      <c r="S497" s="11">
        <v>1.8485144376754761</v>
      </c>
      <c r="T497" s="11">
        <v>1.8845376968383789</v>
      </c>
      <c r="U497" s="11">
        <v>1.7946732044219971</v>
      </c>
      <c r="V497" s="11">
        <v>1.9201008081436157</v>
      </c>
      <c r="W497" s="11">
        <v>79.5</v>
      </c>
      <c r="X497" s="11">
        <v>1650650.96090692</v>
      </c>
      <c r="Y497" s="11">
        <v>45129.429298092233</v>
      </c>
      <c r="Z497" s="11">
        <v>1.6099714359899999</v>
      </c>
      <c r="AA497" s="11">
        <v>86677.668239799095</v>
      </c>
      <c r="AB497" s="11">
        <v>1.2981737246</v>
      </c>
      <c r="AC497" s="11">
        <v>33.299999999999997</v>
      </c>
      <c r="AD497" s="11">
        <v>5.2232447000000004</v>
      </c>
      <c r="AE497" s="11">
        <v>0.44946103999999998</v>
      </c>
      <c r="AF497" s="11">
        <v>21</v>
      </c>
      <c r="AG497" s="11">
        <v>6.34</v>
      </c>
      <c r="AH497" s="11">
        <f>VLOOKUP(C497,[1]Plan1!$D:$AK,34,0)</f>
        <v>0.93</v>
      </c>
    </row>
    <row r="498" spans="1:34" x14ac:dyDescent="0.3">
      <c r="A498" s="19">
        <v>1725</v>
      </c>
      <c r="B498" s="19" t="s">
        <v>592</v>
      </c>
      <c r="C498" s="8" t="s">
        <v>20</v>
      </c>
      <c r="D498" s="8" t="str">
        <f>VLOOKUP(A498,[1]Plan1!$A:$C,3,0)</f>
        <v>Finanças &amp; Economia</v>
      </c>
      <c r="E498" s="9">
        <v>2017</v>
      </c>
      <c r="F498" s="17">
        <v>0</v>
      </c>
      <c r="G498" s="13">
        <v>0</v>
      </c>
      <c r="H498" s="13">
        <v>0</v>
      </c>
      <c r="I498" s="13">
        <v>0</v>
      </c>
      <c r="J498" s="11">
        <v>1500000</v>
      </c>
      <c r="K498" s="11">
        <v>83.52</v>
      </c>
      <c r="L498" s="11">
        <v>1594550.3</v>
      </c>
      <c r="M498" s="11">
        <v>11.035199209582164</v>
      </c>
      <c r="N498" s="11">
        <v>3.25</v>
      </c>
      <c r="O498" s="11">
        <v>0</v>
      </c>
      <c r="P498" s="11">
        <v>0.1457349</v>
      </c>
      <c r="Q498" s="11">
        <v>-0.640630483627319</v>
      </c>
      <c r="R498" s="11">
        <v>-1.0898308753967285</v>
      </c>
      <c r="S498" s="11">
        <v>-0.15287169814109802</v>
      </c>
      <c r="T498" s="11">
        <v>-0.51012176275253296</v>
      </c>
      <c r="U498" s="11">
        <v>-0.83081293106079102</v>
      </c>
      <c r="V498" s="11">
        <v>-0.89389538764953613</v>
      </c>
      <c r="W498" s="11">
        <v>75.3</v>
      </c>
      <c r="X498" s="11">
        <v>1573771.7857736901</v>
      </c>
      <c r="Y498" s="11">
        <v>10720.33203125</v>
      </c>
      <c r="Z498" s="11">
        <v>3.6790276454200002</v>
      </c>
      <c r="AA498" s="11">
        <v>432742.2</v>
      </c>
      <c r="AB498" s="11">
        <v>58.310531775050002</v>
      </c>
      <c r="AC498" s="11">
        <v>37.200000000000003</v>
      </c>
      <c r="AD498" s="11">
        <v>10.514106999999999</v>
      </c>
      <c r="AE498" s="11">
        <v>10.001412</v>
      </c>
      <c r="AF498" s="11">
        <v>47.4</v>
      </c>
      <c r="AG498" s="11">
        <v>5.21</v>
      </c>
      <c r="AH498" s="11">
        <f>VLOOKUP(C498,[1]Plan1!$D:$AK,34,0)</f>
        <v>0.84</v>
      </c>
    </row>
    <row r="499" spans="1:34" x14ac:dyDescent="0.3">
      <c r="A499" s="19">
        <v>1727</v>
      </c>
      <c r="B499" s="19" t="s">
        <v>593</v>
      </c>
      <c r="C499" s="8" t="s">
        <v>28</v>
      </c>
      <c r="D499" s="8" t="str">
        <f>VLOOKUP(A499,[1]Plan1!$A:$C,3,0)</f>
        <v>Finanças &amp; Economia</v>
      </c>
      <c r="E499" s="9">
        <v>2018</v>
      </c>
      <c r="F499" s="17">
        <v>0</v>
      </c>
      <c r="G499" s="13">
        <v>0</v>
      </c>
      <c r="H499" s="13">
        <v>0</v>
      </c>
      <c r="I499" s="13">
        <v>0</v>
      </c>
      <c r="J499" s="11">
        <v>2796880</v>
      </c>
      <c r="K499" s="11">
        <v>88.59</v>
      </c>
      <c r="L499" s="11">
        <v>16773.5</v>
      </c>
      <c r="M499" s="11">
        <v>12.732430331626922</v>
      </c>
      <c r="N499" s="11">
        <v>27.52</v>
      </c>
      <c r="O499" s="11">
        <v>2.87</v>
      </c>
      <c r="P499" s="11">
        <v>0</v>
      </c>
      <c r="Q499" s="11">
        <v>0.64977538585662797</v>
      </c>
      <c r="R499" s="11">
        <v>1.2144448757171631</v>
      </c>
      <c r="S499" s="11">
        <v>1.1051158905029297</v>
      </c>
      <c r="T499" s="11">
        <v>1.6401067972183228</v>
      </c>
      <c r="U499" s="11">
        <v>1.2762539386749268</v>
      </c>
      <c r="V499" s="11">
        <v>1.2380635738372803</v>
      </c>
      <c r="W499" s="11">
        <v>80.7</v>
      </c>
      <c r="X499" s="11">
        <v>26905.554436668299</v>
      </c>
      <c r="Y499" s="11">
        <v>20437.765376736148</v>
      </c>
      <c r="Z499" s="11">
        <v>3.4123489658000001</v>
      </c>
      <c r="AA499" s="11">
        <v>341.42917574276998</v>
      </c>
      <c r="AB499" s="11">
        <v>13.8776516836</v>
      </c>
      <c r="AC499" s="11">
        <v>30.4</v>
      </c>
      <c r="AD499" s="11">
        <v>12.770384</v>
      </c>
      <c r="AE499" s="11">
        <v>0.69839149</v>
      </c>
      <c r="AF499" s="11">
        <v>48.5</v>
      </c>
      <c r="AG499" s="11">
        <v>5.81</v>
      </c>
      <c r="AH499" s="11">
        <f>VLOOKUP(C499,[1]Plan1!$D:$AK,34,0)</f>
        <v>0.89</v>
      </c>
    </row>
    <row r="500" spans="1:34" x14ac:dyDescent="0.3">
      <c r="A500" s="19">
        <v>1728</v>
      </c>
      <c r="B500" s="19" t="s">
        <v>594</v>
      </c>
      <c r="C500" s="8" t="s">
        <v>73</v>
      </c>
      <c r="D500" s="8" t="str">
        <f>VLOOKUP(A500,[1]Plan1!$A:$C,3,0)</f>
        <v>Saúde &amp; Bem-Estar</v>
      </c>
      <c r="E500" s="9">
        <v>2018</v>
      </c>
      <c r="F500" s="17">
        <v>0</v>
      </c>
      <c r="G500" s="13">
        <v>0</v>
      </c>
      <c r="H500" s="13">
        <v>0</v>
      </c>
      <c r="I500" s="13">
        <v>0</v>
      </c>
      <c r="J500" s="11">
        <v>1080412</v>
      </c>
      <c r="K500" s="11">
        <v>80.239999999999995</v>
      </c>
      <c r="L500" s="11">
        <v>7361.2</v>
      </c>
      <c r="M500" s="11">
        <v>6.091071498018656</v>
      </c>
      <c r="N500" s="11">
        <v>10.94</v>
      </c>
      <c r="O500" s="11">
        <v>3.01</v>
      </c>
      <c r="P500" s="11">
        <v>0</v>
      </c>
      <c r="Q500" s="11">
        <v>0.53786545991897605</v>
      </c>
      <c r="R500" s="11">
        <v>1.0562444925308228</v>
      </c>
      <c r="S500" s="11">
        <v>0.91609430313110352</v>
      </c>
      <c r="T500" s="11">
        <v>1.0280412435531616</v>
      </c>
      <c r="U500" s="11">
        <v>0.88000756502151489</v>
      </c>
      <c r="V500" s="11">
        <v>0.77825033664703369</v>
      </c>
      <c r="W500" s="11">
        <v>72.3</v>
      </c>
      <c r="X500" s="11">
        <v>22958.333158880501</v>
      </c>
      <c r="Y500" s="11">
        <v>26697.005859375</v>
      </c>
      <c r="Z500" s="11">
        <v>0.53514815911000002</v>
      </c>
      <c r="AA500" s="11">
        <v>330.45548235535</v>
      </c>
      <c r="AB500" s="11">
        <v>0.51917863697</v>
      </c>
      <c r="AC500" s="11">
        <v>31.4</v>
      </c>
      <c r="AD500" s="11">
        <v>9.0369139999999994</v>
      </c>
      <c r="AE500" s="11">
        <v>31.388895000000002</v>
      </c>
      <c r="AF500" s="11">
        <v>24.2</v>
      </c>
      <c r="AG500" s="11">
        <v>11.05</v>
      </c>
      <c r="AH500" s="11">
        <f>VLOOKUP(C500,[1]Plan1!$D:$AK,34,0)</f>
        <v>0.89</v>
      </c>
    </row>
    <row r="501" spans="1:34" x14ac:dyDescent="0.3">
      <c r="A501" s="19">
        <v>1733</v>
      </c>
      <c r="B501" s="19" t="s">
        <v>595</v>
      </c>
      <c r="C501" s="8" t="s">
        <v>25</v>
      </c>
      <c r="D501" s="8" t="str">
        <f>VLOOKUP(A501,[1]Plan1!$A:$C,3,0)</f>
        <v>Tecnologia &amp; Inovação</v>
      </c>
      <c r="E501" s="9">
        <v>2018</v>
      </c>
      <c r="F501" s="17">
        <v>0</v>
      </c>
      <c r="G501" s="13">
        <v>0</v>
      </c>
      <c r="H501" s="13">
        <v>0</v>
      </c>
      <c r="I501" s="13">
        <v>0</v>
      </c>
      <c r="J501" s="11">
        <v>5144571</v>
      </c>
      <c r="K501" s="11">
        <v>87.38</v>
      </c>
      <c r="L501" s="11">
        <v>366844.1</v>
      </c>
      <c r="M501" s="11">
        <v>5.5532914972085718</v>
      </c>
      <c r="N501" s="11">
        <v>8.81</v>
      </c>
      <c r="O501" s="11">
        <v>2.35</v>
      </c>
      <c r="P501" s="11">
        <v>9.3678200000000003E-2</v>
      </c>
      <c r="Q501" s="11">
        <v>0.38615787029266402</v>
      </c>
      <c r="R501" s="11">
        <v>1.3632533550262451</v>
      </c>
      <c r="S501" s="11">
        <v>1.4620949029922485</v>
      </c>
      <c r="T501" s="11">
        <v>1.7124937772750854</v>
      </c>
      <c r="U501" s="11">
        <v>1.6752963066101074</v>
      </c>
      <c r="V501" s="11">
        <v>1.8526737689971924</v>
      </c>
      <c r="W501" s="11">
        <v>83.3</v>
      </c>
      <c r="X501" s="11">
        <v>2688678.9929530402</v>
      </c>
      <c r="Y501" s="11">
        <v>40622.689388323204</v>
      </c>
      <c r="Z501" s="11">
        <v>2.5797922599600001</v>
      </c>
      <c r="AA501" s="11">
        <v>138421.20329039299</v>
      </c>
      <c r="AB501" s="11">
        <v>0.77623035970999998</v>
      </c>
      <c r="AC501" s="11">
        <v>32.6</v>
      </c>
      <c r="AD501" s="11">
        <v>6.7846916999999998</v>
      </c>
      <c r="AE501" s="11">
        <v>0.73465974999999994</v>
      </c>
      <c r="AF501" s="11">
        <v>30.9</v>
      </c>
      <c r="AG501" s="11">
        <v>4.33</v>
      </c>
      <c r="AH501" s="11">
        <f>VLOOKUP(C501,[1]Plan1!$D:$AK,34,0)</f>
        <v>0.93</v>
      </c>
    </row>
    <row r="502" spans="1:34" x14ac:dyDescent="0.3">
      <c r="A502" s="19">
        <v>1734</v>
      </c>
      <c r="B502" s="19" t="s">
        <v>596</v>
      </c>
      <c r="C502" s="8" t="s">
        <v>18</v>
      </c>
      <c r="D502" s="8" t="str">
        <f>VLOOKUP(A502,[1]Plan1!$A:$C,3,0)</f>
        <v>Comércio &amp; Varejo</v>
      </c>
      <c r="E502" s="9">
        <v>2018</v>
      </c>
      <c r="F502" s="17">
        <v>0</v>
      </c>
      <c r="G502" s="13">
        <v>0</v>
      </c>
      <c r="H502" s="13">
        <v>0</v>
      </c>
      <c r="I502" s="13">
        <v>0</v>
      </c>
      <c r="J502" s="11">
        <v>18000000</v>
      </c>
      <c r="K502" s="11">
        <v>87.04</v>
      </c>
      <c r="L502" s="11">
        <v>47324.2</v>
      </c>
      <c r="M502" s="11">
        <v>8.4322998268253393</v>
      </c>
      <c r="N502" s="11">
        <v>0.7</v>
      </c>
      <c r="O502" s="11">
        <v>0.27232218104140998</v>
      </c>
      <c r="P502" s="11">
        <v>0.11867759999999999</v>
      </c>
      <c r="Q502" s="11">
        <v>1.6156699657440201</v>
      </c>
      <c r="R502" s="11">
        <v>-0.16903530061244965</v>
      </c>
      <c r="S502" s="11">
        <v>2.2137622833251953</v>
      </c>
      <c r="T502" s="11">
        <v>2.1130104064941406</v>
      </c>
      <c r="U502" s="11">
        <v>1.8162840604782104</v>
      </c>
      <c r="V502" s="11">
        <v>2.1294841766357422</v>
      </c>
      <c r="W502" s="11">
        <v>85.4</v>
      </c>
      <c r="X502" s="11">
        <v>343357.49418635102</v>
      </c>
      <c r="Y502" s="11">
        <v>61164.897356977272</v>
      </c>
      <c r="Z502" s="11">
        <v>0.57484936660999997</v>
      </c>
      <c r="AA502" s="11">
        <v>371487.4</v>
      </c>
      <c r="AB502" s="11">
        <v>1.3806993159200001</v>
      </c>
      <c r="AC502" s="11">
        <v>0</v>
      </c>
      <c r="AD502" s="11">
        <v>9.1775500999999995</v>
      </c>
      <c r="AE502" s="11">
        <v>1.4002009</v>
      </c>
      <c r="AF502" s="11">
        <v>19.100000000000001</v>
      </c>
      <c r="AG502" s="11">
        <v>4.2</v>
      </c>
      <c r="AH502" s="11">
        <f>VLOOKUP(C502,[1]Plan1!$D:$AK,34,0)</f>
        <v>0.94</v>
      </c>
    </row>
    <row r="503" spans="1:34" x14ac:dyDescent="0.3">
      <c r="A503" s="19">
        <v>1735</v>
      </c>
      <c r="B503" s="19" t="s">
        <v>597</v>
      </c>
      <c r="C503" s="8" t="s">
        <v>133</v>
      </c>
      <c r="D503" s="8" t="str">
        <f>VLOOKUP(A503,[1]Plan1!$A:$C,3,0)</f>
        <v>Social &amp; Comunidade</v>
      </c>
      <c r="E503" s="9">
        <v>2018</v>
      </c>
      <c r="F503" s="17">
        <v>4.0000000000000001E-3</v>
      </c>
      <c r="G503" s="13">
        <v>0</v>
      </c>
      <c r="H503" s="4">
        <v>2E-3</v>
      </c>
      <c r="I503" s="5">
        <v>2E-3</v>
      </c>
      <c r="J503" s="11">
        <v>19000000</v>
      </c>
      <c r="K503" s="11">
        <v>73.55</v>
      </c>
      <c r="L503" s="11">
        <v>643.1</v>
      </c>
      <c r="M503" s="11">
        <v>1.7163384424048489</v>
      </c>
      <c r="N503" s="11">
        <v>37.24</v>
      </c>
      <c r="O503" s="11">
        <v>0.12</v>
      </c>
      <c r="P503" s="11">
        <v>0</v>
      </c>
      <c r="Q503" s="11">
        <v>3.5725731402635602E-2</v>
      </c>
      <c r="R503" s="11">
        <v>0.5706295371055603</v>
      </c>
      <c r="S503" s="11">
        <v>-0.63744473457336426</v>
      </c>
      <c r="T503" s="11">
        <v>-0.53939658403396606</v>
      </c>
      <c r="U503" s="11">
        <v>-0.96010488271713257</v>
      </c>
      <c r="V503" s="11">
        <v>-0.27675554156303406</v>
      </c>
      <c r="W503" s="11">
        <v>55.4</v>
      </c>
      <c r="X503" s="11">
        <v>0</v>
      </c>
      <c r="Y503" s="11">
        <v>6100.994680978828</v>
      </c>
      <c r="Z503" s="11">
        <v>1.14015772305</v>
      </c>
      <c r="AA503" s="11">
        <v>312.14014819431998</v>
      </c>
      <c r="AB503" s="11">
        <v>2</v>
      </c>
      <c r="AC503" s="11">
        <v>0</v>
      </c>
      <c r="AD503" s="11">
        <v>0</v>
      </c>
      <c r="AE503" s="11">
        <v>0</v>
      </c>
      <c r="AF503" s="11">
        <v>31.1</v>
      </c>
      <c r="AG503" s="11">
        <v>6.6</v>
      </c>
      <c r="AH503" s="11">
        <f>VLOOKUP(C503,[1]Plan1!$D:$AK,34,0)</f>
        <v>0.71</v>
      </c>
    </row>
    <row r="504" spans="1:34" x14ac:dyDescent="0.3">
      <c r="A504" s="19">
        <v>1736</v>
      </c>
      <c r="B504" s="19" t="s">
        <v>598</v>
      </c>
      <c r="C504" s="8" t="s">
        <v>36</v>
      </c>
      <c r="D504" s="8" t="str">
        <f>VLOOKUP(A504,[1]Plan1!$A:$C,3,0)</f>
        <v>Finanças &amp; Economia</v>
      </c>
      <c r="E504" s="9">
        <v>2018</v>
      </c>
      <c r="F504" s="17">
        <v>0</v>
      </c>
      <c r="G504" s="13">
        <v>0</v>
      </c>
      <c r="H504" s="13">
        <v>0</v>
      </c>
      <c r="I504" s="13">
        <v>0</v>
      </c>
      <c r="J504" s="11">
        <v>2500000</v>
      </c>
      <c r="K504" s="11">
        <v>0</v>
      </c>
      <c r="L504" s="11">
        <v>0</v>
      </c>
      <c r="M504" s="11">
        <v>0</v>
      </c>
      <c r="N504" s="11">
        <v>0.01</v>
      </c>
      <c r="O504" s="11">
        <v>0</v>
      </c>
      <c r="P504" s="11">
        <v>0</v>
      </c>
      <c r="Q504" s="11">
        <v>1.19080126285553</v>
      </c>
      <c r="R504" s="11">
        <v>0.48549586534500122</v>
      </c>
      <c r="S504" s="11">
        <v>1.2219994068145752</v>
      </c>
      <c r="T504" s="11">
        <v>0.75133717060089111</v>
      </c>
      <c r="U504" s="11">
        <v>0.77179282903671265</v>
      </c>
      <c r="V504" s="11">
        <v>0.52229255437850952</v>
      </c>
      <c r="W504" s="11">
        <v>0</v>
      </c>
      <c r="X504" s="11">
        <v>0</v>
      </c>
      <c r="Y504" s="11">
        <v>81255.112269186589</v>
      </c>
      <c r="Z504" s="11">
        <v>0</v>
      </c>
      <c r="AA504" s="11">
        <v>0</v>
      </c>
      <c r="AB504" s="11">
        <v>0.83333000000000002</v>
      </c>
      <c r="AC504" s="11">
        <v>0</v>
      </c>
      <c r="AD504" s="11">
        <v>0</v>
      </c>
      <c r="AE504" s="11">
        <v>0</v>
      </c>
      <c r="AF504" s="11">
        <v>0</v>
      </c>
      <c r="AG504" s="11">
        <v>0</v>
      </c>
      <c r="AH504" s="11">
        <f>VLOOKUP(C504,[1]Plan1!$D:$AK,34,0)</f>
        <v>0</v>
      </c>
    </row>
    <row r="505" spans="1:34" x14ac:dyDescent="0.3">
      <c r="A505" s="19">
        <v>1738</v>
      </c>
      <c r="B505" s="19" t="s">
        <v>599</v>
      </c>
      <c r="C505" s="8" t="s">
        <v>28</v>
      </c>
      <c r="D505" s="8" t="str">
        <f>VLOOKUP(A505,[1]Plan1!$A:$C,3,0)</f>
        <v>Educação &amp; Pesquisa</v>
      </c>
      <c r="E505" s="9">
        <v>2018</v>
      </c>
      <c r="F505" s="17">
        <v>0</v>
      </c>
      <c r="G505" s="13">
        <v>0</v>
      </c>
      <c r="H505" s="13">
        <v>0</v>
      </c>
      <c r="I505" s="13">
        <v>0</v>
      </c>
      <c r="J505" s="11">
        <v>13919544</v>
      </c>
      <c r="K505" s="11">
        <v>88.59</v>
      </c>
      <c r="L505" s="11">
        <v>16773.5</v>
      </c>
      <c r="M505" s="11">
        <v>12.732430331626922</v>
      </c>
      <c r="N505" s="11">
        <v>27.52</v>
      </c>
      <c r="O505" s="11">
        <v>2.87</v>
      </c>
      <c r="P505" s="11">
        <v>0</v>
      </c>
      <c r="Q505" s="11">
        <v>0.64977538585662797</v>
      </c>
      <c r="R505" s="11">
        <v>1.2144448757171631</v>
      </c>
      <c r="S505" s="11">
        <v>1.1051158905029297</v>
      </c>
      <c r="T505" s="11">
        <v>1.6401067972183228</v>
      </c>
      <c r="U505" s="11">
        <v>1.2762539386749268</v>
      </c>
      <c r="V505" s="11">
        <v>1.2380635738372803</v>
      </c>
      <c r="W505" s="11">
        <v>80.7</v>
      </c>
      <c r="X505" s="11">
        <v>26905.554436668299</v>
      </c>
      <c r="Y505" s="11">
        <v>20437.765376736148</v>
      </c>
      <c r="Z505" s="11">
        <v>3.4123489658000001</v>
      </c>
      <c r="AA505" s="11">
        <v>341.42917574276998</v>
      </c>
      <c r="AB505" s="11">
        <v>13.8776516836</v>
      </c>
      <c r="AC505" s="11">
        <v>30.4</v>
      </c>
      <c r="AD505" s="11">
        <v>12.770384</v>
      </c>
      <c r="AE505" s="11">
        <v>0.69839149</v>
      </c>
      <c r="AF505" s="11">
        <v>48.5</v>
      </c>
      <c r="AG505" s="11">
        <v>5.81</v>
      </c>
      <c r="AH505" s="11">
        <f>VLOOKUP(C505,[1]Plan1!$D:$AK,34,0)</f>
        <v>0.89</v>
      </c>
    </row>
    <row r="506" spans="1:34" x14ac:dyDescent="0.3">
      <c r="A506" s="19">
        <v>1740</v>
      </c>
      <c r="B506" s="19" t="s">
        <v>600</v>
      </c>
      <c r="C506" s="8" t="s">
        <v>18</v>
      </c>
      <c r="D506" s="8" t="str">
        <f>VLOOKUP(A506,[1]Plan1!$A:$C,3,0)</f>
        <v>Governança &amp; Legal</v>
      </c>
      <c r="E506" s="9">
        <v>2018</v>
      </c>
      <c r="F506" s="17">
        <v>0</v>
      </c>
      <c r="G506" s="13">
        <v>0</v>
      </c>
      <c r="H506" s="13">
        <v>0</v>
      </c>
      <c r="I506" s="13">
        <v>0</v>
      </c>
      <c r="J506" s="11">
        <v>10000000</v>
      </c>
      <c r="K506" s="11">
        <v>87.04</v>
      </c>
      <c r="L506" s="11">
        <v>47324.2</v>
      </c>
      <c r="M506" s="11">
        <v>8.4322998268253393</v>
      </c>
      <c r="N506" s="11">
        <v>0.7</v>
      </c>
      <c r="O506" s="11">
        <v>0.27232218104140998</v>
      </c>
      <c r="P506" s="11">
        <v>0.11867759999999999</v>
      </c>
      <c r="Q506" s="11">
        <v>1.6156699657440201</v>
      </c>
      <c r="R506" s="11">
        <v>-0.16903530061244965</v>
      </c>
      <c r="S506" s="11">
        <v>2.2137622833251953</v>
      </c>
      <c r="T506" s="11">
        <v>2.1130104064941406</v>
      </c>
      <c r="U506" s="11">
        <v>1.8162840604782104</v>
      </c>
      <c r="V506" s="11">
        <v>2.1294841766357422</v>
      </c>
      <c r="W506" s="11">
        <v>85.4</v>
      </c>
      <c r="X506" s="11">
        <v>343357.49418635102</v>
      </c>
      <c r="Y506" s="11">
        <v>61164.897356977272</v>
      </c>
      <c r="Z506" s="11">
        <v>0.57484936660999997</v>
      </c>
      <c r="AA506" s="11">
        <v>371487.4</v>
      </c>
      <c r="AB506" s="11">
        <v>1.3806993159200001</v>
      </c>
      <c r="AC506" s="11">
        <v>0</v>
      </c>
      <c r="AD506" s="11">
        <v>9.1775500999999995</v>
      </c>
      <c r="AE506" s="11">
        <v>1.4002009</v>
      </c>
      <c r="AF506" s="11">
        <v>19.100000000000001</v>
      </c>
      <c r="AG506" s="11">
        <v>4.2</v>
      </c>
      <c r="AH506" s="11">
        <f>VLOOKUP(C506,[1]Plan1!$D:$AK,34,0)</f>
        <v>0.94</v>
      </c>
    </row>
    <row r="507" spans="1:34" x14ac:dyDescent="0.3">
      <c r="A507" s="19">
        <v>1741</v>
      </c>
      <c r="B507" s="19" t="s">
        <v>601</v>
      </c>
      <c r="C507" s="8" t="s">
        <v>232</v>
      </c>
      <c r="D507" s="8" t="str">
        <f>VLOOKUP(A507,[1]Plan1!$A:$C,3,0)</f>
        <v>Energia &amp; Sustentabilidade</v>
      </c>
      <c r="E507" s="9">
        <v>2019</v>
      </c>
      <c r="F507" s="17">
        <v>0</v>
      </c>
      <c r="G507" s="13">
        <v>0</v>
      </c>
      <c r="H507" s="13">
        <v>0</v>
      </c>
      <c r="I507" s="13">
        <v>0</v>
      </c>
      <c r="J507" s="11">
        <v>16400000</v>
      </c>
      <c r="K507" s="11">
        <v>43.41</v>
      </c>
      <c r="L507" s="11">
        <v>11069.9</v>
      </c>
      <c r="M507" s="11">
        <v>0.73543480467684952</v>
      </c>
      <c r="N507" s="11">
        <v>80.430000000000007</v>
      </c>
      <c r="O507" s="11">
        <v>0</v>
      </c>
      <c r="P507" s="11">
        <v>4.41596E-2</v>
      </c>
      <c r="Q507" s="11">
        <v>-0.72277367115020796</v>
      </c>
      <c r="R507" s="11">
        <v>-1.1409751176834106</v>
      </c>
      <c r="S507" s="11">
        <v>-1.2617738246917725</v>
      </c>
      <c r="T507" s="11">
        <v>-1.5094894170761108</v>
      </c>
      <c r="U507" s="11">
        <v>-1.2789947986602783</v>
      </c>
      <c r="V507" s="11">
        <v>-1.2275806665420532</v>
      </c>
      <c r="W507" s="11">
        <v>48.6</v>
      </c>
      <c r="X507" s="11">
        <v>0</v>
      </c>
      <c r="Y507" s="11">
        <v>2269.1770123233241</v>
      </c>
      <c r="Z507" s="11">
        <v>0</v>
      </c>
      <c r="AA507" s="11">
        <v>0</v>
      </c>
      <c r="AB507" s="11">
        <v>72.511454057389997</v>
      </c>
      <c r="AC507" s="11">
        <v>0</v>
      </c>
      <c r="AD507" s="11">
        <v>0</v>
      </c>
      <c r="AE507" s="11">
        <v>0</v>
      </c>
      <c r="AF507" s="11">
        <v>31.6</v>
      </c>
      <c r="AG507" s="11">
        <v>6.7839999999999998</v>
      </c>
      <c r="AH507" s="11">
        <f>VLOOKUP(C507,[1]Plan1!$D:$AK,34,0)</f>
        <v>0.6</v>
      </c>
    </row>
    <row r="508" spans="1:34" x14ac:dyDescent="0.3">
      <c r="A508" s="19">
        <v>1742</v>
      </c>
      <c r="B508" s="19" t="s">
        <v>602</v>
      </c>
      <c r="C508" s="8" t="s">
        <v>11</v>
      </c>
      <c r="D508" s="8" t="str">
        <f>VLOOKUP(A508,[1]Plan1!$A:$C,3,0)</f>
        <v>Tecnologia &amp; Inovação</v>
      </c>
      <c r="E508" s="9">
        <v>2018</v>
      </c>
      <c r="F508" s="17">
        <v>0</v>
      </c>
      <c r="G508" s="13">
        <v>0</v>
      </c>
      <c r="H508" s="13">
        <v>0</v>
      </c>
      <c r="I508" s="13">
        <v>0</v>
      </c>
      <c r="J508" s="11">
        <v>13602384</v>
      </c>
      <c r="K508" s="11">
        <v>82.03</v>
      </c>
      <c r="L508" s="11">
        <v>155710.9</v>
      </c>
      <c r="M508" s="11">
        <v>9.0892656340769555</v>
      </c>
      <c r="N508" s="11">
        <v>6.39</v>
      </c>
      <c r="O508" s="11">
        <v>3.37</v>
      </c>
      <c r="P508" s="11">
        <v>6.3086799999999998E-2</v>
      </c>
      <c r="Q508" s="11">
        <v>0.92111253738403298</v>
      </c>
      <c r="R508" s="11">
        <v>1.4959717988967896</v>
      </c>
      <c r="S508" s="11">
        <v>1.8463370800018311</v>
      </c>
      <c r="T508" s="11">
        <v>2.0454533100128174</v>
      </c>
      <c r="U508" s="11">
        <v>1.7900030612945557</v>
      </c>
      <c r="V508" s="11">
        <v>1.7844983339309692</v>
      </c>
      <c r="W508" s="11">
        <v>75.599999999999994</v>
      </c>
      <c r="X508" s="11">
        <v>835104.940212499</v>
      </c>
      <c r="Y508" s="11">
        <v>48675.222335021688</v>
      </c>
      <c r="Z508" s="11">
        <v>1.38804668356</v>
      </c>
      <c r="AA508" s="11">
        <v>13899.9114535801</v>
      </c>
      <c r="AB508" s="11">
        <v>1.9546211820999999</v>
      </c>
      <c r="AC508" s="11">
        <v>28.5</v>
      </c>
      <c r="AD508" s="11">
        <v>6.0779958000000001</v>
      </c>
      <c r="AE508" s="11">
        <v>2.3054271000000002</v>
      </c>
      <c r="AF508" s="11">
        <v>40.4</v>
      </c>
      <c r="AG508" s="11">
        <v>4.84</v>
      </c>
      <c r="AH508" s="11">
        <f>VLOOKUP(C508,[1]Plan1!$D:$AK,34,0)</f>
        <v>0.94</v>
      </c>
    </row>
    <row r="509" spans="1:34" x14ac:dyDescent="0.3">
      <c r="A509" s="19">
        <v>1743</v>
      </c>
      <c r="B509" s="19" t="s">
        <v>603</v>
      </c>
      <c r="C509" s="8" t="s">
        <v>20</v>
      </c>
      <c r="D509" s="8" t="str">
        <f>VLOOKUP(A509,[1]Plan1!$A:$C,3,0)</f>
        <v>Finanças &amp; Economia</v>
      </c>
      <c r="E509" s="9">
        <v>2018</v>
      </c>
      <c r="F509" s="17">
        <v>0</v>
      </c>
      <c r="G509" s="13">
        <v>0</v>
      </c>
      <c r="H509" s="13">
        <v>0</v>
      </c>
      <c r="I509" s="13">
        <v>0</v>
      </c>
      <c r="J509" s="11">
        <v>317668</v>
      </c>
      <c r="K509" s="11">
        <v>83.52</v>
      </c>
      <c r="L509" s="11">
        <v>1594550.3</v>
      </c>
      <c r="M509" s="11">
        <v>11.035199209582164</v>
      </c>
      <c r="N509" s="11">
        <v>3.25</v>
      </c>
      <c r="O509" s="11">
        <v>0</v>
      </c>
      <c r="P509" s="11">
        <v>0.1457349</v>
      </c>
      <c r="Q509" s="11">
        <v>-0.640630483627319</v>
      </c>
      <c r="R509" s="11">
        <v>-1.0898308753967285</v>
      </c>
      <c r="S509" s="11">
        <v>-0.15287169814109802</v>
      </c>
      <c r="T509" s="11">
        <v>-0.51012176275253296</v>
      </c>
      <c r="U509" s="11">
        <v>-0.83081293106079102</v>
      </c>
      <c r="V509" s="11">
        <v>-0.89389538764953613</v>
      </c>
      <c r="W509" s="11">
        <v>75.3</v>
      </c>
      <c r="X509" s="11">
        <v>1573771.7857736901</v>
      </c>
      <c r="Y509" s="11">
        <v>10720.33203125</v>
      </c>
      <c r="Z509" s="11">
        <v>3.6790276454200002</v>
      </c>
      <c r="AA509" s="11">
        <v>432742.2</v>
      </c>
      <c r="AB509" s="11">
        <v>58.310531775050002</v>
      </c>
      <c r="AC509" s="11">
        <v>37.200000000000003</v>
      </c>
      <c r="AD509" s="11">
        <v>10.514106999999999</v>
      </c>
      <c r="AE509" s="11">
        <v>10.001412</v>
      </c>
      <c r="AF509" s="11">
        <v>47.4</v>
      </c>
      <c r="AG509" s="11">
        <v>5.21</v>
      </c>
      <c r="AH509" s="11">
        <f>VLOOKUP(C509,[1]Plan1!$D:$AK,34,0)</f>
        <v>0.84</v>
      </c>
    </row>
    <row r="510" spans="1:34" x14ac:dyDescent="0.3">
      <c r="A510" s="19">
        <v>1747</v>
      </c>
      <c r="B510" s="19" t="s">
        <v>604</v>
      </c>
      <c r="C510" s="8" t="s">
        <v>18</v>
      </c>
      <c r="D510" s="8" t="str">
        <f>VLOOKUP(A510,[1]Plan1!$A:$C,3,0)</f>
        <v>Governança &amp; Legal</v>
      </c>
      <c r="E510" s="9">
        <v>2018</v>
      </c>
      <c r="F510" s="17">
        <v>0</v>
      </c>
      <c r="G510" s="13">
        <v>0</v>
      </c>
      <c r="H510" s="13">
        <v>0</v>
      </c>
      <c r="I510" s="13">
        <v>0</v>
      </c>
      <c r="J510" s="11">
        <v>6195576</v>
      </c>
      <c r="K510" s="11">
        <v>87.04</v>
      </c>
      <c r="L510" s="11">
        <v>47324.2</v>
      </c>
      <c r="M510" s="11">
        <v>8.4322998268253393</v>
      </c>
      <c r="N510" s="11">
        <v>0.7</v>
      </c>
      <c r="O510" s="11">
        <v>0.27232218104140998</v>
      </c>
      <c r="P510" s="11">
        <v>0.11867759999999999</v>
      </c>
      <c r="Q510" s="11">
        <v>1.6156699657440201</v>
      </c>
      <c r="R510" s="11">
        <v>-0.16903530061244965</v>
      </c>
      <c r="S510" s="11">
        <v>2.2137622833251953</v>
      </c>
      <c r="T510" s="11">
        <v>2.1130104064941406</v>
      </c>
      <c r="U510" s="11">
        <v>1.8162840604782104</v>
      </c>
      <c r="V510" s="11">
        <v>2.1294841766357422</v>
      </c>
      <c r="W510" s="11">
        <v>85.4</v>
      </c>
      <c r="X510" s="11">
        <v>343357.49418635102</v>
      </c>
      <c r="Y510" s="11">
        <v>61164.897356977272</v>
      </c>
      <c r="Z510" s="11">
        <v>0.57484936660999997</v>
      </c>
      <c r="AA510" s="11">
        <v>371487.4</v>
      </c>
      <c r="AB510" s="11">
        <v>1.3806993159200001</v>
      </c>
      <c r="AC510" s="11">
        <v>0</v>
      </c>
      <c r="AD510" s="11">
        <v>9.1775500999999995</v>
      </c>
      <c r="AE510" s="11">
        <v>1.4002009</v>
      </c>
      <c r="AF510" s="11">
        <v>19.100000000000001</v>
      </c>
      <c r="AG510" s="11">
        <v>4.2</v>
      </c>
      <c r="AH510" s="11">
        <f>VLOOKUP(C510,[1]Plan1!$D:$AK,34,0)</f>
        <v>0.94</v>
      </c>
    </row>
    <row r="511" spans="1:34" x14ac:dyDescent="0.3">
      <c r="A511" s="19">
        <v>1753</v>
      </c>
      <c r="B511" s="19" t="s">
        <v>605</v>
      </c>
      <c r="C511" s="8" t="s">
        <v>18</v>
      </c>
      <c r="D511" s="8" t="str">
        <f>VLOOKUP(A511,[1]Plan1!$A:$C,3,0)</f>
        <v>Finanças &amp; Economia</v>
      </c>
      <c r="E511" s="9">
        <v>2018</v>
      </c>
      <c r="F511" s="17">
        <v>0</v>
      </c>
      <c r="G511" s="13">
        <v>0</v>
      </c>
      <c r="H511" s="13">
        <v>0</v>
      </c>
      <c r="I511" s="13">
        <v>0</v>
      </c>
      <c r="J511" s="11">
        <v>7000000</v>
      </c>
      <c r="K511" s="11">
        <v>87.04</v>
      </c>
      <c r="L511" s="11">
        <v>47324.2</v>
      </c>
      <c r="M511" s="11">
        <v>8.4322998268253393</v>
      </c>
      <c r="N511" s="11">
        <v>0.7</v>
      </c>
      <c r="O511" s="11">
        <v>0.27232218104140998</v>
      </c>
      <c r="P511" s="11">
        <v>0.11867759999999999</v>
      </c>
      <c r="Q511" s="11">
        <v>1.6156699657440201</v>
      </c>
      <c r="R511" s="11">
        <v>-0.16903530061244965</v>
      </c>
      <c r="S511" s="11">
        <v>2.2137622833251953</v>
      </c>
      <c r="T511" s="11">
        <v>2.1130104064941406</v>
      </c>
      <c r="U511" s="11">
        <v>1.8162840604782104</v>
      </c>
      <c r="V511" s="11">
        <v>2.1294841766357422</v>
      </c>
      <c r="W511" s="11">
        <v>85.4</v>
      </c>
      <c r="X511" s="11">
        <v>343357.49418635102</v>
      </c>
      <c r="Y511" s="11">
        <v>61164.897356977272</v>
      </c>
      <c r="Z511" s="11">
        <v>0.57484936660999997</v>
      </c>
      <c r="AA511" s="11">
        <v>371487.4</v>
      </c>
      <c r="AB511" s="11">
        <v>1.3806993159200001</v>
      </c>
      <c r="AC511" s="11">
        <v>0</v>
      </c>
      <c r="AD511" s="11">
        <v>9.1775500999999995</v>
      </c>
      <c r="AE511" s="11">
        <v>1.4002009</v>
      </c>
      <c r="AF511" s="11">
        <v>19.100000000000001</v>
      </c>
      <c r="AG511" s="11">
        <v>4.2</v>
      </c>
      <c r="AH511" s="11">
        <f>VLOOKUP(C511,[1]Plan1!$D:$AK,34,0)</f>
        <v>0.94</v>
      </c>
    </row>
    <row r="512" spans="1:34" x14ac:dyDescent="0.3">
      <c r="A512" s="19">
        <v>1754</v>
      </c>
      <c r="B512" s="19" t="s">
        <v>606</v>
      </c>
      <c r="C512" s="8" t="s">
        <v>28</v>
      </c>
      <c r="D512" s="8" t="str">
        <f>VLOOKUP(A512,[1]Plan1!$A:$C,3,0)</f>
        <v>Finanças &amp; Economia</v>
      </c>
      <c r="E512" s="9">
        <v>2018</v>
      </c>
      <c r="F512" s="17">
        <v>0</v>
      </c>
      <c r="G512" s="13">
        <v>0</v>
      </c>
      <c r="H512" s="13">
        <v>0</v>
      </c>
      <c r="I512" s="13">
        <v>0</v>
      </c>
      <c r="J512" s="11">
        <v>2520000</v>
      </c>
      <c r="K512" s="11">
        <v>88.59</v>
      </c>
      <c r="L512" s="11">
        <v>16773.5</v>
      </c>
      <c r="M512" s="11">
        <v>12.732430331626922</v>
      </c>
      <c r="N512" s="11">
        <v>27.52</v>
      </c>
      <c r="O512" s="11">
        <v>2.87</v>
      </c>
      <c r="P512" s="11">
        <v>0</v>
      </c>
      <c r="Q512" s="11">
        <v>0.64977538585662797</v>
      </c>
      <c r="R512" s="11">
        <v>1.2144448757171631</v>
      </c>
      <c r="S512" s="11">
        <v>1.1051158905029297</v>
      </c>
      <c r="T512" s="11">
        <v>1.6401067972183228</v>
      </c>
      <c r="U512" s="11">
        <v>1.2762539386749268</v>
      </c>
      <c r="V512" s="11">
        <v>1.2380635738372803</v>
      </c>
      <c r="W512" s="11">
        <v>80.7</v>
      </c>
      <c r="X512" s="11">
        <v>26905.554436668299</v>
      </c>
      <c r="Y512" s="11">
        <v>20437.765376736148</v>
      </c>
      <c r="Z512" s="11">
        <v>3.4123489658000001</v>
      </c>
      <c r="AA512" s="11">
        <v>341.42917574276998</v>
      </c>
      <c r="AB512" s="11">
        <v>13.8776516836</v>
      </c>
      <c r="AC512" s="11">
        <v>30.4</v>
      </c>
      <c r="AD512" s="11">
        <v>12.770384</v>
      </c>
      <c r="AE512" s="11">
        <v>0.69839149</v>
      </c>
      <c r="AF512" s="11">
        <v>48.5</v>
      </c>
      <c r="AG512" s="11">
        <v>5.81</v>
      </c>
      <c r="AH512" s="11">
        <f>VLOOKUP(C512,[1]Plan1!$D:$AK,34,0)</f>
        <v>0.89</v>
      </c>
    </row>
    <row r="513" spans="1:34" x14ac:dyDescent="0.3">
      <c r="A513" s="19">
        <v>1756</v>
      </c>
      <c r="B513" s="19" t="s">
        <v>607</v>
      </c>
      <c r="C513" s="8" t="s">
        <v>25</v>
      </c>
      <c r="D513" s="8" t="str">
        <f>VLOOKUP(A513,[1]Plan1!$A:$C,3,0)</f>
        <v>Tecnologia &amp; Inovação</v>
      </c>
      <c r="E513" s="9">
        <v>2018</v>
      </c>
      <c r="F513" s="17">
        <v>0</v>
      </c>
      <c r="G513" s="13">
        <v>0</v>
      </c>
      <c r="H513" s="13">
        <v>0</v>
      </c>
      <c r="I513" s="13">
        <v>0</v>
      </c>
      <c r="J513" s="11">
        <v>995000</v>
      </c>
      <c r="K513" s="11">
        <v>87.38</v>
      </c>
      <c r="L513" s="11">
        <v>366844.1</v>
      </c>
      <c r="M513" s="11">
        <v>5.5532914972085718</v>
      </c>
      <c r="N513" s="11">
        <v>8.81</v>
      </c>
      <c r="O513" s="11">
        <v>2.35</v>
      </c>
      <c r="P513" s="11">
        <v>9.3678200000000003E-2</v>
      </c>
      <c r="Q513" s="11">
        <v>0.38615787029266402</v>
      </c>
      <c r="R513" s="11">
        <v>1.3632533550262451</v>
      </c>
      <c r="S513" s="11">
        <v>1.4620949029922485</v>
      </c>
      <c r="T513" s="11">
        <v>1.7124937772750854</v>
      </c>
      <c r="U513" s="11">
        <v>1.6752963066101074</v>
      </c>
      <c r="V513" s="11">
        <v>1.8526737689971924</v>
      </c>
      <c r="W513" s="11">
        <v>83.3</v>
      </c>
      <c r="X513" s="11">
        <v>2688678.9929530402</v>
      </c>
      <c r="Y513" s="11">
        <v>40622.689388323204</v>
      </c>
      <c r="Z513" s="11">
        <v>2.5797922599600001</v>
      </c>
      <c r="AA513" s="11">
        <v>138421.20329039299</v>
      </c>
      <c r="AB513" s="11">
        <v>0.77623035970999998</v>
      </c>
      <c r="AC513" s="11">
        <v>32.6</v>
      </c>
      <c r="AD513" s="11">
        <v>6.7846916999999998</v>
      </c>
      <c r="AE513" s="11">
        <v>0.73465974999999994</v>
      </c>
      <c r="AF513" s="11">
        <v>30.9</v>
      </c>
      <c r="AG513" s="11">
        <v>4.33</v>
      </c>
      <c r="AH513" s="11">
        <f>VLOOKUP(C513,[1]Plan1!$D:$AK,34,0)</f>
        <v>0.93</v>
      </c>
    </row>
    <row r="514" spans="1:34" x14ac:dyDescent="0.3">
      <c r="A514" s="19">
        <v>1757</v>
      </c>
      <c r="B514" s="19" t="s">
        <v>608</v>
      </c>
      <c r="C514" s="8" t="s">
        <v>25</v>
      </c>
      <c r="D514" s="8" t="str">
        <f>VLOOKUP(A514,[1]Plan1!$A:$C,3,0)</f>
        <v>Finanças &amp; Economia</v>
      </c>
      <c r="E514" s="9">
        <v>2018</v>
      </c>
      <c r="F514" s="17">
        <v>0</v>
      </c>
      <c r="G514" s="13">
        <v>0</v>
      </c>
      <c r="H514" s="13">
        <v>0</v>
      </c>
      <c r="I514" s="13">
        <v>0</v>
      </c>
      <c r="J514" s="11">
        <v>15000000</v>
      </c>
      <c r="K514" s="11">
        <v>87.38</v>
      </c>
      <c r="L514" s="11">
        <v>366844.1</v>
      </c>
      <c r="M514" s="11">
        <v>5.5532914972085718</v>
      </c>
      <c r="N514" s="11">
        <v>8.81</v>
      </c>
      <c r="O514" s="11">
        <v>2.35</v>
      </c>
      <c r="P514" s="11">
        <v>9.3678200000000003E-2</v>
      </c>
      <c r="Q514" s="11">
        <v>0.38615787029266402</v>
      </c>
      <c r="R514" s="11">
        <v>1.3632533550262451</v>
      </c>
      <c r="S514" s="11">
        <v>1.4620949029922485</v>
      </c>
      <c r="T514" s="11">
        <v>1.7124937772750854</v>
      </c>
      <c r="U514" s="11">
        <v>1.6752963066101074</v>
      </c>
      <c r="V514" s="11">
        <v>1.8526737689971924</v>
      </c>
      <c r="W514" s="11">
        <v>83.3</v>
      </c>
      <c r="X514" s="11">
        <v>2688678.9929530402</v>
      </c>
      <c r="Y514" s="11">
        <v>40622.689388323204</v>
      </c>
      <c r="Z514" s="11">
        <v>2.5797922599600001</v>
      </c>
      <c r="AA514" s="11">
        <v>138421.20329039299</v>
      </c>
      <c r="AB514" s="11">
        <v>0.77623035970999998</v>
      </c>
      <c r="AC514" s="11">
        <v>32.6</v>
      </c>
      <c r="AD514" s="11">
        <v>6.7846916999999998</v>
      </c>
      <c r="AE514" s="11">
        <v>0.73465974999999994</v>
      </c>
      <c r="AF514" s="11">
        <v>30.9</v>
      </c>
      <c r="AG514" s="11">
        <v>4.33</v>
      </c>
      <c r="AH514" s="11">
        <f>VLOOKUP(C514,[1]Plan1!$D:$AK,34,0)</f>
        <v>0.93</v>
      </c>
    </row>
    <row r="515" spans="1:34" x14ac:dyDescent="0.3">
      <c r="A515" s="19">
        <v>1758</v>
      </c>
      <c r="B515" s="19" t="s">
        <v>609</v>
      </c>
      <c r="C515" s="8" t="s">
        <v>68</v>
      </c>
      <c r="D515" s="8" t="str">
        <f>VLOOKUP(A515,[1]Plan1!$A:$C,3,0)</f>
        <v>Entretenimento &amp; Mídia</v>
      </c>
      <c r="E515" s="9">
        <v>2018</v>
      </c>
      <c r="F515" s="17">
        <v>0</v>
      </c>
      <c r="G515" s="13">
        <v>0</v>
      </c>
      <c r="H515" s="13">
        <v>0</v>
      </c>
      <c r="I515" s="13">
        <v>0</v>
      </c>
      <c r="J515" s="11">
        <v>8200000</v>
      </c>
      <c r="K515" s="11">
        <v>88.48</v>
      </c>
      <c r="L515" s="11">
        <v>1521.2</v>
      </c>
      <c r="M515" s="11">
        <v>3.2504342957997774</v>
      </c>
      <c r="N515" s="11">
        <v>7.27</v>
      </c>
      <c r="O515" s="11">
        <v>2.54</v>
      </c>
      <c r="P515" s="11">
        <v>0</v>
      </c>
      <c r="Q515" s="11">
        <v>1.2494047880172701</v>
      </c>
      <c r="R515" s="11">
        <v>1.1711333990097046</v>
      </c>
      <c r="S515" s="11">
        <v>1.0003291368484497</v>
      </c>
      <c r="T515" s="11">
        <v>1.2802902460098267</v>
      </c>
      <c r="U515" s="11">
        <v>1.138231635093689</v>
      </c>
      <c r="V515" s="11">
        <v>0.73516196012496948</v>
      </c>
      <c r="W515" s="11">
        <v>64.8</v>
      </c>
      <c r="X515" s="11">
        <v>13489.134353076201</v>
      </c>
      <c r="Y515" s="11">
        <v>28823.34575928612</v>
      </c>
      <c r="Z515" s="11">
        <v>1.3620059555999999</v>
      </c>
      <c r="AA515" s="11">
        <v>829.28623609529996</v>
      </c>
      <c r="AB515" s="11">
        <v>0.38075463453000002</v>
      </c>
      <c r="AC515" s="11">
        <v>29.2</v>
      </c>
      <c r="AD515" s="11">
        <v>8.5200016999999999</v>
      </c>
      <c r="AE515" s="11">
        <v>4.0699502000000001</v>
      </c>
      <c r="AF515" s="11">
        <v>43.8</v>
      </c>
      <c r="AG515" s="11">
        <v>4</v>
      </c>
      <c r="AH515" s="11">
        <f>VLOOKUP(C515,[1]Plan1!$D:$AK,34,0)</f>
        <v>0.91</v>
      </c>
    </row>
    <row r="516" spans="1:34" x14ac:dyDescent="0.3">
      <c r="A516" s="19">
        <v>1759</v>
      </c>
      <c r="B516" s="19" t="s">
        <v>610</v>
      </c>
      <c r="C516" s="8" t="s">
        <v>68</v>
      </c>
      <c r="D516" s="8" t="str">
        <f>VLOOKUP(A516,[1]Plan1!$A:$C,3,0)</f>
        <v>Entretenimento &amp; Mídia</v>
      </c>
      <c r="E516" s="9">
        <v>2018</v>
      </c>
      <c r="F516" s="17">
        <v>0</v>
      </c>
      <c r="G516" s="13">
        <v>0</v>
      </c>
      <c r="H516" s="13">
        <v>0</v>
      </c>
      <c r="I516" s="13">
        <v>0</v>
      </c>
      <c r="J516" s="11">
        <v>1371565</v>
      </c>
      <c r="K516" s="11">
        <v>88.48</v>
      </c>
      <c r="L516" s="11">
        <v>1521.2</v>
      </c>
      <c r="M516" s="11">
        <v>3.2504342957997774</v>
      </c>
      <c r="N516" s="11">
        <v>7.27</v>
      </c>
      <c r="O516" s="11">
        <v>2.54</v>
      </c>
      <c r="P516" s="11">
        <v>0</v>
      </c>
      <c r="Q516" s="11">
        <v>1.2494047880172701</v>
      </c>
      <c r="R516" s="11">
        <v>1.1711333990097046</v>
      </c>
      <c r="S516" s="11">
        <v>1.0003291368484497</v>
      </c>
      <c r="T516" s="11">
        <v>1.2802902460098267</v>
      </c>
      <c r="U516" s="11">
        <v>1.138231635093689</v>
      </c>
      <c r="V516" s="11">
        <v>0.73516196012496948</v>
      </c>
      <c r="W516" s="11">
        <v>64.8</v>
      </c>
      <c r="X516" s="11">
        <v>13489.134353076201</v>
      </c>
      <c r="Y516" s="11">
        <v>28823.34575928612</v>
      </c>
      <c r="Z516" s="11">
        <v>1.3620059555999999</v>
      </c>
      <c r="AA516" s="11">
        <v>829.28623609529996</v>
      </c>
      <c r="AB516" s="11">
        <v>0.38075463453000002</v>
      </c>
      <c r="AC516" s="11">
        <v>29.2</v>
      </c>
      <c r="AD516" s="11">
        <v>8.5200016999999999</v>
      </c>
      <c r="AE516" s="11">
        <v>4.0699502000000001</v>
      </c>
      <c r="AF516" s="11">
        <v>43.8</v>
      </c>
      <c r="AG516" s="11">
        <v>4</v>
      </c>
      <c r="AH516" s="11">
        <f>VLOOKUP(C516,[1]Plan1!$D:$AK,34,0)</f>
        <v>0.91</v>
      </c>
    </row>
    <row r="517" spans="1:34" x14ac:dyDescent="0.3">
      <c r="A517" s="19">
        <v>1767</v>
      </c>
      <c r="B517" s="19" t="s">
        <v>611</v>
      </c>
      <c r="C517" s="8" t="s">
        <v>18</v>
      </c>
      <c r="D517" s="8" t="str">
        <f>VLOOKUP(A517,[1]Plan1!$A:$C,3,0)</f>
        <v>Logística &amp; Transporte</v>
      </c>
      <c r="E517" s="9">
        <v>2018</v>
      </c>
      <c r="F517" s="17">
        <v>0</v>
      </c>
      <c r="G517" s="13">
        <v>0</v>
      </c>
      <c r="H517" s="13">
        <v>0</v>
      </c>
      <c r="I517" s="13">
        <v>0</v>
      </c>
      <c r="J517" s="11">
        <v>10200000</v>
      </c>
      <c r="K517" s="11">
        <v>87.04</v>
      </c>
      <c r="L517" s="11">
        <v>47324.2</v>
      </c>
      <c r="M517" s="11">
        <v>8.4322998268253393</v>
      </c>
      <c r="N517" s="11">
        <v>0.7</v>
      </c>
      <c r="O517" s="11">
        <v>0.27232218104140998</v>
      </c>
      <c r="P517" s="11">
        <v>0.11867759999999999</v>
      </c>
      <c r="Q517" s="11">
        <v>1.6156699657440201</v>
      </c>
      <c r="R517" s="11">
        <v>-0.16903530061244965</v>
      </c>
      <c r="S517" s="11">
        <v>2.2137622833251953</v>
      </c>
      <c r="T517" s="11">
        <v>2.1130104064941406</v>
      </c>
      <c r="U517" s="11">
        <v>1.8162840604782104</v>
      </c>
      <c r="V517" s="11">
        <v>2.1294841766357422</v>
      </c>
      <c r="W517" s="11">
        <v>85.4</v>
      </c>
      <c r="X517" s="11">
        <v>343357.49418635102</v>
      </c>
      <c r="Y517" s="11">
        <v>61164.897356977272</v>
      </c>
      <c r="Z517" s="11">
        <v>0.57484936660999997</v>
      </c>
      <c r="AA517" s="11">
        <v>371487.4</v>
      </c>
      <c r="AB517" s="11">
        <v>1.3806993159200001</v>
      </c>
      <c r="AC517" s="11">
        <v>0</v>
      </c>
      <c r="AD517" s="11">
        <v>9.1775500999999995</v>
      </c>
      <c r="AE517" s="11">
        <v>1.4002009</v>
      </c>
      <c r="AF517" s="11">
        <v>19.100000000000001</v>
      </c>
      <c r="AG517" s="11">
        <v>4.2</v>
      </c>
      <c r="AH517" s="11">
        <f>VLOOKUP(C517,[1]Plan1!$D:$AK,34,0)</f>
        <v>0.94</v>
      </c>
    </row>
    <row r="518" spans="1:34" x14ac:dyDescent="0.3">
      <c r="A518" s="19">
        <v>1768</v>
      </c>
      <c r="B518" s="19" t="s">
        <v>612</v>
      </c>
      <c r="C518" s="8" t="s">
        <v>232</v>
      </c>
      <c r="D518" s="8" t="str">
        <f>VLOOKUP(A518,[1]Plan1!$A:$C,3,0)</f>
        <v>Finanças &amp; Economia</v>
      </c>
      <c r="E518" s="9">
        <v>2018</v>
      </c>
      <c r="F518" s="17">
        <v>0</v>
      </c>
      <c r="G518" s="13">
        <v>0</v>
      </c>
      <c r="H518" s="13">
        <v>0</v>
      </c>
      <c r="I518" s="13">
        <v>0</v>
      </c>
      <c r="J518" s="11">
        <v>8142181</v>
      </c>
      <c r="K518" s="11">
        <v>43.41</v>
      </c>
      <c r="L518" s="11">
        <v>11069.9</v>
      </c>
      <c r="M518" s="11">
        <v>0.73543480467684952</v>
      </c>
      <c r="N518" s="11">
        <v>80.430000000000007</v>
      </c>
      <c r="O518" s="11">
        <v>0</v>
      </c>
      <c r="P518" s="11">
        <v>4.41596E-2</v>
      </c>
      <c r="Q518" s="11">
        <v>-0.72277367115020796</v>
      </c>
      <c r="R518" s="11">
        <v>-1.1409751176834106</v>
      </c>
      <c r="S518" s="11">
        <v>-1.2617738246917725</v>
      </c>
      <c r="T518" s="11">
        <v>-1.5094894170761108</v>
      </c>
      <c r="U518" s="11">
        <v>-1.2789947986602783</v>
      </c>
      <c r="V518" s="11">
        <v>-1.2275806665420532</v>
      </c>
      <c r="W518" s="11">
        <v>48.6</v>
      </c>
      <c r="X518" s="11">
        <v>0</v>
      </c>
      <c r="Y518" s="11">
        <v>2269.1770123233241</v>
      </c>
      <c r="Z518" s="11">
        <v>0</v>
      </c>
      <c r="AA518" s="11">
        <v>0</v>
      </c>
      <c r="AB518" s="11">
        <v>72.511454057389997</v>
      </c>
      <c r="AC518" s="11">
        <v>0</v>
      </c>
      <c r="AD518" s="11">
        <v>0</v>
      </c>
      <c r="AE518" s="11">
        <v>0</v>
      </c>
      <c r="AF518" s="11">
        <v>31.6</v>
      </c>
      <c r="AG518" s="11">
        <v>6.7839999999999998</v>
      </c>
      <c r="AH518" s="11">
        <f>VLOOKUP(C518,[1]Plan1!$D:$AK,34,0)</f>
        <v>0.6</v>
      </c>
    </row>
    <row r="519" spans="1:34" x14ac:dyDescent="0.3">
      <c r="A519" s="19">
        <v>1769</v>
      </c>
      <c r="B519" s="19" t="s">
        <v>613</v>
      </c>
      <c r="C519" s="8" t="s">
        <v>33</v>
      </c>
      <c r="D519" s="8" t="str">
        <f>VLOOKUP(A519,[1]Plan1!$A:$C,3,0)</f>
        <v>Finanças &amp; Economia</v>
      </c>
      <c r="E519" s="9">
        <v>2018</v>
      </c>
      <c r="F519" s="17">
        <v>0</v>
      </c>
      <c r="G519" s="13">
        <v>0</v>
      </c>
      <c r="H519" s="13">
        <v>0</v>
      </c>
      <c r="I519" s="13">
        <v>0</v>
      </c>
      <c r="J519" s="11">
        <v>21000000</v>
      </c>
      <c r="K519" s="11">
        <v>86.93</v>
      </c>
      <c r="L519" s="11">
        <v>38699</v>
      </c>
      <c r="M519" s="11">
        <v>4.5787662804785709</v>
      </c>
      <c r="N519" s="11">
        <v>24.99</v>
      </c>
      <c r="O519" s="11">
        <v>1.4074259594091001</v>
      </c>
      <c r="P519" s="11">
        <v>3.4527599999999999E-2</v>
      </c>
      <c r="Q519" s="11">
        <v>1.2568053007125899</v>
      </c>
      <c r="R519" s="11">
        <v>1.5568757057189941</v>
      </c>
      <c r="S519" s="11">
        <v>2.0502336025238037</v>
      </c>
      <c r="T519" s="11">
        <v>1.881804347038269</v>
      </c>
      <c r="U519" s="11">
        <v>1.9211515188217163</v>
      </c>
      <c r="V519" s="11">
        <v>1.9848957061767578</v>
      </c>
      <c r="W519" s="11">
        <v>76.400000000000006</v>
      </c>
      <c r="X519" s="11">
        <v>695787.24220548698</v>
      </c>
      <c r="Y519" s="11">
        <v>82254.376926976722</v>
      </c>
      <c r="Z519" s="11">
        <v>0.53413215730999997</v>
      </c>
      <c r="AA519" s="11">
        <v>769367.65573023597</v>
      </c>
      <c r="AB519" s="11">
        <v>0.98438601667000003</v>
      </c>
      <c r="AC519" s="11">
        <v>32.700000000000003</v>
      </c>
      <c r="AD519" s="11">
        <v>8.0171069999999993</v>
      </c>
      <c r="AE519" s="11">
        <v>0.63926587999999995</v>
      </c>
      <c r="AF519" s="11">
        <v>28.8</v>
      </c>
      <c r="AG519" s="11">
        <v>4.8</v>
      </c>
      <c r="AH519" s="11">
        <f>VLOOKUP(C519,[1]Plan1!$D:$AK,34,0)</f>
        <v>0.96</v>
      </c>
    </row>
    <row r="520" spans="1:34" x14ac:dyDescent="0.3">
      <c r="A520" s="19">
        <v>1770</v>
      </c>
      <c r="B520" s="19" t="s">
        <v>614</v>
      </c>
      <c r="C520" s="8" t="s">
        <v>13</v>
      </c>
      <c r="D520" s="8" t="str">
        <f>VLOOKUP(A520,[1]Plan1!$A:$C,3,0)</f>
        <v>Finanças &amp; Economia</v>
      </c>
      <c r="E520" s="9">
        <v>2018</v>
      </c>
      <c r="F520" s="17">
        <v>0</v>
      </c>
      <c r="G520" s="13">
        <v>0</v>
      </c>
      <c r="H520" s="13">
        <v>0</v>
      </c>
      <c r="I520" s="13">
        <v>0</v>
      </c>
      <c r="J520" s="11">
        <v>26799000</v>
      </c>
      <c r="K520" s="11">
        <v>86.64</v>
      </c>
      <c r="L520" s="11">
        <v>65867.7</v>
      </c>
      <c r="M520" s="11">
        <v>7.48703675539348</v>
      </c>
      <c r="N520" s="11">
        <v>33.97</v>
      </c>
      <c r="O520" s="11">
        <v>2.5299999999999998</v>
      </c>
      <c r="P520" s="11">
        <v>7.2337399999999996E-2</v>
      </c>
      <c r="Q520" s="11">
        <v>1.0468325614929199</v>
      </c>
      <c r="R520" s="11">
        <v>1.3859155178070068</v>
      </c>
      <c r="S520" s="11">
        <v>1.4995377063751221</v>
      </c>
      <c r="T520" s="11">
        <v>1.4354202747344971</v>
      </c>
      <c r="U520" s="11">
        <v>1.8308765888214111</v>
      </c>
      <c r="V520" s="11">
        <v>1.5378210544586182</v>
      </c>
      <c r="W520" s="11">
        <v>78.900000000000006</v>
      </c>
      <c r="X520" s="11">
        <v>417617.97829606</v>
      </c>
      <c r="Y520" s="11">
        <v>47429.15845643908</v>
      </c>
      <c r="Z520" s="11">
        <v>2.0734650102800001</v>
      </c>
      <c r="AA520" s="11">
        <v>10344.892843646199</v>
      </c>
      <c r="AB520" s="11">
        <v>12.204659855599999</v>
      </c>
      <c r="AC520" s="11">
        <v>29.7</v>
      </c>
      <c r="AD520" s="11">
        <v>7.5419923000000004</v>
      </c>
      <c r="AE520" s="11">
        <v>2.3688954</v>
      </c>
      <c r="AF520" s="11">
        <v>51.6</v>
      </c>
      <c r="AG520" s="11">
        <v>5.5</v>
      </c>
      <c r="AH520" s="11">
        <f>VLOOKUP(C520,[1]Plan1!$D:$AK,34,0)</f>
        <v>0.92</v>
      </c>
    </row>
    <row r="521" spans="1:34" x14ac:dyDescent="0.3">
      <c r="A521" s="19">
        <v>1771</v>
      </c>
      <c r="B521" s="19" t="s">
        <v>615</v>
      </c>
      <c r="C521" s="8" t="s">
        <v>33</v>
      </c>
      <c r="D521" s="8" t="str">
        <f>VLOOKUP(A521,[1]Plan1!$A:$C,3,0)</f>
        <v>Saúde &amp; Bem-Estar</v>
      </c>
      <c r="E521" s="9">
        <v>2018</v>
      </c>
      <c r="F521" s="17">
        <v>0</v>
      </c>
      <c r="G521" s="13">
        <v>0</v>
      </c>
      <c r="H521" s="13">
        <v>0</v>
      </c>
      <c r="I521" s="13">
        <v>0</v>
      </c>
      <c r="J521" s="11">
        <v>180000</v>
      </c>
      <c r="K521" s="11">
        <v>86.93</v>
      </c>
      <c r="L521" s="11">
        <v>38699</v>
      </c>
      <c r="M521" s="11">
        <v>4.5787662804785709</v>
      </c>
      <c r="N521" s="11">
        <v>24.99</v>
      </c>
      <c r="O521" s="11">
        <v>1.4074259594091001</v>
      </c>
      <c r="P521" s="11">
        <v>3.4527599999999999E-2</v>
      </c>
      <c r="Q521" s="11">
        <v>1.2568053007125899</v>
      </c>
      <c r="R521" s="11">
        <v>1.5568757057189941</v>
      </c>
      <c r="S521" s="11">
        <v>2.0502336025238037</v>
      </c>
      <c r="T521" s="11">
        <v>1.881804347038269</v>
      </c>
      <c r="U521" s="11">
        <v>1.9211515188217163</v>
      </c>
      <c r="V521" s="11">
        <v>1.9848957061767578</v>
      </c>
      <c r="W521" s="11">
        <v>76.400000000000006</v>
      </c>
      <c r="X521" s="11">
        <v>695787.24220548698</v>
      </c>
      <c r="Y521" s="11">
        <v>82254.376926976722</v>
      </c>
      <c r="Z521" s="11">
        <v>0.53413215730999997</v>
      </c>
      <c r="AA521" s="11">
        <v>769367.65573023597</v>
      </c>
      <c r="AB521" s="11">
        <v>0.98438601667000003</v>
      </c>
      <c r="AC521" s="11">
        <v>32.700000000000003</v>
      </c>
      <c r="AD521" s="11">
        <v>8.0171069999999993</v>
      </c>
      <c r="AE521" s="11">
        <v>0.63926587999999995</v>
      </c>
      <c r="AF521" s="11">
        <v>28.8</v>
      </c>
      <c r="AG521" s="11">
        <v>4.8</v>
      </c>
      <c r="AH521" s="11">
        <f>VLOOKUP(C521,[1]Plan1!$D:$AK,34,0)</f>
        <v>0.96</v>
      </c>
    </row>
    <row r="522" spans="1:34" x14ac:dyDescent="0.3">
      <c r="A522" s="19">
        <v>1772</v>
      </c>
      <c r="B522" s="19" t="s">
        <v>616</v>
      </c>
      <c r="C522" s="8" t="s">
        <v>48</v>
      </c>
      <c r="D522" s="8" t="str">
        <f>VLOOKUP(A522,[1]Plan1!$A:$C,3,0)</f>
        <v>Governança &amp; Legal</v>
      </c>
      <c r="E522" s="9">
        <v>2019</v>
      </c>
      <c r="F522" s="17">
        <v>0</v>
      </c>
      <c r="G522" s="13">
        <v>0</v>
      </c>
      <c r="H522" s="13">
        <v>0</v>
      </c>
      <c r="I522" s="13">
        <v>0</v>
      </c>
      <c r="J522" s="11">
        <v>2300000</v>
      </c>
      <c r="K522" s="11">
        <v>87.22</v>
      </c>
      <c r="L522" s="11">
        <v>397149.4</v>
      </c>
      <c r="M522" s="11">
        <v>16.148090513365712</v>
      </c>
      <c r="N522" s="11">
        <v>9.65</v>
      </c>
      <c r="O522" s="11">
        <v>1.77</v>
      </c>
      <c r="P522" s="11">
        <v>8.1651199999999993E-2</v>
      </c>
      <c r="Q522" s="11">
        <v>0.89606082439422596</v>
      </c>
      <c r="R522" s="11">
        <v>1.3756390810012817</v>
      </c>
      <c r="S522" s="11">
        <v>1.5304694175720215</v>
      </c>
      <c r="T522" s="11">
        <v>1.9282432794570923</v>
      </c>
      <c r="U522" s="11">
        <v>1.6755198240280151</v>
      </c>
      <c r="V522" s="11">
        <v>1.7908562421798706</v>
      </c>
      <c r="W522" s="11">
        <v>80.2</v>
      </c>
      <c r="X522" s="11">
        <v>1381786.4710173199</v>
      </c>
      <c r="Y522" s="11">
        <v>53934.154374125326</v>
      </c>
      <c r="Z522" s="11">
        <v>0</v>
      </c>
      <c r="AA522" s="11">
        <v>63704.1501187783</v>
      </c>
      <c r="AB522" s="11">
        <v>1.3046164938</v>
      </c>
      <c r="AC522" s="11">
        <v>0</v>
      </c>
      <c r="AD522" s="11">
        <v>6.9200264999999996</v>
      </c>
      <c r="AE522" s="11">
        <v>0.85701375000000002</v>
      </c>
      <c r="AF522" s="11">
        <v>47.6</v>
      </c>
      <c r="AG522" s="11">
        <v>5.59</v>
      </c>
      <c r="AH522" s="11">
        <f>VLOOKUP(C522,[1]Plan1!$D:$AK,34,0)</f>
        <v>0.94</v>
      </c>
    </row>
    <row r="523" spans="1:34" x14ac:dyDescent="0.3">
      <c r="A523" s="19">
        <v>1775</v>
      </c>
      <c r="B523" s="19" t="s">
        <v>617</v>
      </c>
      <c r="C523" s="8" t="s">
        <v>114</v>
      </c>
      <c r="D523" s="8" t="str">
        <f>VLOOKUP(A523,[1]Plan1!$A:$C,3,0)</f>
        <v>Tecnologia &amp; Inovação</v>
      </c>
      <c r="E523" s="9">
        <v>2018</v>
      </c>
      <c r="F523" s="17">
        <v>8.0000000000000002E-3</v>
      </c>
      <c r="G523" s="13">
        <v>0</v>
      </c>
      <c r="H523" s="4">
        <v>6.0000000000000001E-3</v>
      </c>
      <c r="I523" s="5">
        <v>2E-3</v>
      </c>
      <c r="J523" s="11">
        <v>138837</v>
      </c>
      <c r="K523" s="11">
        <v>78.900000000000006</v>
      </c>
      <c r="L523" s="11">
        <v>455684.8</v>
      </c>
      <c r="M523" s="11">
        <v>2.1854866186396715</v>
      </c>
      <c r="N523" s="11">
        <v>45.33</v>
      </c>
      <c r="O523" s="11">
        <v>0.88032210653113996</v>
      </c>
      <c r="P523" s="11">
        <v>1.5679700000000001E-2</v>
      </c>
      <c r="Q523" s="11">
        <v>-0.47386461496353099</v>
      </c>
      <c r="R523" s="11">
        <v>0.44803306460380554</v>
      </c>
      <c r="S523" s="11">
        <v>-0.29260307550430298</v>
      </c>
      <c r="T523" s="11">
        <v>-0.11634491384029388</v>
      </c>
      <c r="U523" s="11">
        <v>-0.28728917241096497</v>
      </c>
      <c r="V523" s="11">
        <v>-0.5369219183921814</v>
      </c>
      <c r="W523" s="11">
        <v>55.2</v>
      </c>
      <c r="X523" s="11">
        <v>2064147.23916087</v>
      </c>
      <c r="Y523" s="11">
        <v>9896.7175109966956</v>
      </c>
      <c r="Z523" s="11">
        <v>3.4500945664999998</v>
      </c>
      <c r="AA523" s="11">
        <v>373972</v>
      </c>
      <c r="AB523" s="11">
        <v>3.1902554480599998</v>
      </c>
      <c r="AC523" s="11">
        <v>53.3</v>
      </c>
      <c r="AD523" s="11">
        <v>10.047186</v>
      </c>
      <c r="AE523" s="11">
        <v>3.5857190000000001</v>
      </c>
      <c r="AF523" s="11">
        <v>65.3</v>
      </c>
      <c r="AG523" s="11">
        <v>12.93</v>
      </c>
      <c r="AH523" s="11">
        <f>VLOOKUP(C523,[1]Plan1!$D:$AK,34,0)</f>
        <v>0.76</v>
      </c>
    </row>
    <row r="524" spans="1:34" x14ac:dyDescent="0.3">
      <c r="A524" s="19">
        <v>1776</v>
      </c>
      <c r="B524" s="19" t="s">
        <v>618</v>
      </c>
      <c r="C524" s="8" t="s">
        <v>33</v>
      </c>
      <c r="D524" s="8" t="str">
        <f>VLOOKUP(A524,[1]Plan1!$A:$C,3,0)</f>
        <v>Finanças &amp; Economia</v>
      </c>
      <c r="E524" s="9">
        <v>2018</v>
      </c>
      <c r="F524" s="17">
        <v>0</v>
      </c>
      <c r="G524" s="13">
        <v>0</v>
      </c>
      <c r="H524" s="13">
        <v>0</v>
      </c>
      <c r="I524" s="13">
        <v>0</v>
      </c>
      <c r="J524" s="11">
        <v>803390</v>
      </c>
      <c r="K524" s="11">
        <v>86.93</v>
      </c>
      <c r="L524" s="11">
        <v>38699</v>
      </c>
      <c r="M524" s="11">
        <v>4.5787662804785709</v>
      </c>
      <c r="N524" s="11">
        <v>24.99</v>
      </c>
      <c r="O524" s="11">
        <v>1.4074259594091001</v>
      </c>
      <c r="P524" s="11">
        <v>3.4527599999999999E-2</v>
      </c>
      <c r="Q524" s="11">
        <v>1.2568053007125899</v>
      </c>
      <c r="R524" s="11">
        <v>1.5568757057189941</v>
      </c>
      <c r="S524" s="11">
        <v>2.0502336025238037</v>
      </c>
      <c r="T524" s="11">
        <v>1.881804347038269</v>
      </c>
      <c r="U524" s="11">
        <v>1.9211515188217163</v>
      </c>
      <c r="V524" s="11">
        <v>1.9848957061767578</v>
      </c>
      <c r="W524" s="11">
        <v>76.400000000000006</v>
      </c>
      <c r="X524" s="11">
        <v>695787.24220548698</v>
      </c>
      <c r="Y524" s="11">
        <v>82254.376926976722</v>
      </c>
      <c r="Z524" s="11">
        <v>0.53413215730999997</v>
      </c>
      <c r="AA524" s="11">
        <v>769367.65573023597</v>
      </c>
      <c r="AB524" s="11">
        <v>0.98438601667000003</v>
      </c>
      <c r="AC524" s="11">
        <v>32.700000000000003</v>
      </c>
      <c r="AD524" s="11">
        <v>8.0171069999999993</v>
      </c>
      <c r="AE524" s="11">
        <v>0.63926587999999995</v>
      </c>
      <c r="AF524" s="11">
        <v>28.8</v>
      </c>
      <c r="AG524" s="11">
        <v>4.8</v>
      </c>
      <c r="AH524" s="11">
        <f>VLOOKUP(C524,[1]Plan1!$D:$AK,34,0)</f>
        <v>0.96</v>
      </c>
    </row>
    <row r="525" spans="1:34" x14ac:dyDescent="0.3">
      <c r="A525" s="19">
        <v>1777</v>
      </c>
      <c r="B525" s="19" t="s">
        <v>619</v>
      </c>
      <c r="C525" s="8" t="s">
        <v>18</v>
      </c>
      <c r="D525" s="8" t="str">
        <f>VLOOKUP(A525,[1]Plan1!$A:$C,3,0)</f>
        <v>Saúde &amp; Bem-Estar</v>
      </c>
      <c r="E525" s="9">
        <v>2018</v>
      </c>
      <c r="F525" s="17">
        <v>0</v>
      </c>
      <c r="G525" s="13">
        <v>0</v>
      </c>
      <c r="H525" s="13">
        <v>0</v>
      </c>
      <c r="I525" s="13">
        <v>0</v>
      </c>
      <c r="J525" s="11">
        <v>3000000</v>
      </c>
      <c r="K525" s="11">
        <v>87.04</v>
      </c>
      <c r="L525" s="11">
        <v>47324.2</v>
      </c>
      <c r="M525" s="11">
        <v>8.4322998268253393</v>
      </c>
      <c r="N525" s="11">
        <v>0.7</v>
      </c>
      <c r="O525" s="11">
        <v>0.27232218104140998</v>
      </c>
      <c r="P525" s="11">
        <v>0.11867759999999999</v>
      </c>
      <c r="Q525" s="11">
        <v>1.6156699657440201</v>
      </c>
      <c r="R525" s="11">
        <v>-0.16903530061244965</v>
      </c>
      <c r="S525" s="11">
        <v>2.2137622833251953</v>
      </c>
      <c r="T525" s="11">
        <v>2.1130104064941406</v>
      </c>
      <c r="U525" s="11">
        <v>1.8162840604782104</v>
      </c>
      <c r="V525" s="11">
        <v>2.1294841766357422</v>
      </c>
      <c r="W525" s="11">
        <v>85.4</v>
      </c>
      <c r="X525" s="11">
        <v>343357.49418635102</v>
      </c>
      <c r="Y525" s="11">
        <v>61164.897356977272</v>
      </c>
      <c r="Z525" s="11">
        <v>0.57484936660999997</v>
      </c>
      <c r="AA525" s="11">
        <v>371487.4</v>
      </c>
      <c r="AB525" s="11">
        <v>1.3806993159200001</v>
      </c>
      <c r="AC525" s="11">
        <v>0</v>
      </c>
      <c r="AD525" s="11">
        <v>9.1775500999999995</v>
      </c>
      <c r="AE525" s="11">
        <v>1.4002009</v>
      </c>
      <c r="AF525" s="11">
        <v>19.100000000000001</v>
      </c>
      <c r="AG525" s="11">
        <v>4.2</v>
      </c>
      <c r="AH525" s="11">
        <f>VLOOKUP(C525,[1]Plan1!$D:$AK,34,0)</f>
        <v>0.94</v>
      </c>
    </row>
    <row r="526" spans="1:34" x14ac:dyDescent="0.3">
      <c r="A526" s="19">
        <v>1780</v>
      </c>
      <c r="B526" s="19" t="s">
        <v>620</v>
      </c>
      <c r="C526" s="8" t="s">
        <v>18</v>
      </c>
      <c r="D526" s="8" t="str">
        <f>VLOOKUP(A526,[1]Plan1!$A:$C,3,0)</f>
        <v>Finanças &amp; Economia</v>
      </c>
      <c r="E526" s="9">
        <v>2018</v>
      </c>
      <c r="F526" s="17">
        <v>0</v>
      </c>
      <c r="G526" s="13">
        <v>0</v>
      </c>
      <c r="H526" s="13">
        <v>0</v>
      </c>
      <c r="I526" s="13">
        <v>0</v>
      </c>
      <c r="J526" s="11">
        <v>5000000</v>
      </c>
      <c r="K526" s="11">
        <v>87.04</v>
      </c>
      <c r="L526" s="11">
        <v>47324.2</v>
      </c>
      <c r="M526" s="11">
        <v>8.4322998268253393</v>
      </c>
      <c r="N526" s="11">
        <v>0.7</v>
      </c>
      <c r="O526" s="11">
        <v>0.27232218104140998</v>
      </c>
      <c r="P526" s="11">
        <v>0.11867759999999999</v>
      </c>
      <c r="Q526" s="11">
        <v>1.6156699657440201</v>
      </c>
      <c r="R526" s="11">
        <v>-0.16903530061244965</v>
      </c>
      <c r="S526" s="11">
        <v>2.2137622833251953</v>
      </c>
      <c r="T526" s="11">
        <v>2.1130104064941406</v>
      </c>
      <c r="U526" s="11">
        <v>1.8162840604782104</v>
      </c>
      <c r="V526" s="11">
        <v>2.1294841766357422</v>
      </c>
      <c r="W526" s="11">
        <v>85.4</v>
      </c>
      <c r="X526" s="11">
        <v>343357.49418635102</v>
      </c>
      <c r="Y526" s="11">
        <v>61164.897356977272</v>
      </c>
      <c r="Z526" s="11">
        <v>0.57484936660999997</v>
      </c>
      <c r="AA526" s="11">
        <v>371487.4</v>
      </c>
      <c r="AB526" s="11">
        <v>1.3806993159200001</v>
      </c>
      <c r="AC526" s="11">
        <v>0</v>
      </c>
      <c r="AD526" s="11">
        <v>9.1775500999999995</v>
      </c>
      <c r="AE526" s="11">
        <v>1.4002009</v>
      </c>
      <c r="AF526" s="11">
        <v>19.100000000000001</v>
      </c>
      <c r="AG526" s="11">
        <v>4.2</v>
      </c>
      <c r="AH526" s="11">
        <f>VLOOKUP(C526,[1]Plan1!$D:$AK,34,0)</f>
        <v>0.94</v>
      </c>
    </row>
    <row r="527" spans="1:34" x14ac:dyDescent="0.3">
      <c r="A527" s="19">
        <v>1782</v>
      </c>
      <c r="B527" s="19" t="s">
        <v>621</v>
      </c>
      <c r="C527" s="8" t="s">
        <v>48</v>
      </c>
      <c r="D527" s="8" t="str">
        <f>VLOOKUP(A527,[1]Plan1!$A:$C,3,0)</f>
        <v>Finanças &amp; Economia</v>
      </c>
      <c r="E527" s="9">
        <v>2018</v>
      </c>
      <c r="F527" s="17">
        <v>0</v>
      </c>
      <c r="G527" s="13">
        <v>0</v>
      </c>
      <c r="H527" s="13">
        <v>0</v>
      </c>
      <c r="I527" s="13">
        <v>0</v>
      </c>
      <c r="J527" s="11">
        <v>7110000</v>
      </c>
      <c r="K527" s="11">
        <v>87.22</v>
      </c>
      <c r="L527" s="11">
        <v>397149.4</v>
      </c>
      <c r="M527" s="11">
        <v>16.148090513365712</v>
      </c>
      <c r="N527" s="11">
        <v>9.65</v>
      </c>
      <c r="O527" s="11">
        <v>1.77</v>
      </c>
      <c r="P527" s="11">
        <v>8.1651199999999993E-2</v>
      </c>
      <c r="Q527" s="11">
        <v>0.89606082439422596</v>
      </c>
      <c r="R527" s="11">
        <v>1.3756390810012817</v>
      </c>
      <c r="S527" s="11">
        <v>1.5304694175720215</v>
      </c>
      <c r="T527" s="11">
        <v>1.9282432794570923</v>
      </c>
      <c r="U527" s="11">
        <v>1.6755198240280151</v>
      </c>
      <c r="V527" s="11">
        <v>1.7908562421798706</v>
      </c>
      <c r="W527" s="11">
        <v>80.2</v>
      </c>
      <c r="X527" s="11">
        <v>1381786.4710173199</v>
      </c>
      <c r="Y527" s="11">
        <v>53934.154374125326</v>
      </c>
      <c r="Z527" s="11">
        <v>0</v>
      </c>
      <c r="AA527" s="11">
        <v>63704.1501187783</v>
      </c>
      <c r="AB527" s="11">
        <v>1.3046164938</v>
      </c>
      <c r="AC527" s="11">
        <v>0</v>
      </c>
      <c r="AD527" s="11">
        <v>6.9200264999999996</v>
      </c>
      <c r="AE527" s="11">
        <v>0.85701375000000002</v>
      </c>
      <c r="AF527" s="11">
        <v>47.6</v>
      </c>
      <c r="AG527" s="11">
        <v>5.59</v>
      </c>
      <c r="AH527" s="11">
        <f>VLOOKUP(C527,[1]Plan1!$D:$AK,34,0)</f>
        <v>0.94</v>
      </c>
    </row>
    <row r="528" spans="1:34" x14ac:dyDescent="0.3">
      <c r="A528" s="19">
        <v>1783</v>
      </c>
      <c r="B528" s="19" t="s">
        <v>622</v>
      </c>
      <c r="C528" s="8" t="s">
        <v>25</v>
      </c>
      <c r="D528" s="8" t="str">
        <f>VLOOKUP(A528,[1]Plan1!$A:$C,3,0)</f>
        <v>Finanças &amp; Economia</v>
      </c>
      <c r="E528" s="9">
        <v>2019</v>
      </c>
      <c r="F528" s="17">
        <v>0</v>
      </c>
      <c r="G528" s="13">
        <v>0</v>
      </c>
      <c r="H528" s="13">
        <v>0</v>
      </c>
      <c r="I528" s="13">
        <v>0</v>
      </c>
      <c r="J528" s="11">
        <v>11700000</v>
      </c>
      <c r="K528" s="11">
        <v>87.38</v>
      </c>
      <c r="L528" s="11">
        <v>366844.1</v>
      </c>
      <c r="M528" s="11">
        <v>5.5532914972085718</v>
      </c>
      <c r="N528" s="11">
        <v>8.81</v>
      </c>
      <c r="O528" s="11">
        <v>2.35</v>
      </c>
      <c r="P528" s="11">
        <v>9.3678200000000003E-2</v>
      </c>
      <c r="Q528" s="11">
        <v>0.38615787029266402</v>
      </c>
      <c r="R528" s="11">
        <v>1.3632533550262451</v>
      </c>
      <c r="S528" s="11">
        <v>1.4620949029922485</v>
      </c>
      <c r="T528" s="11">
        <v>1.7124937772750854</v>
      </c>
      <c r="U528" s="11">
        <v>1.6752963066101074</v>
      </c>
      <c r="V528" s="11">
        <v>1.8526737689971924</v>
      </c>
      <c r="W528" s="11">
        <v>83.3</v>
      </c>
      <c r="X528" s="11">
        <v>2688678.9929530402</v>
      </c>
      <c r="Y528" s="11">
        <v>40622.689388323204</v>
      </c>
      <c r="Z528" s="11">
        <v>2.5797922599600001</v>
      </c>
      <c r="AA528" s="11">
        <v>138421.20329039299</v>
      </c>
      <c r="AB528" s="11">
        <v>0.77623035970999998</v>
      </c>
      <c r="AC528" s="11">
        <v>32.6</v>
      </c>
      <c r="AD528" s="11">
        <v>6.7846916999999998</v>
      </c>
      <c r="AE528" s="11">
        <v>0.73465974999999994</v>
      </c>
      <c r="AF528" s="11">
        <v>30.9</v>
      </c>
      <c r="AG528" s="11">
        <v>4.33</v>
      </c>
      <c r="AH528" s="11">
        <f>VLOOKUP(C528,[1]Plan1!$D:$AK,34,0)</f>
        <v>0.93</v>
      </c>
    </row>
    <row r="529" spans="1:34" x14ac:dyDescent="0.3">
      <c r="A529" s="19">
        <v>1784</v>
      </c>
      <c r="B529" s="19" t="s">
        <v>623</v>
      </c>
      <c r="C529" s="8" t="s">
        <v>28</v>
      </c>
      <c r="D529" s="8" t="str">
        <f>VLOOKUP(A529,[1]Plan1!$A:$C,3,0)</f>
        <v>Finanças &amp; Economia</v>
      </c>
      <c r="E529" s="9">
        <v>2019</v>
      </c>
      <c r="F529" s="17">
        <v>0</v>
      </c>
      <c r="G529" s="13">
        <v>0</v>
      </c>
      <c r="H529" s="13">
        <v>0</v>
      </c>
      <c r="I529" s="13">
        <v>0</v>
      </c>
      <c r="J529" s="11">
        <v>26319447</v>
      </c>
      <c r="K529" s="11">
        <v>88.59</v>
      </c>
      <c r="L529" s="11">
        <v>16773.5</v>
      </c>
      <c r="M529" s="11">
        <v>12.732430331626922</v>
      </c>
      <c r="N529" s="11">
        <v>27.52</v>
      </c>
      <c r="O529" s="11">
        <v>2.87</v>
      </c>
      <c r="P529" s="11">
        <v>0</v>
      </c>
      <c r="Q529" s="11">
        <v>0.64977538585662797</v>
      </c>
      <c r="R529" s="11">
        <v>1.2144448757171631</v>
      </c>
      <c r="S529" s="11">
        <v>1.1051158905029297</v>
      </c>
      <c r="T529" s="11">
        <v>1.6401067972183228</v>
      </c>
      <c r="U529" s="11">
        <v>1.2762539386749268</v>
      </c>
      <c r="V529" s="11">
        <v>1.2380635738372803</v>
      </c>
      <c r="W529" s="11">
        <v>80.7</v>
      </c>
      <c r="X529" s="11">
        <v>26905.554436668299</v>
      </c>
      <c r="Y529" s="11">
        <v>20437.765376736148</v>
      </c>
      <c r="Z529" s="11">
        <v>3.4123489658000001</v>
      </c>
      <c r="AA529" s="11">
        <v>341.42917574276998</v>
      </c>
      <c r="AB529" s="11">
        <v>13.8776516836</v>
      </c>
      <c r="AC529" s="11">
        <v>30.4</v>
      </c>
      <c r="AD529" s="11">
        <v>12.770384</v>
      </c>
      <c r="AE529" s="11">
        <v>0.69839149</v>
      </c>
      <c r="AF529" s="11">
        <v>48.5</v>
      </c>
      <c r="AG529" s="11">
        <v>5.81</v>
      </c>
      <c r="AH529" s="11">
        <f>VLOOKUP(C529,[1]Plan1!$D:$AK,34,0)</f>
        <v>0.89</v>
      </c>
    </row>
    <row r="530" spans="1:34" x14ac:dyDescent="0.3">
      <c r="A530" s="19">
        <v>1787</v>
      </c>
      <c r="B530" s="19" t="s">
        <v>624</v>
      </c>
      <c r="C530" s="8" t="s">
        <v>36</v>
      </c>
      <c r="D530" s="8" t="str">
        <f>VLOOKUP(A530,[1]Plan1!$A:$C,3,0)</f>
        <v>Finanças &amp; Economia</v>
      </c>
      <c r="E530" s="9">
        <v>2019</v>
      </c>
      <c r="F530" s="17">
        <v>0</v>
      </c>
      <c r="G530" s="13">
        <v>0</v>
      </c>
      <c r="H530" s="13">
        <v>0</v>
      </c>
      <c r="I530" s="13">
        <v>0</v>
      </c>
      <c r="J530" s="11">
        <v>7000000</v>
      </c>
      <c r="K530" s="11">
        <v>0</v>
      </c>
      <c r="L530" s="11">
        <v>0</v>
      </c>
      <c r="M530" s="11">
        <v>0</v>
      </c>
      <c r="N530" s="11">
        <v>0.01</v>
      </c>
      <c r="O530" s="11">
        <v>0</v>
      </c>
      <c r="P530" s="11">
        <v>0</v>
      </c>
      <c r="Q530" s="11">
        <v>1.19080126285553</v>
      </c>
      <c r="R530" s="11">
        <v>0.48549586534500122</v>
      </c>
      <c r="S530" s="11">
        <v>1.2219994068145752</v>
      </c>
      <c r="T530" s="11">
        <v>0.75133717060089111</v>
      </c>
      <c r="U530" s="11">
        <v>0.77179282903671265</v>
      </c>
      <c r="V530" s="11">
        <v>0.52229255437850952</v>
      </c>
      <c r="W530" s="11">
        <v>0</v>
      </c>
      <c r="X530" s="11">
        <v>0</v>
      </c>
      <c r="Y530" s="11">
        <v>81255.112269186589</v>
      </c>
      <c r="Z530" s="11">
        <v>0</v>
      </c>
      <c r="AA530" s="11">
        <v>0</v>
      </c>
      <c r="AB530" s="11">
        <v>0.83333000000000002</v>
      </c>
      <c r="AC530" s="11">
        <v>0</v>
      </c>
      <c r="AD530" s="11">
        <v>0</v>
      </c>
      <c r="AE530" s="11">
        <v>0</v>
      </c>
      <c r="AF530" s="11">
        <v>0</v>
      </c>
      <c r="AG530" s="11">
        <v>0</v>
      </c>
      <c r="AH530" s="11">
        <f>VLOOKUP(C530,[1]Plan1!$D:$AK,34,0)</f>
        <v>0</v>
      </c>
    </row>
    <row r="531" spans="1:34" x14ac:dyDescent="0.3">
      <c r="A531" s="19">
        <v>1788</v>
      </c>
      <c r="B531" s="19" t="s">
        <v>625</v>
      </c>
      <c r="C531" s="8" t="s">
        <v>51</v>
      </c>
      <c r="D531" s="8" t="str">
        <f>VLOOKUP(A531,[1]Plan1!$A:$C,3,0)</f>
        <v>Finanças &amp; Economia</v>
      </c>
      <c r="E531" s="9">
        <v>2018</v>
      </c>
      <c r="F531" s="17">
        <v>0</v>
      </c>
      <c r="G531" s="13">
        <v>0</v>
      </c>
      <c r="H531" s="13">
        <v>0</v>
      </c>
      <c r="I531" s="13">
        <v>0</v>
      </c>
      <c r="J531" s="11">
        <v>920000</v>
      </c>
      <c r="K531" s="11">
        <v>84.26</v>
      </c>
      <c r="L531" s="11">
        <v>732204.2</v>
      </c>
      <c r="M531" s="11">
        <v>8.8583445114546961</v>
      </c>
      <c r="N531" s="11">
        <v>15.22</v>
      </c>
      <c r="O531" s="11">
        <v>1.62</v>
      </c>
      <c r="P531" s="11">
        <v>0.12980749999999999</v>
      </c>
      <c r="Q531" s="11">
        <v>0.587721467018127</v>
      </c>
      <c r="R531" s="11">
        <v>1.4322638511657715</v>
      </c>
      <c r="S531" s="11">
        <v>1.6451241970062256</v>
      </c>
      <c r="T531" s="11">
        <v>1.7811492681503296</v>
      </c>
      <c r="U531" s="11">
        <v>1.6042815446853638</v>
      </c>
      <c r="V531" s="11">
        <v>1.8360143899917603</v>
      </c>
      <c r="W531" s="11">
        <v>79.599999999999994</v>
      </c>
      <c r="X531" s="11">
        <v>3697221.3069433402</v>
      </c>
      <c r="Y531" s="11">
        <v>44652.589172272259</v>
      </c>
      <c r="Z531" s="11">
        <v>1.44749539433</v>
      </c>
      <c r="AA531" s="11">
        <v>64443.261508420102</v>
      </c>
      <c r="AB531" s="11">
        <v>1.7347370342199999</v>
      </c>
      <c r="AC531" s="11">
        <v>31.9</v>
      </c>
      <c r="AD531" s="11">
        <v>6.33</v>
      </c>
      <c r="AE531" s="11">
        <v>1.5</v>
      </c>
      <c r="AF531" s="11">
        <v>48.9</v>
      </c>
      <c r="AG531" s="11">
        <v>3.75</v>
      </c>
      <c r="AH531" s="11">
        <f>VLOOKUP(C531,[1]Plan1!$D:$AK,34,0)</f>
        <v>0.94</v>
      </c>
    </row>
    <row r="532" spans="1:34" x14ac:dyDescent="0.3">
      <c r="A532" s="19">
        <v>1789</v>
      </c>
      <c r="B532" s="19" t="s">
        <v>626</v>
      </c>
      <c r="C532" s="8" t="s">
        <v>20</v>
      </c>
      <c r="D532" s="8" t="str">
        <f>VLOOKUP(A532,[1]Plan1!$A:$C,3,0)</f>
        <v>Entretenimento &amp; Mídia</v>
      </c>
      <c r="E532" s="9">
        <v>2018</v>
      </c>
      <c r="F532" s="17">
        <v>0</v>
      </c>
      <c r="G532" s="13">
        <v>0</v>
      </c>
      <c r="H532" s="13">
        <v>0</v>
      </c>
      <c r="I532" s="13">
        <v>0</v>
      </c>
      <c r="J532" s="11">
        <v>279850</v>
      </c>
      <c r="K532" s="11">
        <v>83.52</v>
      </c>
      <c r="L532" s="11">
        <v>1594550.3</v>
      </c>
      <c r="M532" s="11">
        <v>11.035199209582164</v>
      </c>
      <c r="N532" s="11">
        <v>3.25</v>
      </c>
      <c r="O532" s="11">
        <v>0</v>
      </c>
      <c r="P532" s="11">
        <v>0.1457349</v>
      </c>
      <c r="Q532" s="11">
        <v>-0.640630483627319</v>
      </c>
      <c r="R532" s="11">
        <v>-1.0898308753967285</v>
      </c>
      <c r="S532" s="11">
        <v>-0.15287169814109802</v>
      </c>
      <c r="T532" s="11">
        <v>-0.51012176275253296</v>
      </c>
      <c r="U532" s="11">
        <v>-0.83081293106079102</v>
      </c>
      <c r="V532" s="11">
        <v>-0.89389538764953613</v>
      </c>
      <c r="W532" s="11">
        <v>75.3</v>
      </c>
      <c r="X532" s="11">
        <v>1573771.7857736901</v>
      </c>
      <c r="Y532" s="11">
        <v>10720.33203125</v>
      </c>
      <c r="Z532" s="11">
        <v>3.6790276454200002</v>
      </c>
      <c r="AA532" s="11">
        <v>432742.2</v>
      </c>
      <c r="AB532" s="11">
        <v>58.310531775050002</v>
      </c>
      <c r="AC532" s="11">
        <v>37.200000000000003</v>
      </c>
      <c r="AD532" s="11">
        <v>10.514106999999999</v>
      </c>
      <c r="AE532" s="11">
        <v>10.001412</v>
      </c>
      <c r="AF532" s="11">
        <v>47.4</v>
      </c>
      <c r="AG532" s="11">
        <v>5.21</v>
      </c>
      <c r="AH532" s="11">
        <f>VLOOKUP(C532,[1]Plan1!$D:$AK,34,0)</f>
        <v>0.84</v>
      </c>
    </row>
    <row r="533" spans="1:34" x14ac:dyDescent="0.3">
      <c r="A533" s="19">
        <v>1790</v>
      </c>
      <c r="B533" s="19" t="s">
        <v>627</v>
      </c>
      <c r="C533" s="8" t="s">
        <v>28</v>
      </c>
      <c r="D533" s="8" t="str">
        <f>VLOOKUP(A533,[1]Plan1!$A:$C,3,0)</f>
        <v>Governança &amp; Legal</v>
      </c>
      <c r="E533" s="9">
        <v>2018</v>
      </c>
      <c r="F533" s="17">
        <v>0</v>
      </c>
      <c r="G533" s="13">
        <v>0</v>
      </c>
      <c r="H533" s="13">
        <v>0</v>
      </c>
      <c r="I533" s="13">
        <v>0</v>
      </c>
      <c r="J533" s="11">
        <v>3927409</v>
      </c>
      <c r="K533" s="11">
        <v>88.59</v>
      </c>
      <c r="L533" s="11">
        <v>16773.5</v>
      </c>
      <c r="M533" s="11">
        <v>12.732430331626922</v>
      </c>
      <c r="N533" s="11">
        <v>27.52</v>
      </c>
      <c r="O533" s="11">
        <v>2.87</v>
      </c>
      <c r="P533" s="11">
        <v>0</v>
      </c>
      <c r="Q533" s="11">
        <v>0.64977538585662797</v>
      </c>
      <c r="R533" s="11">
        <v>1.2144448757171631</v>
      </c>
      <c r="S533" s="11">
        <v>1.1051158905029297</v>
      </c>
      <c r="T533" s="11">
        <v>1.6401067972183228</v>
      </c>
      <c r="U533" s="11">
        <v>1.2762539386749268</v>
      </c>
      <c r="V533" s="11">
        <v>1.2380635738372803</v>
      </c>
      <c r="W533" s="11">
        <v>80.7</v>
      </c>
      <c r="X533" s="11">
        <v>26905.554436668299</v>
      </c>
      <c r="Y533" s="11">
        <v>20437.765376736148</v>
      </c>
      <c r="Z533" s="11">
        <v>3.4123489658000001</v>
      </c>
      <c r="AA533" s="11">
        <v>341.42917574276998</v>
      </c>
      <c r="AB533" s="11">
        <v>13.8776516836</v>
      </c>
      <c r="AC533" s="11">
        <v>30.4</v>
      </c>
      <c r="AD533" s="11">
        <v>12.770384</v>
      </c>
      <c r="AE533" s="11">
        <v>0.69839149</v>
      </c>
      <c r="AF533" s="11">
        <v>48.5</v>
      </c>
      <c r="AG533" s="11">
        <v>5.81</v>
      </c>
      <c r="AH533" s="11">
        <f>VLOOKUP(C533,[1]Plan1!$D:$AK,34,0)</f>
        <v>0.89</v>
      </c>
    </row>
    <row r="534" spans="1:34" x14ac:dyDescent="0.3">
      <c r="A534" s="19">
        <v>1792</v>
      </c>
      <c r="B534" s="19" t="s">
        <v>628</v>
      </c>
      <c r="C534" s="8" t="s">
        <v>33</v>
      </c>
      <c r="D534" s="8" t="str">
        <f>VLOOKUP(A534,[1]Plan1!$A:$C,3,0)</f>
        <v>Finanças &amp; Economia</v>
      </c>
      <c r="E534" s="9">
        <v>2018</v>
      </c>
      <c r="F534" s="17">
        <v>0</v>
      </c>
      <c r="G534" s="13">
        <v>0</v>
      </c>
      <c r="H534" s="13">
        <v>0</v>
      </c>
      <c r="I534" s="13">
        <v>0</v>
      </c>
      <c r="J534" s="11">
        <v>3431524</v>
      </c>
      <c r="K534" s="11">
        <v>86.93</v>
      </c>
      <c r="L534" s="11">
        <v>38699</v>
      </c>
      <c r="M534" s="11">
        <v>4.5787662804785709</v>
      </c>
      <c r="N534" s="11">
        <v>24.99</v>
      </c>
      <c r="O534" s="11">
        <v>1.4074259594091001</v>
      </c>
      <c r="P534" s="11">
        <v>3.4527599999999999E-2</v>
      </c>
      <c r="Q534" s="11">
        <v>1.2568053007125899</v>
      </c>
      <c r="R534" s="11">
        <v>1.5568757057189941</v>
      </c>
      <c r="S534" s="11">
        <v>2.0502336025238037</v>
      </c>
      <c r="T534" s="11">
        <v>1.881804347038269</v>
      </c>
      <c r="U534" s="11">
        <v>1.9211515188217163</v>
      </c>
      <c r="V534" s="11">
        <v>1.9848957061767578</v>
      </c>
      <c r="W534" s="11">
        <v>76.400000000000006</v>
      </c>
      <c r="X534" s="11">
        <v>695787.24220548698</v>
      </c>
      <c r="Y534" s="11">
        <v>82254.376926976722</v>
      </c>
      <c r="Z534" s="11">
        <v>0.53413215730999997</v>
      </c>
      <c r="AA534" s="11">
        <v>769367.65573023597</v>
      </c>
      <c r="AB534" s="11">
        <v>0.98438601667000003</v>
      </c>
      <c r="AC534" s="11">
        <v>32.700000000000003</v>
      </c>
      <c r="AD534" s="11">
        <v>8.0171069999999993</v>
      </c>
      <c r="AE534" s="11">
        <v>0.63926587999999995</v>
      </c>
      <c r="AF534" s="11">
        <v>28.8</v>
      </c>
      <c r="AG534" s="11">
        <v>4.8</v>
      </c>
      <c r="AH534" s="11">
        <f>VLOOKUP(C534,[1]Plan1!$D:$AK,34,0)</f>
        <v>0.96</v>
      </c>
    </row>
    <row r="535" spans="1:34" x14ac:dyDescent="0.3">
      <c r="A535" s="19">
        <v>1793</v>
      </c>
      <c r="B535" s="19" t="s">
        <v>629</v>
      </c>
      <c r="C535" s="8" t="s">
        <v>55</v>
      </c>
      <c r="D535" s="8" t="str">
        <f>VLOOKUP(A535,[1]Plan1!$A:$C,3,0)</f>
        <v>Educação &amp; Pesquisa</v>
      </c>
      <c r="E535" s="9">
        <v>2018</v>
      </c>
      <c r="F535" s="17">
        <v>0</v>
      </c>
      <c r="G535" s="13">
        <v>0</v>
      </c>
      <c r="H535" s="13">
        <v>0</v>
      </c>
      <c r="I535" s="13">
        <v>0</v>
      </c>
      <c r="J535" s="11">
        <v>13700000</v>
      </c>
      <c r="K535" s="11">
        <v>64.959999999999994</v>
      </c>
      <c r="L535" s="11">
        <v>9907.1</v>
      </c>
      <c r="M535" s="11">
        <v>2.6574810542048777</v>
      </c>
      <c r="N535" s="11">
        <v>27.52</v>
      </c>
      <c r="O535" s="11">
        <v>1.4903709723334</v>
      </c>
      <c r="P535" s="11">
        <v>4.27518E-2</v>
      </c>
      <c r="Q535" s="11">
        <v>-0.37079611420631398</v>
      </c>
      <c r="R535" s="11">
        <v>0.26481664180755615</v>
      </c>
      <c r="S535" s="11">
        <v>0.52032345533370972</v>
      </c>
      <c r="T535" s="11">
        <v>0.95706409215927124</v>
      </c>
      <c r="U535" s="11">
        <v>0.28446868062019348</v>
      </c>
      <c r="V535" s="11">
        <v>0.79302233457565308</v>
      </c>
      <c r="W535" s="11">
        <v>80.8</v>
      </c>
      <c r="X535" s="11">
        <v>16261.1001560151</v>
      </c>
      <c r="Y535" s="11">
        <v>4356.9285949639016</v>
      </c>
      <c r="Z535" s="11">
        <v>6.0267539490499997</v>
      </c>
      <c r="AA535" s="11">
        <v>3039.26</v>
      </c>
      <c r="AB535" s="11">
        <v>2.50638236132</v>
      </c>
      <c r="AC535" s="11">
        <v>37.9</v>
      </c>
      <c r="AD535" s="11">
        <v>12.819326</v>
      </c>
      <c r="AE535" s="11">
        <v>2.7787999999999999</v>
      </c>
      <c r="AF535" s="11">
        <v>16.399999999999999</v>
      </c>
      <c r="AG535" s="11">
        <v>13.94</v>
      </c>
      <c r="AH535" s="11">
        <f>VLOOKUP(C535,[1]Plan1!$D:$AK,34,0)</f>
        <v>0.8</v>
      </c>
    </row>
    <row r="536" spans="1:34" x14ac:dyDescent="0.3">
      <c r="A536" s="19">
        <v>1794</v>
      </c>
      <c r="B536" s="19" t="s">
        <v>630</v>
      </c>
      <c r="C536" s="8" t="s">
        <v>14</v>
      </c>
      <c r="D536" s="8" t="str">
        <f>VLOOKUP(A536,[1]Plan1!$A:$C,3,0)</f>
        <v>Finanças &amp; Economia</v>
      </c>
      <c r="E536" s="9">
        <v>2018</v>
      </c>
      <c r="F536" s="17">
        <v>0</v>
      </c>
      <c r="G536" s="13">
        <v>0</v>
      </c>
      <c r="H536" s="13">
        <v>0</v>
      </c>
      <c r="I536" s="13">
        <v>0</v>
      </c>
      <c r="J536" s="11">
        <v>12000000</v>
      </c>
      <c r="K536" s="11">
        <v>65.099999999999994</v>
      </c>
      <c r="L536" s="11">
        <v>0</v>
      </c>
      <c r="M536" s="11">
        <v>0</v>
      </c>
      <c r="N536" s="11">
        <v>0.2</v>
      </c>
      <c r="O536" s="11">
        <v>0</v>
      </c>
      <c r="P536" s="11">
        <v>0.11434859999999999</v>
      </c>
      <c r="Q536" s="11">
        <v>0.82948386669158902</v>
      </c>
      <c r="R536" s="11">
        <v>0.42827814817428589</v>
      </c>
      <c r="S536" s="11">
        <v>1.896662712097168</v>
      </c>
      <c r="T536" s="11">
        <v>2.161466121673584</v>
      </c>
      <c r="U536" s="11">
        <v>1.7114636898040771</v>
      </c>
      <c r="V536" s="11">
        <v>1.6106843948364258</v>
      </c>
      <c r="W536" s="11">
        <v>84.8</v>
      </c>
      <c r="X536" s="11">
        <v>341223.61241528398</v>
      </c>
      <c r="Y536" s="11">
        <v>46160.429791492985</v>
      </c>
      <c r="Z536" s="11">
        <v>1.48492709545</v>
      </c>
      <c r="AA536" s="11">
        <v>431370</v>
      </c>
      <c r="AB536" s="11">
        <v>7.7925944572199999</v>
      </c>
      <c r="AC536" s="11">
        <v>0</v>
      </c>
      <c r="AD536" s="11">
        <v>9.8335922999999994</v>
      </c>
      <c r="AE536" s="11">
        <v>0.66892574999999999</v>
      </c>
      <c r="AF536" s="11">
        <v>22.9</v>
      </c>
      <c r="AG536" s="11">
        <v>3.12</v>
      </c>
      <c r="AH536" s="11">
        <f>VLOOKUP(C536,[1]Plan1!$D:$AK,34,0)</f>
        <v>0</v>
      </c>
    </row>
    <row r="537" spans="1:34" x14ac:dyDescent="0.3">
      <c r="A537" s="19">
        <v>1796</v>
      </c>
      <c r="B537" s="19" t="s">
        <v>631</v>
      </c>
      <c r="C537" s="8" t="s">
        <v>33</v>
      </c>
      <c r="D537" s="8" t="str">
        <f>VLOOKUP(A537,[1]Plan1!$A:$C,3,0)</f>
        <v>Finanças &amp; Economia</v>
      </c>
      <c r="E537" s="9">
        <v>2018</v>
      </c>
      <c r="F537" s="17">
        <v>0</v>
      </c>
      <c r="G537" s="13">
        <v>0</v>
      </c>
      <c r="H537" s="13">
        <v>0</v>
      </c>
      <c r="I537" s="13">
        <v>0</v>
      </c>
      <c r="J537" s="11">
        <v>7373914</v>
      </c>
      <c r="K537" s="11">
        <v>86.93</v>
      </c>
      <c r="L537" s="11">
        <v>38699</v>
      </c>
      <c r="M537" s="11">
        <v>4.5787662804785709</v>
      </c>
      <c r="N537" s="11">
        <v>24.99</v>
      </c>
      <c r="O537" s="11">
        <v>1.4074259594091001</v>
      </c>
      <c r="P537" s="11">
        <v>3.4527599999999999E-2</v>
      </c>
      <c r="Q537" s="11">
        <v>1.2568053007125899</v>
      </c>
      <c r="R537" s="11">
        <v>1.5568757057189941</v>
      </c>
      <c r="S537" s="11">
        <v>2.0502336025238037</v>
      </c>
      <c r="T537" s="11">
        <v>1.881804347038269</v>
      </c>
      <c r="U537" s="11">
        <v>1.9211515188217163</v>
      </c>
      <c r="V537" s="11">
        <v>1.9848957061767578</v>
      </c>
      <c r="W537" s="11">
        <v>76.400000000000006</v>
      </c>
      <c r="X537" s="11">
        <v>695787.24220548698</v>
      </c>
      <c r="Y537" s="11">
        <v>82254.376926976722</v>
      </c>
      <c r="Z537" s="11">
        <v>0.53413215730999997</v>
      </c>
      <c r="AA537" s="11">
        <v>769367.65573023597</v>
      </c>
      <c r="AB537" s="11">
        <v>0.98438601667000003</v>
      </c>
      <c r="AC537" s="11">
        <v>32.700000000000003</v>
      </c>
      <c r="AD537" s="11">
        <v>8.0171069999999993</v>
      </c>
      <c r="AE537" s="11">
        <v>0.63926587999999995</v>
      </c>
      <c r="AF537" s="11">
        <v>28.8</v>
      </c>
      <c r="AG537" s="11">
        <v>4.8</v>
      </c>
      <c r="AH537" s="11">
        <f>VLOOKUP(C537,[1]Plan1!$D:$AK,34,0)</f>
        <v>0.96</v>
      </c>
    </row>
    <row r="538" spans="1:34" x14ac:dyDescent="0.3">
      <c r="A538" s="19">
        <v>1798</v>
      </c>
      <c r="B538" s="19" t="s">
        <v>632</v>
      </c>
      <c r="C538" s="8" t="s">
        <v>132</v>
      </c>
      <c r="D538" s="8" t="str">
        <f>VLOOKUP(A538,[1]Plan1!$A:$C,3,0)</f>
        <v>Finanças &amp; Economia</v>
      </c>
      <c r="E538" s="9">
        <v>2017</v>
      </c>
      <c r="F538" s="17">
        <v>0</v>
      </c>
      <c r="G538" s="13">
        <v>0</v>
      </c>
      <c r="H538" s="13">
        <v>0</v>
      </c>
      <c r="I538" s="13">
        <v>0</v>
      </c>
      <c r="J538" s="11">
        <v>11124692</v>
      </c>
      <c r="K538" s="11">
        <v>70.61</v>
      </c>
      <c r="L538" s="11">
        <v>626178.4</v>
      </c>
      <c r="M538" s="11">
        <v>12.191493420094902</v>
      </c>
      <c r="N538" s="11">
        <v>2.84</v>
      </c>
      <c r="O538" s="11">
        <v>0</v>
      </c>
      <c r="P538" s="11">
        <v>0.2988286</v>
      </c>
      <c r="Q538" s="11">
        <v>0.38562101125717202</v>
      </c>
      <c r="R538" s="11">
        <v>0.75726938247680664</v>
      </c>
      <c r="S538" s="11">
        <v>1.0685925483703613</v>
      </c>
      <c r="T538" s="11">
        <v>1.103047251701355</v>
      </c>
      <c r="U538" s="11">
        <v>1.1580051183700562</v>
      </c>
      <c r="V538" s="11">
        <v>0.47626626491546631</v>
      </c>
      <c r="W538" s="11">
        <v>84</v>
      </c>
      <c r="X538" s="11">
        <v>1623747.8613426001</v>
      </c>
      <c r="Y538" s="11">
        <v>31616.843400468311</v>
      </c>
      <c r="Z538" s="11">
        <v>1.9447581494199999</v>
      </c>
      <c r="AA538" s="11">
        <v>389266.7</v>
      </c>
      <c r="AB538" s="11">
        <v>1130.9112531677699</v>
      </c>
      <c r="AC538" s="11">
        <v>0</v>
      </c>
      <c r="AD538" s="11">
        <v>7.9931327000000003</v>
      </c>
      <c r="AE538" s="11">
        <v>0.35236142999999998</v>
      </c>
      <c r="AF538" s="11">
        <v>33.1</v>
      </c>
      <c r="AG538" s="11">
        <v>3.65</v>
      </c>
      <c r="AH538" s="11">
        <f>VLOOKUP(C538,[1]Plan1!$D:$AK,34,0)</f>
        <v>0.92</v>
      </c>
    </row>
    <row r="539" spans="1:34" x14ac:dyDescent="0.3">
      <c r="A539" s="19">
        <v>1799</v>
      </c>
      <c r="B539" s="19" t="s">
        <v>633</v>
      </c>
      <c r="C539" s="8" t="s">
        <v>51</v>
      </c>
      <c r="D539" s="8" t="str">
        <f>VLOOKUP(A539,[1]Plan1!$A:$C,3,0)</f>
        <v>Tecnologia &amp; Inovação</v>
      </c>
      <c r="E539" s="9">
        <v>2018</v>
      </c>
      <c r="F539" s="17">
        <v>0</v>
      </c>
      <c r="G539" s="13">
        <v>0</v>
      </c>
      <c r="H539" s="13">
        <v>0</v>
      </c>
      <c r="I539" s="13">
        <v>0</v>
      </c>
      <c r="J539" s="11">
        <v>2450500</v>
      </c>
      <c r="K539" s="11">
        <v>84.26</v>
      </c>
      <c r="L539" s="11">
        <v>732204.2</v>
      </c>
      <c r="M539" s="11">
        <v>8.8583445114546961</v>
      </c>
      <c r="N539" s="11">
        <v>15.22</v>
      </c>
      <c r="O539" s="11">
        <v>1.62</v>
      </c>
      <c r="P539" s="11">
        <v>0.12980749999999999</v>
      </c>
      <c r="Q539" s="11">
        <v>0.587721467018127</v>
      </c>
      <c r="R539" s="11">
        <v>1.4322638511657715</v>
      </c>
      <c r="S539" s="11">
        <v>1.6451241970062256</v>
      </c>
      <c r="T539" s="11">
        <v>1.7811492681503296</v>
      </c>
      <c r="U539" s="11">
        <v>1.6042815446853638</v>
      </c>
      <c r="V539" s="11">
        <v>1.8360143899917603</v>
      </c>
      <c r="W539" s="11">
        <v>79.599999999999994</v>
      </c>
      <c r="X539" s="11">
        <v>3697221.3069433402</v>
      </c>
      <c r="Y539" s="11">
        <v>44652.589172272259</v>
      </c>
      <c r="Z539" s="11">
        <v>1.44749539433</v>
      </c>
      <c r="AA539" s="11">
        <v>64443.261508420102</v>
      </c>
      <c r="AB539" s="11">
        <v>1.7347370342199999</v>
      </c>
      <c r="AC539" s="11">
        <v>31.9</v>
      </c>
      <c r="AD539" s="11">
        <v>6.33</v>
      </c>
      <c r="AE539" s="11">
        <v>1.5</v>
      </c>
      <c r="AF539" s="11">
        <v>48.9</v>
      </c>
      <c r="AG539" s="11">
        <v>3.75</v>
      </c>
      <c r="AH539" s="11">
        <f>VLOOKUP(C539,[1]Plan1!$D:$AK,34,0)</f>
        <v>0.94</v>
      </c>
    </row>
    <row r="540" spans="1:34" x14ac:dyDescent="0.3">
      <c r="A540" s="19">
        <v>1805</v>
      </c>
      <c r="B540" s="19" t="s">
        <v>634</v>
      </c>
      <c r="C540" s="8" t="s">
        <v>25</v>
      </c>
      <c r="D540" s="8" t="str">
        <f>VLOOKUP(A540,[1]Plan1!$A:$C,3,0)</f>
        <v>Finanças &amp; Economia</v>
      </c>
      <c r="E540" s="9">
        <v>2018</v>
      </c>
      <c r="F540" s="17">
        <v>2E-3</v>
      </c>
      <c r="G540" s="13">
        <v>0</v>
      </c>
      <c r="H540" s="4">
        <v>2E-3</v>
      </c>
      <c r="I540" s="13">
        <v>0</v>
      </c>
      <c r="J540" s="11">
        <v>37189195</v>
      </c>
      <c r="K540" s="11">
        <v>87.38</v>
      </c>
      <c r="L540" s="11">
        <v>366844.1</v>
      </c>
      <c r="M540" s="11">
        <v>5.5532914972085718</v>
      </c>
      <c r="N540" s="11">
        <v>8.81</v>
      </c>
      <c r="O540" s="11">
        <v>2.35</v>
      </c>
      <c r="P540" s="11">
        <v>9.3678200000000003E-2</v>
      </c>
      <c r="Q540" s="11">
        <v>0.38615787029266402</v>
      </c>
      <c r="R540" s="11">
        <v>1.3632533550262451</v>
      </c>
      <c r="S540" s="11">
        <v>1.4620949029922485</v>
      </c>
      <c r="T540" s="11">
        <v>1.7124937772750854</v>
      </c>
      <c r="U540" s="11">
        <v>1.6752963066101074</v>
      </c>
      <c r="V540" s="11">
        <v>1.8526737689971924</v>
      </c>
      <c r="W540" s="11">
        <v>83.3</v>
      </c>
      <c r="X540" s="11">
        <v>2688678.9929530402</v>
      </c>
      <c r="Y540" s="11">
        <v>40622.689388323204</v>
      </c>
      <c r="Z540" s="11">
        <v>2.5797922599600001</v>
      </c>
      <c r="AA540" s="11">
        <v>138421.20329039299</v>
      </c>
      <c r="AB540" s="11">
        <v>0.77623035970999998</v>
      </c>
      <c r="AC540" s="11">
        <v>32.6</v>
      </c>
      <c r="AD540" s="11">
        <v>6.7846916999999998</v>
      </c>
      <c r="AE540" s="11">
        <v>0.73465974999999994</v>
      </c>
      <c r="AF540" s="11">
        <v>30.9</v>
      </c>
      <c r="AG540" s="11">
        <v>4.33</v>
      </c>
      <c r="AH540" s="11">
        <f>VLOOKUP(C540,[1]Plan1!$D:$AK,34,0)</f>
        <v>0.93</v>
      </c>
    </row>
    <row r="541" spans="1:34" x14ac:dyDescent="0.3">
      <c r="A541" s="19">
        <v>1806</v>
      </c>
      <c r="B541" s="19" t="s">
        <v>635</v>
      </c>
      <c r="C541" s="8" t="s">
        <v>18</v>
      </c>
      <c r="D541" s="8" t="str">
        <f>VLOOKUP(A541,[1]Plan1!$A:$C,3,0)</f>
        <v>Tecnologia &amp; Inovação</v>
      </c>
      <c r="E541" s="9">
        <v>2018</v>
      </c>
      <c r="F541" s="17">
        <v>0</v>
      </c>
      <c r="G541" s="13">
        <v>0</v>
      </c>
      <c r="H541" s="13">
        <v>0</v>
      </c>
      <c r="I541" s="13">
        <v>0</v>
      </c>
      <c r="J541" s="11">
        <v>10100000</v>
      </c>
      <c r="K541" s="11">
        <v>87.04</v>
      </c>
      <c r="L541" s="11">
        <v>47324.2</v>
      </c>
      <c r="M541" s="11">
        <v>8.4322998268253393</v>
      </c>
      <c r="N541" s="11">
        <v>0.7</v>
      </c>
      <c r="O541" s="11">
        <v>0.27232218104140998</v>
      </c>
      <c r="P541" s="11">
        <v>0.11867759999999999</v>
      </c>
      <c r="Q541" s="11">
        <v>1.6156699657440201</v>
      </c>
      <c r="R541" s="11">
        <v>-0.16903530061244965</v>
      </c>
      <c r="S541" s="11">
        <v>2.2137622833251953</v>
      </c>
      <c r="T541" s="11">
        <v>2.1130104064941406</v>
      </c>
      <c r="U541" s="11">
        <v>1.8162840604782104</v>
      </c>
      <c r="V541" s="11">
        <v>2.1294841766357422</v>
      </c>
      <c r="W541" s="11">
        <v>85.4</v>
      </c>
      <c r="X541" s="11">
        <v>343357.49418635102</v>
      </c>
      <c r="Y541" s="11">
        <v>61164.897356977272</v>
      </c>
      <c r="Z541" s="11">
        <v>0.57484936660999997</v>
      </c>
      <c r="AA541" s="11">
        <v>371487.4</v>
      </c>
      <c r="AB541" s="11">
        <v>1.3806993159200001</v>
      </c>
      <c r="AC541" s="11">
        <v>0</v>
      </c>
      <c r="AD541" s="11">
        <v>9.1775500999999995</v>
      </c>
      <c r="AE541" s="11">
        <v>1.4002009</v>
      </c>
      <c r="AF541" s="11">
        <v>19.100000000000001</v>
      </c>
      <c r="AG541" s="11">
        <v>4.2</v>
      </c>
      <c r="AH541" s="11">
        <f>VLOOKUP(C541,[1]Plan1!$D:$AK,34,0)</f>
        <v>0.94</v>
      </c>
    </row>
    <row r="542" spans="1:34" x14ac:dyDescent="0.3">
      <c r="A542" s="19">
        <v>1810</v>
      </c>
      <c r="B542" s="19" t="s">
        <v>636</v>
      </c>
      <c r="C542" s="8" t="s">
        <v>28</v>
      </c>
      <c r="D542" s="8" t="str">
        <f>VLOOKUP(A542,[1]Plan1!$A:$C,3,0)</f>
        <v>Finanças &amp; Economia</v>
      </c>
      <c r="E542" s="9">
        <v>2018</v>
      </c>
      <c r="F542" s="17">
        <v>0</v>
      </c>
      <c r="G542" s="13">
        <v>0</v>
      </c>
      <c r="H542" s="13">
        <v>0</v>
      </c>
      <c r="I542" s="13">
        <v>0</v>
      </c>
      <c r="J542" s="11">
        <v>3000000</v>
      </c>
      <c r="K542" s="11">
        <v>88.59</v>
      </c>
      <c r="L542" s="11">
        <v>16773.5</v>
      </c>
      <c r="M542" s="11">
        <v>12.732430331626922</v>
      </c>
      <c r="N542" s="11">
        <v>27.52</v>
      </c>
      <c r="O542" s="11">
        <v>2.87</v>
      </c>
      <c r="P542" s="11">
        <v>0</v>
      </c>
      <c r="Q542" s="11">
        <v>0.64977538585662797</v>
      </c>
      <c r="R542" s="11">
        <v>1.2144448757171631</v>
      </c>
      <c r="S542" s="11">
        <v>1.1051158905029297</v>
      </c>
      <c r="T542" s="11">
        <v>1.6401067972183228</v>
      </c>
      <c r="U542" s="11">
        <v>1.2762539386749268</v>
      </c>
      <c r="V542" s="11">
        <v>1.2380635738372803</v>
      </c>
      <c r="W542" s="11">
        <v>80.7</v>
      </c>
      <c r="X542" s="11">
        <v>26905.554436668299</v>
      </c>
      <c r="Y542" s="11">
        <v>20437.765376736148</v>
      </c>
      <c r="Z542" s="11">
        <v>3.4123489658000001</v>
      </c>
      <c r="AA542" s="11">
        <v>341.42917574276998</v>
      </c>
      <c r="AB542" s="11">
        <v>13.8776516836</v>
      </c>
      <c r="AC542" s="11">
        <v>30.4</v>
      </c>
      <c r="AD542" s="11">
        <v>12.770384</v>
      </c>
      <c r="AE542" s="11">
        <v>0.69839149</v>
      </c>
      <c r="AF542" s="11">
        <v>48.5</v>
      </c>
      <c r="AG542" s="11">
        <v>5.81</v>
      </c>
      <c r="AH542" s="11">
        <f>VLOOKUP(C542,[1]Plan1!$D:$AK,34,0)</f>
        <v>0.89</v>
      </c>
    </row>
    <row r="543" spans="1:34" x14ac:dyDescent="0.3">
      <c r="A543" s="19">
        <v>1814</v>
      </c>
      <c r="B543" s="19" t="s">
        <v>637</v>
      </c>
      <c r="C543" s="8" t="s">
        <v>20</v>
      </c>
      <c r="D543" s="8" t="str">
        <f>VLOOKUP(A543,[1]Plan1!$A:$C,3,0)</f>
        <v>Entretenimento &amp; Mídia</v>
      </c>
      <c r="E543" s="9">
        <v>2019</v>
      </c>
      <c r="F543" s="17">
        <v>0</v>
      </c>
      <c r="G543" s="13">
        <v>0</v>
      </c>
      <c r="H543" s="13">
        <v>0</v>
      </c>
      <c r="I543" s="13">
        <v>0</v>
      </c>
      <c r="J543" s="11">
        <v>150040</v>
      </c>
      <c r="K543" s="11">
        <v>83.52</v>
      </c>
      <c r="L543" s="11">
        <v>1594550.3</v>
      </c>
      <c r="M543" s="11">
        <v>11.035199209582164</v>
      </c>
      <c r="N543" s="11">
        <v>3.25</v>
      </c>
      <c r="O543" s="11">
        <v>0</v>
      </c>
      <c r="P543" s="11">
        <v>0.1457349</v>
      </c>
      <c r="Q543" s="11">
        <v>-0.640630483627319</v>
      </c>
      <c r="R543" s="11">
        <v>-1.0898308753967285</v>
      </c>
      <c r="S543" s="11">
        <v>-0.15287169814109802</v>
      </c>
      <c r="T543" s="11">
        <v>-0.51012176275253296</v>
      </c>
      <c r="U543" s="11">
        <v>-0.83081293106079102</v>
      </c>
      <c r="V543" s="11">
        <v>-0.89389538764953613</v>
      </c>
      <c r="W543" s="11">
        <v>75.3</v>
      </c>
      <c r="X543" s="11">
        <v>1573771.7857736901</v>
      </c>
      <c r="Y543" s="11">
        <v>10720.33203125</v>
      </c>
      <c r="Z543" s="11">
        <v>3.6790276454200002</v>
      </c>
      <c r="AA543" s="11">
        <v>432742.2</v>
      </c>
      <c r="AB543" s="11">
        <v>58.310531775050002</v>
      </c>
      <c r="AC543" s="11">
        <v>37.200000000000003</v>
      </c>
      <c r="AD543" s="11">
        <v>10.514106999999999</v>
      </c>
      <c r="AE543" s="11">
        <v>10.001412</v>
      </c>
      <c r="AF543" s="11">
        <v>47.4</v>
      </c>
      <c r="AG543" s="11">
        <v>5.21</v>
      </c>
      <c r="AH543" s="11">
        <f>VLOOKUP(C543,[1]Plan1!$D:$AK,34,0)</f>
        <v>0.84</v>
      </c>
    </row>
    <row r="544" spans="1:34" x14ac:dyDescent="0.3">
      <c r="A544" s="19">
        <v>1815</v>
      </c>
      <c r="B544" s="19" t="s">
        <v>638</v>
      </c>
      <c r="C544" s="8" t="s">
        <v>28</v>
      </c>
      <c r="D544" s="8" t="str">
        <f>VLOOKUP(A544,[1]Plan1!$A:$C,3,0)</f>
        <v>Tecnologia &amp; Inovação</v>
      </c>
      <c r="E544" s="9">
        <v>2020</v>
      </c>
      <c r="F544" s="17">
        <v>0</v>
      </c>
      <c r="G544" s="13">
        <v>0</v>
      </c>
      <c r="H544" s="13">
        <v>0</v>
      </c>
      <c r="I544" s="13">
        <v>0</v>
      </c>
      <c r="J544" s="11">
        <v>9765266</v>
      </c>
      <c r="K544" s="11">
        <v>88.59</v>
      </c>
      <c r="L544" s="11">
        <v>16773.5</v>
      </c>
      <c r="M544" s="11">
        <v>12.732430331626922</v>
      </c>
      <c r="N544" s="11">
        <v>27.52</v>
      </c>
      <c r="O544" s="11">
        <v>2.87</v>
      </c>
      <c r="P544" s="11">
        <v>0</v>
      </c>
      <c r="Q544" s="11">
        <v>0.64977538585662797</v>
      </c>
      <c r="R544" s="11">
        <v>1.2144448757171631</v>
      </c>
      <c r="S544" s="11">
        <v>1.1051158905029297</v>
      </c>
      <c r="T544" s="11">
        <v>1.6401067972183228</v>
      </c>
      <c r="U544" s="11">
        <v>1.2762539386749268</v>
      </c>
      <c r="V544" s="11">
        <v>1.2380635738372803</v>
      </c>
      <c r="W544" s="11">
        <v>80.7</v>
      </c>
      <c r="X544" s="11">
        <v>26905.554436668299</v>
      </c>
      <c r="Y544" s="11">
        <v>20437.765376736148</v>
      </c>
      <c r="Z544" s="11">
        <v>3.4123489658000001</v>
      </c>
      <c r="AA544" s="11">
        <v>341.42917574276998</v>
      </c>
      <c r="AB544" s="11">
        <v>13.8776516836</v>
      </c>
      <c r="AC544" s="11">
        <v>30.4</v>
      </c>
      <c r="AD544" s="11">
        <v>12.770384</v>
      </c>
      <c r="AE544" s="11">
        <v>0.69839149</v>
      </c>
      <c r="AF544" s="11">
        <v>48.5</v>
      </c>
      <c r="AG544" s="11">
        <v>5.81</v>
      </c>
      <c r="AH544" s="11">
        <f>VLOOKUP(C544,[1]Plan1!$D:$AK,34,0)</f>
        <v>0.89</v>
      </c>
    </row>
    <row r="545" spans="1:34" x14ac:dyDescent="0.3">
      <c r="A545" s="19">
        <v>1816</v>
      </c>
      <c r="B545" s="19" t="s">
        <v>639</v>
      </c>
      <c r="C545" s="8" t="s">
        <v>25</v>
      </c>
      <c r="D545" s="8" t="str">
        <f>VLOOKUP(A545,[1]Plan1!$A:$C,3,0)</f>
        <v>Comércio &amp; Varejo</v>
      </c>
      <c r="E545" s="9">
        <v>2018</v>
      </c>
      <c r="F545" s="17">
        <v>0</v>
      </c>
      <c r="G545" s="13">
        <v>0</v>
      </c>
      <c r="H545" s="13">
        <v>0</v>
      </c>
      <c r="I545" s="13">
        <v>0</v>
      </c>
      <c r="J545" s="11">
        <v>8000000</v>
      </c>
      <c r="K545" s="11">
        <v>87.38</v>
      </c>
      <c r="L545" s="11">
        <v>366844.1</v>
      </c>
      <c r="M545" s="11">
        <v>5.5532914972085718</v>
      </c>
      <c r="N545" s="11">
        <v>8.81</v>
      </c>
      <c r="O545" s="11">
        <v>2.35</v>
      </c>
      <c r="P545" s="11">
        <v>9.3678200000000003E-2</v>
      </c>
      <c r="Q545" s="11">
        <v>0.38615787029266402</v>
      </c>
      <c r="R545" s="11">
        <v>1.3632533550262451</v>
      </c>
      <c r="S545" s="11">
        <v>1.4620949029922485</v>
      </c>
      <c r="T545" s="11">
        <v>1.7124937772750854</v>
      </c>
      <c r="U545" s="11">
        <v>1.6752963066101074</v>
      </c>
      <c r="V545" s="11">
        <v>1.8526737689971924</v>
      </c>
      <c r="W545" s="11">
        <v>83.3</v>
      </c>
      <c r="X545" s="11">
        <v>2688678.9929530402</v>
      </c>
      <c r="Y545" s="11">
        <v>40622.689388323204</v>
      </c>
      <c r="Z545" s="11">
        <v>2.5797922599600001</v>
      </c>
      <c r="AA545" s="11">
        <v>138421.20329039299</v>
      </c>
      <c r="AB545" s="11">
        <v>0.77623035970999998</v>
      </c>
      <c r="AC545" s="11">
        <v>32.6</v>
      </c>
      <c r="AD545" s="11">
        <v>6.7846916999999998</v>
      </c>
      <c r="AE545" s="11">
        <v>0.73465974999999994</v>
      </c>
      <c r="AF545" s="11">
        <v>30.9</v>
      </c>
      <c r="AG545" s="11">
        <v>4.33</v>
      </c>
      <c r="AH545" s="11">
        <f>VLOOKUP(C545,[1]Plan1!$D:$AK,34,0)</f>
        <v>0.93</v>
      </c>
    </row>
    <row r="546" spans="1:34" x14ac:dyDescent="0.3">
      <c r="A546" s="19">
        <v>1817</v>
      </c>
      <c r="B546" s="19" t="s">
        <v>640</v>
      </c>
      <c r="C546" s="8" t="s">
        <v>17</v>
      </c>
      <c r="D546" s="8" t="str">
        <f>VLOOKUP(A546,[1]Plan1!$A:$C,3,0)</f>
        <v>Finanças &amp; Economia</v>
      </c>
      <c r="E546" s="9">
        <v>2018</v>
      </c>
      <c r="F546" s="17">
        <v>0</v>
      </c>
      <c r="G546" s="13">
        <v>0</v>
      </c>
      <c r="H546" s="13">
        <v>0</v>
      </c>
      <c r="I546" s="13">
        <v>0</v>
      </c>
      <c r="J546" s="11">
        <v>2000000</v>
      </c>
      <c r="K546" s="11">
        <v>0</v>
      </c>
      <c r="L546" s="11">
        <v>0</v>
      </c>
      <c r="M546" s="11">
        <v>0</v>
      </c>
      <c r="N546" s="11">
        <v>1.1499999999999999</v>
      </c>
      <c r="O546" s="11">
        <v>0</v>
      </c>
      <c r="P546" s="11">
        <v>0</v>
      </c>
      <c r="Q546" s="11">
        <v>0</v>
      </c>
      <c r="R546" s="11">
        <v>0</v>
      </c>
      <c r="S546" s="11">
        <v>0</v>
      </c>
      <c r="T546" s="11">
        <v>0</v>
      </c>
      <c r="U546" s="11">
        <v>0</v>
      </c>
      <c r="V546" s="11">
        <v>0</v>
      </c>
      <c r="W546" s="11">
        <v>0</v>
      </c>
      <c r="X546" s="11">
        <v>0</v>
      </c>
      <c r="Y546" s="11">
        <v>0</v>
      </c>
      <c r="Z546" s="11">
        <v>0</v>
      </c>
      <c r="AA546" s="11">
        <v>0</v>
      </c>
      <c r="AB546" s="11">
        <v>0</v>
      </c>
      <c r="AC546" s="11">
        <v>0</v>
      </c>
      <c r="AD546" s="11">
        <v>0</v>
      </c>
      <c r="AE546" s="11">
        <v>0</v>
      </c>
      <c r="AF546" s="11">
        <v>0</v>
      </c>
      <c r="AG546" s="11">
        <v>0</v>
      </c>
      <c r="AH546" s="11">
        <f>VLOOKUP(C546,[1]Plan1!$D:$AK,34,0)</f>
        <v>0</v>
      </c>
    </row>
    <row r="547" spans="1:34" x14ac:dyDescent="0.3">
      <c r="A547" s="19">
        <v>1819</v>
      </c>
      <c r="B547" s="19" t="s">
        <v>641</v>
      </c>
      <c r="C547" s="8" t="s">
        <v>18</v>
      </c>
      <c r="D547" s="8" t="str">
        <f>VLOOKUP(A547,[1]Plan1!$A:$C,3,0)</f>
        <v>Finanças &amp; Economia</v>
      </c>
      <c r="E547" s="9">
        <v>2018</v>
      </c>
      <c r="F547" s="17">
        <v>0</v>
      </c>
      <c r="G547" s="13">
        <v>0</v>
      </c>
      <c r="H547" s="13">
        <v>0</v>
      </c>
      <c r="I547" s="13">
        <v>0</v>
      </c>
      <c r="J547" s="11">
        <v>1385000</v>
      </c>
      <c r="K547" s="11">
        <v>87.04</v>
      </c>
      <c r="L547" s="11">
        <v>47324.2</v>
      </c>
      <c r="M547" s="11">
        <v>8.4322998268253393</v>
      </c>
      <c r="N547" s="11">
        <v>0.7</v>
      </c>
      <c r="O547" s="11">
        <v>0.27232218104140998</v>
      </c>
      <c r="P547" s="11">
        <v>0.11867759999999999</v>
      </c>
      <c r="Q547" s="11">
        <v>1.6156699657440201</v>
      </c>
      <c r="R547" s="11">
        <v>-0.16903530061244965</v>
      </c>
      <c r="S547" s="11">
        <v>2.2137622833251953</v>
      </c>
      <c r="T547" s="11">
        <v>2.1130104064941406</v>
      </c>
      <c r="U547" s="11">
        <v>1.8162840604782104</v>
      </c>
      <c r="V547" s="11">
        <v>2.1294841766357422</v>
      </c>
      <c r="W547" s="11">
        <v>85.4</v>
      </c>
      <c r="X547" s="11">
        <v>343357.49418635102</v>
      </c>
      <c r="Y547" s="11">
        <v>61164.897356977272</v>
      </c>
      <c r="Z547" s="11">
        <v>0.57484936660999997</v>
      </c>
      <c r="AA547" s="11">
        <v>371487.4</v>
      </c>
      <c r="AB547" s="11">
        <v>1.3806993159200001</v>
      </c>
      <c r="AC547" s="11">
        <v>0</v>
      </c>
      <c r="AD547" s="11">
        <v>9.1775500999999995</v>
      </c>
      <c r="AE547" s="11">
        <v>1.4002009</v>
      </c>
      <c r="AF547" s="11">
        <v>19.100000000000001</v>
      </c>
      <c r="AG547" s="11">
        <v>4.2</v>
      </c>
      <c r="AH547" s="11">
        <f>VLOOKUP(C547,[1]Plan1!$D:$AK,34,0)</f>
        <v>0.94</v>
      </c>
    </row>
    <row r="548" spans="1:34" x14ac:dyDescent="0.3">
      <c r="A548" s="19">
        <v>1822</v>
      </c>
      <c r="B548" s="19" t="s">
        <v>642</v>
      </c>
      <c r="C548" s="8" t="s">
        <v>47</v>
      </c>
      <c r="D548" s="8" t="str">
        <f>VLOOKUP(A548,[1]Plan1!$A:$C,3,0)</f>
        <v>Logística &amp; Transporte</v>
      </c>
      <c r="E548" s="9">
        <v>2018</v>
      </c>
      <c r="F548" s="17">
        <v>0</v>
      </c>
      <c r="G548" s="13">
        <v>0</v>
      </c>
      <c r="H548" s="13">
        <v>0</v>
      </c>
      <c r="I548" s="13">
        <v>0</v>
      </c>
      <c r="J548" s="11">
        <v>16200000</v>
      </c>
      <c r="K548" s="11">
        <v>85.06</v>
      </c>
      <c r="L548" s="11">
        <v>568175.9</v>
      </c>
      <c r="M548" s="11">
        <v>15.547194715064913</v>
      </c>
      <c r="N548" s="11">
        <v>22.35</v>
      </c>
      <c r="O548" s="11">
        <v>1.3305686369176</v>
      </c>
      <c r="P548" s="11">
        <v>7.4655700000000005E-2</v>
      </c>
      <c r="Q548" s="11">
        <v>1.10206270217896</v>
      </c>
      <c r="R548" s="11">
        <v>1.4777251482009888</v>
      </c>
      <c r="S548" s="11">
        <v>1.8485144376754761</v>
      </c>
      <c r="T548" s="11">
        <v>1.8845376968383789</v>
      </c>
      <c r="U548" s="11">
        <v>1.7946732044219971</v>
      </c>
      <c r="V548" s="11">
        <v>1.9201008081436157</v>
      </c>
      <c r="W548" s="11">
        <v>79.5</v>
      </c>
      <c r="X548" s="11">
        <v>1650650.96090692</v>
      </c>
      <c r="Y548" s="11">
        <v>45129.429298092233</v>
      </c>
      <c r="Z548" s="11">
        <v>1.6099714359899999</v>
      </c>
      <c r="AA548" s="11">
        <v>86677.668239799095</v>
      </c>
      <c r="AB548" s="11">
        <v>1.2981737246</v>
      </c>
      <c r="AC548" s="11">
        <v>33.299999999999997</v>
      </c>
      <c r="AD548" s="11">
        <v>5.2232447000000004</v>
      </c>
      <c r="AE548" s="11">
        <v>0.44946103999999998</v>
      </c>
      <c r="AF548" s="11">
        <v>21</v>
      </c>
      <c r="AG548" s="11">
        <v>6.34</v>
      </c>
      <c r="AH548" s="11">
        <f>VLOOKUP(C548,[1]Plan1!$D:$AK,34,0)</f>
        <v>0.93</v>
      </c>
    </row>
    <row r="549" spans="1:34" x14ac:dyDescent="0.3">
      <c r="A549" s="19">
        <v>1823</v>
      </c>
      <c r="B549" s="19" t="s">
        <v>643</v>
      </c>
      <c r="C549" s="8" t="s">
        <v>20</v>
      </c>
      <c r="D549" s="8" t="str">
        <f>VLOOKUP(A549,[1]Plan1!$A:$C,3,0)</f>
        <v>Finanças &amp; Economia</v>
      </c>
      <c r="E549" s="9">
        <v>2018</v>
      </c>
      <c r="F549" s="17">
        <v>0</v>
      </c>
      <c r="G549" s="13">
        <v>0</v>
      </c>
      <c r="H549" s="13">
        <v>0</v>
      </c>
      <c r="I549" s="13">
        <v>0</v>
      </c>
      <c r="J549" s="11">
        <v>1092514</v>
      </c>
      <c r="K549" s="11">
        <v>83.52</v>
      </c>
      <c r="L549" s="11">
        <v>1594550.3</v>
      </c>
      <c r="M549" s="11">
        <v>11.035199209582164</v>
      </c>
      <c r="N549" s="11">
        <v>3.25</v>
      </c>
      <c r="O549" s="11">
        <v>0</v>
      </c>
      <c r="P549" s="11">
        <v>0.1457349</v>
      </c>
      <c r="Q549" s="11">
        <v>-0.640630483627319</v>
      </c>
      <c r="R549" s="11">
        <v>-1.0898308753967285</v>
      </c>
      <c r="S549" s="11">
        <v>-0.15287169814109802</v>
      </c>
      <c r="T549" s="11">
        <v>-0.51012176275253296</v>
      </c>
      <c r="U549" s="11">
        <v>-0.83081293106079102</v>
      </c>
      <c r="V549" s="11">
        <v>-0.89389538764953613</v>
      </c>
      <c r="W549" s="11">
        <v>75.3</v>
      </c>
      <c r="X549" s="11">
        <v>1573771.7857736901</v>
      </c>
      <c r="Y549" s="11">
        <v>10720.33203125</v>
      </c>
      <c r="Z549" s="11">
        <v>3.6790276454200002</v>
      </c>
      <c r="AA549" s="11">
        <v>432742.2</v>
      </c>
      <c r="AB549" s="11">
        <v>58.310531775050002</v>
      </c>
      <c r="AC549" s="11">
        <v>37.200000000000003</v>
      </c>
      <c r="AD549" s="11">
        <v>10.514106999999999</v>
      </c>
      <c r="AE549" s="11">
        <v>10.001412</v>
      </c>
      <c r="AF549" s="11">
        <v>47.4</v>
      </c>
      <c r="AG549" s="11">
        <v>5.21</v>
      </c>
      <c r="AH549" s="11">
        <f>VLOOKUP(C549,[1]Plan1!$D:$AK,34,0)</f>
        <v>0.84</v>
      </c>
    </row>
    <row r="550" spans="1:34" x14ac:dyDescent="0.3">
      <c r="A550" s="19">
        <v>1827</v>
      </c>
      <c r="B550" s="19" t="s">
        <v>644</v>
      </c>
      <c r="C550" s="8" t="s">
        <v>18</v>
      </c>
      <c r="D550" s="8" t="str">
        <f>VLOOKUP(A550,[1]Plan1!$A:$C,3,0)</f>
        <v>Tecnologia &amp; Inovação</v>
      </c>
      <c r="E550" s="9">
        <v>2018</v>
      </c>
      <c r="F550" s="17">
        <v>0</v>
      </c>
      <c r="G550" s="13">
        <v>0</v>
      </c>
      <c r="H550" s="13">
        <v>0</v>
      </c>
      <c r="I550" s="13">
        <v>0</v>
      </c>
      <c r="J550" s="11">
        <v>3500000</v>
      </c>
      <c r="K550" s="11">
        <v>87.04</v>
      </c>
      <c r="L550" s="11">
        <v>47324.2</v>
      </c>
      <c r="M550" s="11">
        <v>8.4322998268253393</v>
      </c>
      <c r="N550" s="11">
        <v>0.7</v>
      </c>
      <c r="O550" s="11">
        <v>0.27232218104140998</v>
      </c>
      <c r="P550" s="11">
        <v>0.11867759999999999</v>
      </c>
      <c r="Q550" s="11">
        <v>1.6156699657440201</v>
      </c>
      <c r="R550" s="11">
        <v>-0.16903530061244965</v>
      </c>
      <c r="S550" s="11">
        <v>2.2137622833251953</v>
      </c>
      <c r="T550" s="11">
        <v>2.1130104064941406</v>
      </c>
      <c r="U550" s="11">
        <v>1.8162840604782104</v>
      </c>
      <c r="V550" s="11">
        <v>2.1294841766357422</v>
      </c>
      <c r="W550" s="11">
        <v>85.4</v>
      </c>
      <c r="X550" s="11">
        <v>343357.49418635102</v>
      </c>
      <c r="Y550" s="11">
        <v>61164.897356977272</v>
      </c>
      <c r="Z550" s="11">
        <v>0.57484936660999997</v>
      </c>
      <c r="AA550" s="11">
        <v>371487.4</v>
      </c>
      <c r="AB550" s="11">
        <v>1.3806993159200001</v>
      </c>
      <c r="AC550" s="11">
        <v>0</v>
      </c>
      <c r="AD550" s="11">
        <v>9.1775500999999995</v>
      </c>
      <c r="AE550" s="11">
        <v>1.4002009</v>
      </c>
      <c r="AF550" s="11">
        <v>19.100000000000001</v>
      </c>
      <c r="AG550" s="11">
        <v>4.2</v>
      </c>
      <c r="AH550" s="11">
        <f>VLOOKUP(C550,[1]Plan1!$D:$AK,34,0)</f>
        <v>0.94</v>
      </c>
    </row>
    <row r="551" spans="1:34" x14ac:dyDescent="0.3">
      <c r="A551" s="19">
        <v>1828</v>
      </c>
      <c r="B551" s="19" t="s">
        <v>645</v>
      </c>
      <c r="C551" s="8" t="s">
        <v>33</v>
      </c>
      <c r="D551" s="8" t="str">
        <f>VLOOKUP(A551,[1]Plan1!$A:$C,3,0)</f>
        <v>Finanças &amp; Economia</v>
      </c>
      <c r="E551" s="9">
        <v>2018</v>
      </c>
      <c r="F551" s="17">
        <v>0</v>
      </c>
      <c r="G551" s="13">
        <v>0</v>
      </c>
      <c r="H551" s="13">
        <v>0</v>
      </c>
      <c r="I551" s="13">
        <v>0</v>
      </c>
      <c r="J551" s="11">
        <v>2320000</v>
      </c>
      <c r="K551" s="11">
        <v>86.93</v>
      </c>
      <c r="L551" s="11">
        <v>38699</v>
      </c>
      <c r="M551" s="11">
        <v>4.5787662804785709</v>
      </c>
      <c r="N551" s="11">
        <v>24.99</v>
      </c>
      <c r="O551" s="11">
        <v>1.4074259594091001</v>
      </c>
      <c r="P551" s="11">
        <v>3.4527599999999999E-2</v>
      </c>
      <c r="Q551" s="11">
        <v>1.2568053007125899</v>
      </c>
      <c r="R551" s="11">
        <v>1.5568757057189941</v>
      </c>
      <c r="S551" s="11">
        <v>2.0502336025238037</v>
      </c>
      <c r="T551" s="11">
        <v>1.881804347038269</v>
      </c>
      <c r="U551" s="11">
        <v>1.9211515188217163</v>
      </c>
      <c r="V551" s="11">
        <v>1.9848957061767578</v>
      </c>
      <c r="W551" s="11">
        <v>76.400000000000006</v>
      </c>
      <c r="X551" s="11">
        <v>695787.24220548698</v>
      </c>
      <c r="Y551" s="11">
        <v>82254.376926976722</v>
      </c>
      <c r="Z551" s="11">
        <v>0.53413215730999997</v>
      </c>
      <c r="AA551" s="11">
        <v>769367.65573023597</v>
      </c>
      <c r="AB551" s="11">
        <v>0.98438601667000003</v>
      </c>
      <c r="AC551" s="11">
        <v>32.700000000000003</v>
      </c>
      <c r="AD551" s="11">
        <v>8.0171069999999993</v>
      </c>
      <c r="AE551" s="11">
        <v>0.63926587999999995</v>
      </c>
      <c r="AF551" s="11">
        <v>28.8</v>
      </c>
      <c r="AG551" s="11">
        <v>4.8</v>
      </c>
      <c r="AH551" s="11">
        <f>VLOOKUP(C551,[1]Plan1!$D:$AK,34,0)</f>
        <v>0.96</v>
      </c>
    </row>
    <row r="552" spans="1:34" x14ac:dyDescent="0.3">
      <c r="A552" s="19">
        <v>1829</v>
      </c>
      <c r="B552" s="19" t="s">
        <v>646</v>
      </c>
      <c r="C552" s="8" t="s">
        <v>140</v>
      </c>
      <c r="D552" s="8" t="str">
        <f>VLOOKUP(A552,[1]Plan1!$A:$C,3,0)</f>
        <v>Logística &amp; Transporte</v>
      </c>
      <c r="E552" s="9">
        <v>2018</v>
      </c>
      <c r="F552" s="17">
        <v>0</v>
      </c>
      <c r="G552" s="13">
        <v>0</v>
      </c>
      <c r="H552" s="13">
        <v>0</v>
      </c>
      <c r="I552" s="13">
        <v>0</v>
      </c>
      <c r="J552" s="11">
        <v>4300000</v>
      </c>
      <c r="K552" s="11">
        <v>69.349999999999994</v>
      </c>
      <c r="L552" s="11">
        <v>191935</v>
      </c>
      <c r="M552" s="11">
        <v>21.165497906111575</v>
      </c>
      <c r="N552" s="11">
        <v>0.19</v>
      </c>
      <c r="O552" s="11">
        <v>0</v>
      </c>
      <c r="P552" s="11">
        <v>8.2829799999999995E-2</v>
      </c>
      <c r="Q552" s="11">
        <v>0.618641376495361</v>
      </c>
      <c r="R552" s="11">
        <v>-1.0968049764633179</v>
      </c>
      <c r="S552" s="11">
        <v>1.4107615947723389</v>
      </c>
      <c r="T552" s="11">
        <v>1.0108141899108887</v>
      </c>
      <c r="U552" s="11">
        <v>0.7928779125213623</v>
      </c>
      <c r="V552" s="11">
        <v>1.1292243003845215</v>
      </c>
      <c r="W552" s="11">
        <v>77.400000000000006</v>
      </c>
      <c r="X552" s="11">
        <v>385488.67988378799</v>
      </c>
      <c r="Y552" s="11">
        <v>43063.967478559622</v>
      </c>
      <c r="Z552" s="11">
        <v>1.9604878540499999</v>
      </c>
      <c r="AA552" s="11">
        <v>0</v>
      </c>
      <c r="AB552" s="11">
        <v>3.673</v>
      </c>
      <c r="AC552" s="11">
        <v>0</v>
      </c>
      <c r="AD552" s="11">
        <v>0</v>
      </c>
      <c r="AE552" s="11">
        <v>5.2952864999999996</v>
      </c>
      <c r="AF552" s="11">
        <v>15.9</v>
      </c>
      <c r="AG552" s="11">
        <v>2.46</v>
      </c>
      <c r="AH552" s="11">
        <f>VLOOKUP(C552,[1]Plan1!$D:$AK,34,0)</f>
        <v>0.91</v>
      </c>
    </row>
    <row r="553" spans="1:34" x14ac:dyDescent="0.3">
      <c r="A553" s="19">
        <v>1831</v>
      </c>
      <c r="B553" s="19" t="s">
        <v>647</v>
      </c>
      <c r="C553" s="8" t="s">
        <v>25</v>
      </c>
      <c r="D553" s="8" t="str">
        <f>VLOOKUP(A553,[1]Plan1!$A:$C,3,0)</f>
        <v>Entretenimento &amp; Mídia</v>
      </c>
      <c r="E553" s="9">
        <v>2019</v>
      </c>
      <c r="F553" s="17">
        <v>0</v>
      </c>
      <c r="G553" s="13">
        <v>0</v>
      </c>
      <c r="H553" s="13">
        <v>0</v>
      </c>
      <c r="I553" s="13">
        <v>0</v>
      </c>
      <c r="J553" s="11">
        <v>1702799</v>
      </c>
      <c r="K553" s="11">
        <v>87.38</v>
      </c>
      <c r="L553" s="11">
        <v>366844.1</v>
      </c>
      <c r="M553" s="11">
        <v>5.5532914972085718</v>
      </c>
      <c r="N553" s="11">
        <v>8.81</v>
      </c>
      <c r="O553" s="11">
        <v>2.35</v>
      </c>
      <c r="P553" s="11">
        <v>9.3678200000000003E-2</v>
      </c>
      <c r="Q553" s="11">
        <v>0.38615787029266402</v>
      </c>
      <c r="R553" s="11">
        <v>1.3632533550262451</v>
      </c>
      <c r="S553" s="11">
        <v>1.4620949029922485</v>
      </c>
      <c r="T553" s="11">
        <v>1.7124937772750854</v>
      </c>
      <c r="U553" s="11">
        <v>1.6752963066101074</v>
      </c>
      <c r="V553" s="11">
        <v>1.8526737689971924</v>
      </c>
      <c r="W553" s="11">
        <v>83.3</v>
      </c>
      <c r="X553" s="11">
        <v>2688678.9929530402</v>
      </c>
      <c r="Y553" s="11">
        <v>40622.689388323204</v>
      </c>
      <c r="Z553" s="11">
        <v>2.5797922599600001</v>
      </c>
      <c r="AA553" s="11">
        <v>138421.20329039299</v>
      </c>
      <c r="AB553" s="11">
        <v>0.77623035970999998</v>
      </c>
      <c r="AC553" s="11">
        <v>32.6</v>
      </c>
      <c r="AD553" s="11">
        <v>6.7846916999999998</v>
      </c>
      <c r="AE553" s="11">
        <v>0.73465974999999994</v>
      </c>
      <c r="AF553" s="11">
        <v>30.9</v>
      </c>
      <c r="AG553" s="11">
        <v>4.33</v>
      </c>
      <c r="AH553" s="11">
        <f>VLOOKUP(C553,[1]Plan1!$D:$AK,34,0)</f>
        <v>0.93</v>
      </c>
    </row>
    <row r="554" spans="1:34" x14ac:dyDescent="0.3">
      <c r="A554" s="19">
        <v>1832</v>
      </c>
      <c r="B554" s="19" t="s">
        <v>648</v>
      </c>
      <c r="C554" s="8" t="s">
        <v>33</v>
      </c>
      <c r="D554" s="8" t="str">
        <f>VLOOKUP(A554,[1]Plan1!$A:$C,3,0)</f>
        <v>Finanças &amp; Economia</v>
      </c>
      <c r="E554" s="9">
        <v>2018</v>
      </c>
      <c r="F554" s="17">
        <v>0</v>
      </c>
      <c r="G554" s="13">
        <v>0</v>
      </c>
      <c r="H554" s="13">
        <v>0</v>
      </c>
      <c r="I554" s="13">
        <v>0</v>
      </c>
      <c r="J554" s="11">
        <v>11000000</v>
      </c>
      <c r="K554" s="11">
        <v>86.93</v>
      </c>
      <c r="L554" s="11">
        <v>38699</v>
      </c>
      <c r="M554" s="11">
        <v>4.5787662804785709</v>
      </c>
      <c r="N554" s="11">
        <v>24.99</v>
      </c>
      <c r="O554" s="11">
        <v>1.4074259594091001</v>
      </c>
      <c r="P554" s="11">
        <v>3.4527599999999999E-2</v>
      </c>
      <c r="Q554" s="11">
        <v>1.2568053007125899</v>
      </c>
      <c r="R554" s="11">
        <v>1.5568757057189941</v>
      </c>
      <c r="S554" s="11">
        <v>2.0502336025238037</v>
      </c>
      <c r="T554" s="11">
        <v>1.881804347038269</v>
      </c>
      <c r="U554" s="11">
        <v>1.9211515188217163</v>
      </c>
      <c r="V554" s="11">
        <v>1.9848957061767578</v>
      </c>
      <c r="W554" s="11">
        <v>76.400000000000006</v>
      </c>
      <c r="X554" s="11">
        <v>695787.24220548698</v>
      </c>
      <c r="Y554" s="11">
        <v>82254.376926976722</v>
      </c>
      <c r="Z554" s="11">
        <v>0.53413215730999997</v>
      </c>
      <c r="AA554" s="11">
        <v>769367.65573023597</v>
      </c>
      <c r="AB554" s="11">
        <v>0.98438601667000003</v>
      </c>
      <c r="AC554" s="11">
        <v>32.700000000000003</v>
      </c>
      <c r="AD554" s="11">
        <v>8.0171069999999993</v>
      </c>
      <c r="AE554" s="11">
        <v>0.63926587999999995</v>
      </c>
      <c r="AF554" s="11">
        <v>28.8</v>
      </c>
      <c r="AG554" s="11">
        <v>4.8</v>
      </c>
      <c r="AH554" s="11">
        <f>VLOOKUP(C554,[1]Plan1!$D:$AK,34,0)</f>
        <v>0.96</v>
      </c>
    </row>
    <row r="555" spans="1:34" x14ac:dyDescent="0.3">
      <c r="A555" s="19">
        <v>1833</v>
      </c>
      <c r="B555" s="19" t="s">
        <v>649</v>
      </c>
      <c r="C555" s="8" t="s">
        <v>36</v>
      </c>
      <c r="D555" s="8" t="str">
        <f>VLOOKUP(A555,[1]Plan1!$A:$C,3,0)</f>
        <v>Finanças &amp; Economia</v>
      </c>
      <c r="E555" s="9">
        <v>2018</v>
      </c>
      <c r="F555" s="17">
        <v>0</v>
      </c>
      <c r="G555" s="13">
        <v>0</v>
      </c>
      <c r="H555" s="13">
        <v>0</v>
      </c>
      <c r="I555" s="13">
        <v>0</v>
      </c>
      <c r="J555" s="11">
        <v>6260000</v>
      </c>
      <c r="K555" s="11">
        <v>0</v>
      </c>
      <c r="L555" s="11">
        <v>0</v>
      </c>
      <c r="M555" s="11">
        <v>0</v>
      </c>
      <c r="N555" s="11">
        <v>0.01</v>
      </c>
      <c r="O555" s="11">
        <v>0</v>
      </c>
      <c r="P555" s="11">
        <v>0</v>
      </c>
      <c r="Q555" s="11">
        <v>1.19080126285553</v>
      </c>
      <c r="R555" s="11">
        <v>0.48549586534500122</v>
      </c>
      <c r="S555" s="11">
        <v>1.2219994068145752</v>
      </c>
      <c r="T555" s="11">
        <v>0.75133717060089111</v>
      </c>
      <c r="U555" s="11">
        <v>0.77179282903671265</v>
      </c>
      <c r="V555" s="11">
        <v>0.52229255437850952</v>
      </c>
      <c r="W555" s="11">
        <v>0</v>
      </c>
      <c r="X555" s="11">
        <v>0</v>
      </c>
      <c r="Y555" s="11">
        <v>81255.112269186589</v>
      </c>
      <c r="Z555" s="11">
        <v>0</v>
      </c>
      <c r="AA555" s="11">
        <v>0</v>
      </c>
      <c r="AB555" s="11">
        <v>0.83333000000000002</v>
      </c>
      <c r="AC555" s="11">
        <v>0</v>
      </c>
      <c r="AD555" s="11">
        <v>0</v>
      </c>
      <c r="AE555" s="11">
        <v>0</v>
      </c>
      <c r="AF555" s="11">
        <v>0</v>
      </c>
      <c r="AG555" s="11">
        <v>0</v>
      </c>
      <c r="AH555" s="11">
        <f>VLOOKUP(C555,[1]Plan1!$D:$AK,34,0)</f>
        <v>0</v>
      </c>
    </row>
    <row r="556" spans="1:34" x14ac:dyDescent="0.3">
      <c r="A556" s="19">
        <v>1836</v>
      </c>
      <c r="B556" s="19" t="s">
        <v>650</v>
      </c>
      <c r="C556" s="8" t="s">
        <v>73</v>
      </c>
      <c r="D556" s="8" t="str">
        <f>VLOOKUP(A556,[1]Plan1!$A:$C,3,0)</f>
        <v>Social &amp; Comunidade</v>
      </c>
      <c r="E556" s="9">
        <v>2018</v>
      </c>
      <c r="F556" s="17">
        <v>0</v>
      </c>
      <c r="G556" s="13">
        <v>0</v>
      </c>
      <c r="H556" s="13">
        <v>0</v>
      </c>
      <c r="I556" s="13">
        <v>0</v>
      </c>
      <c r="J556" s="11">
        <v>1500000</v>
      </c>
      <c r="K556" s="11">
        <v>80.239999999999995</v>
      </c>
      <c r="L556" s="11">
        <v>7361.2</v>
      </c>
      <c r="M556" s="11">
        <v>6.091071498018656</v>
      </c>
      <c r="N556" s="11">
        <v>10.94</v>
      </c>
      <c r="O556" s="11">
        <v>3.01</v>
      </c>
      <c r="P556" s="11">
        <v>0</v>
      </c>
      <c r="Q556" s="11">
        <v>0.53786545991897605</v>
      </c>
      <c r="R556" s="11">
        <v>1.0562444925308228</v>
      </c>
      <c r="S556" s="11">
        <v>0.91609430313110352</v>
      </c>
      <c r="T556" s="11">
        <v>1.0280412435531616</v>
      </c>
      <c r="U556" s="11">
        <v>0.88000756502151489</v>
      </c>
      <c r="V556" s="11">
        <v>0.77825033664703369</v>
      </c>
      <c r="W556" s="11">
        <v>72.3</v>
      </c>
      <c r="X556" s="11">
        <v>22958.333158880501</v>
      </c>
      <c r="Y556" s="11">
        <v>26697.005859375</v>
      </c>
      <c r="Z556" s="11">
        <v>0.53514815911000002</v>
      </c>
      <c r="AA556" s="11">
        <v>330.45548235535</v>
      </c>
      <c r="AB556" s="11">
        <v>0.51917863697</v>
      </c>
      <c r="AC556" s="11">
        <v>31.4</v>
      </c>
      <c r="AD556" s="11">
        <v>9.0369139999999994</v>
      </c>
      <c r="AE556" s="11">
        <v>31.388895000000002</v>
      </c>
      <c r="AF556" s="11">
        <v>24.2</v>
      </c>
      <c r="AG556" s="11">
        <v>11.05</v>
      </c>
      <c r="AH556" s="11">
        <f>VLOOKUP(C556,[1]Plan1!$D:$AK,34,0)</f>
        <v>0.89</v>
      </c>
    </row>
    <row r="557" spans="1:34" x14ac:dyDescent="0.3">
      <c r="A557" s="19">
        <v>1842</v>
      </c>
      <c r="B557" s="19" t="s">
        <v>651</v>
      </c>
      <c r="C557" s="8" t="s">
        <v>68</v>
      </c>
      <c r="D557" s="8" t="str">
        <f>VLOOKUP(A557,[1]Plan1!$A:$C,3,0)</f>
        <v>Comércio &amp; Varejo</v>
      </c>
      <c r="E557" s="9">
        <v>2018</v>
      </c>
      <c r="F557" s="17">
        <v>0</v>
      </c>
      <c r="G557" s="13">
        <v>0</v>
      </c>
      <c r="H557" s="13">
        <v>0</v>
      </c>
      <c r="I557" s="13">
        <v>0</v>
      </c>
      <c r="J557" s="11">
        <v>1550980</v>
      </c>
      <c r="K557" s="11">
        <v>88.48</v>
      </c>
      <c r="L557" s="11">
        <v>1521.2</v>
      </c>
      <c r="M557" s="11">
        <v>3.2504342957997774</v>
      </c>
      <c r="N557" s="11">
        <v>7.27</v>
      </c>
      <c r="O557" s="11">
        <v>2.54</v>
      </c>
      <c r="P557" s="11">
        <v>0</v>
      </c>
      <c r="Q557" s="11">
        <v>1.2494047880172701</v>
      </c>
      <c r="R557" s="11">
        <v>1.1711333990097046</v>
      </c>
      <c r="S557" s="11">
        <v>1.0003291368484497</v>
      </c>
      <c r="T557" s="11">
        <v>1.2802902460098267</v>
      </c>
      <c r="U557" s="11">
        <v>1.138231635093689</v>
      </c>
      <c r="V557" s="11">
        <v>0.73516196012496948</v>
      </c>
      <c r="W557" s="11">
        <v>64.8</v>
      </c>
      <c r="X557" s="11">
        <v>13489.134353076201</v>
      </c>
      <c r="Y557" s="11">
        <v>28823.34575928612</v>
      </c>
      <c r="Z557" s="11">
        <v>1.3620059555999999</v>
      </c>
      <c r="AA557" s="11">
        <v>829.28623609529996</v>
      </c>
      <c r="AB557" s="11">
        <v>0.38075463453000002</v>
      </c>
      <c r="AC557" s="11">
        <v>29.2</v>
      </c>
      <c r="AD557" s="11">
        <v>8.5200016999999999</v>
      </c>
      <c r="AE557" s="11">
        <v>4.0699502000000001</v>
      </c>
      <c r="AF557" s="11">
        <v>43.8</v>
      </c>
      <c r="AG557" s="11">
        <v>4</v>
      </c>
      <c r="AH557" s="11">
        <f>VLOOKUP(C557,[1]Plan1!$D:$AK,34,0)</f>
        <v>0.91</v>
      </c>
    </row>
    <row r="558" spans="1:34" x14ac:dyDescent="0.3">
      <c r="A558" s="19">
        <v>1843</v>
      </c>
      <c r="B558" s="19" t="s">
        <v>652</v>
      </c>
      <c r="C558" s="8" t="s">
        <v>25</v>
      </c>
      <c r="D558" s="8" t="str">
        <f>VLOOKUP(A558,[1]Plan1!$A:$C,3,0)</f>
        <v>Finanças &amp; Economia</v>
      </c>
      <c r="E558" s="9">
        <v>2019</v>
      </c>
      <c r="F558" s="17">
        <v>0</v>
      </c>
      <c r="G558" s="13">
        <v>0</v>
      </c>
      <c r="H558" s="13">
        <v>0</v>
      </c>
      <c r="I558" s="13">
        <v>0</v>
      </c>
      <c r="J558" s="11">
        <v>83660</v>
      </c>
      <c r="K558" s="11">
        <v>87.38</v>
      </c>
      <c r="L558" s="11">
        <v>366844.1</v>
      </c>
      <c r="M558" s="11">
        <v>5.5532914972085718</v>
      </c>
      <c r="N558" s="11">
        <v>8.81</v>
      </c>
      <c r="O558" s="11">
        <v>2.35</v>
      </c>
      <c r="P558" s="11">
        <v>9.3678200000000003E-2</v>
      </c>
      <c r="Q558" s="11">
        <v>0.38615787029266402</v>
      </c>
      <c r="R558" s="11">
        <v>1.3632533550262451</v>
      </c>
      <c r="S558" s="11">
        <v>1.4620949029922485</v>
      </c>
      <c r="T558" s="11">
        <v>1.7124937772750854</v>
      </c>
      <c r="U558" s="11">
        <v>1.6752963066101074</v>
      </c>
      <c r="V558" s="11">
        <v>1.8526737689971924</v>
      </c>
      <c r="W558" s="11">
        <v>83.3</v>
      </c>
      <c r="X558" s="11">
        <v>2688678.9929530402</v>
      </c>
      <c r="Y558" s="11">
        <v>40622.689388323204</v>
      </c>
      <c r="Z558" s="11">
        <v>2.5797922599600001</v>
      </c>
      <c r="AA558" s="11">
        <v>138421.20329039299</v>
      </c>
      <c r="AB558" s="11">
        <v>0.77623035970999998</v>
      </c>
      <c r="AC558" s="11">
        <v>32.6</v>
      </c>
      <c r="AD558" s="11">
        <v>6.7846916999999998</v>
      </c>
      <c r="AE558" s="11">
        <v>0.73465974999999994</v>
      </c>
      <c r="AF558" s="11">
        <v>30.9</v>
      </c>
      <c r="AG558" s="11">
        <v>4.33</v>
      </c>
      <c r="AH558" s="11">
        <f>VLOOKUP(C558,[1]Plan1!$D:$AK,34,0)</f>
        <v>0.93</v>
      </c>
    </row>
    <row r="559" spans="1:34" x14ac:dyDescent="0.3">
      <c r="A559" s="19">
        <v>1845</v>
      </c>
      <c r="B559" s="19" t="s">
        <v>653</v>
      </c>
      <c r="C559" s="8" t="s">
        <v>28</v>
      </c>
      <c r="D559" s="8" t="str">
        <f>VLOOKUP(A559,[1]Plan1!$A:$C,3,0)</f>
        <v>Logística &amp; Transporte</v>
      </c>
      <c r="E559" s="9">
        <v>2018</v>
      </c>
      <c r="F559" s="17">
        <v>0</v>
      </c>
      <c r="G559" s="13">
        <v>0</v>
      </c>
      <c r="H559" s="13">
        <v>0</v>
      </c>
      <c r="I559" s="13">
        <v>0</v>
      </c>
      <c r="J559" s="11">
        <v>6200000</v>
      </c>
      <c r="K559" s="11">
        <v>88.59</v>
      </c>
      <c r="L559" s="11">
        <v>16773.5</v>
      </c>
      <c r="M559" s="11">
        <v>12.732430331626922</v>
      </c>
      <c r="N559" s="11">
        <v>27.52</v>
      </c>
      <c r="O559" s="11">
        <v>2.87</v>
      </c>
      <c r="P559" s="11">
        <v>0</v>
      </c>
      <c r="Q559" s="11">
        <v>0.64977538585662797</v>
      </c>
      <c r="R559" s="11">
        <v>1.2144448757171631</v>
      </c>
      <c r="S559" s="11">
        <v>1.1051158905029297</v>
      </c>
      <c r="T559" s="11">
        <v>1.6401067972183228</v>
      </c>
      <c r="U559" s="11">
        <v>1.2762539386749268</v>
      </c>
      <c r="V559" s="11">
        <v>1.2380635738372803</v>
      </c>
      <c r="W559" s="11">
        <v>80.7</v>
      </c>
      <c r="X559" s="11">
        <v>26905.554436668299</v>
      </c>
      <c r="Y559" s="11">
        <v>20437.765376736148</v>
      </c>
      <c r="Z559" s="11">
        <v>3.4123489658000001</v>
      </c>
      <c r="AA559" s="11">
        <v>341.42917574276998</v>
      </c>
      <c r="AB559" s="11">
        <v>13.8776516836</v>
      </c>
      <c r="AC559" s="11">
        <v>30.4</v>
      </c>
      <c r="AD559" s="11">
        <v>12.770384</v>
      </c>
      <c r="AE559" s="11">
        <v>0.69839149</v>
      </c>
      <c r="AF559" s="11">
        <v>48.5</v>
      </c>
      <c r="AG559" s="11">
        <v>5.81</v>
      </c>
      <c r="AH559" s="11">
        <f>VLOOKUP(C559,[1]Plan1!$D:$AK,34,0)</f>
        <v>0.89</v>
      </c>
    </row>
    <row r="560" spans="1:34" x14ac:dyDescent="0.3">
      <c r="A560" s="19">
        <v>1846</v>
      </c>
      <c r="B560" s="19" t="s">
        <v>654</v>
      </c>
      <c r="C560" s="8" t="s">
        <v>47</v>
      </c>
      <c r="D560" s="8" t="str">
        <f>VLOOKUP(A560,[1]Plan1!$A:$C,3,0)</f>
        <v>Entretenimento &amp; Mídia</v>
      </c>
      <c r="E560" s="9">
        <v>2018</v>
      </c>
      <c r="F560" s="17">
        <v>0</v>
      </c>
      <c r="G560" s="13">
        <v>0</v>
      </c>
      <c r="H560" s="13">
        <v>0</v>
      </c>
      <c r="I560" s="13">
        <v>0</v>
      </c>
      <c r="J560" s="11">
        <v>20000000</v>
      </c>
      <c r="K560" s="11">
        <v>85.06</v>
      </c>
      <c r="L560" s="11">
        <v>568175.9</v>
      </c>
      <c r="M560" s="11">
        <v>15.547194715064913</v>
      </c>
      <c r="N560" s="11">
        <v>22.35</v>
      </c>
      <c r="O560" s="11">
        <v>1.3305686369176</v>
      </c>
      <c r="P560" s="11">
        <v>7.4655700000000005E-2</v>
      </c>
      <c r="Q560" s="11">
        <v>1.10206270217896</v>
      </c>
      <c r="R560" s="11">
        <v>1.4777251482009888</v>
      </c>
      <c r="S560" s="11">
        <v>1.8485144376754761</v>
      </c>
      <c r="T560" s="11">
        <v>1.8845376968383789</v>
      </c>
      <c r="U560" s="11">
        <v>1.7946732044219971</v>
      </c>
      <c r="V560" s="11">
        <v>1.9201008081436157</v>
      </c>
      <c r="W560" s="11">
        <v>79.5</v>
      </c>
      <c r="X560" s="11">
        <v>1650650.96090692</v>
      </c>
      <c r="Y560" s="11">
        <v>45129.429298092233</v>
      </c>
      <c r="Z560" s="11">
        <v>1.6099714359899999</v>
      </c>
      <c r="AA560" s="11">
        <v>86677.668239799095</v>
      </c>
      <c r="AB560" s="11">
        <v>1.2981737246</v>
      </c>
      <c r="AC560" s="11">
        <v>33.299999999999997</v>
      </c>
      <c r="AD560" s="11">
        <v>5.2232447000000004</v>
      </c>
      <c r="AE560" s="11">
        <v>0.44946103999999998</v>
      </c>
      <c r="AF560" s="11">
        <v>21</v>
      </c>
      <c r="AG560" s="11">
        <v>6.34</v>
      </c>
      <c r="AH560" s="11">
        <f>VLOOKUP(C560,[1]Plan1!$D:$AK,34,0)</f>
        <v>0.93</v>
      </c>
    </row>
    <row r="561" spans="1:34" x14ac:dyDescent="0.3">
      <c r="A561" s="19">
        <v>1847</v>
      </c>
      <c r="B561" s="19" t="s">
        <v>655</v>
      </c>
      <c r="C561" s="8" t="s">
        <v>18</v>
      </c>
      <c r="D561" s="8" t="str">
        <f>VLOOKUP(A561,[1]Plan1!$A:$C,3,0)</f>
        <v>Entretenimento &amp; Mídia</v>
      </c>
      <c r="E561" s="9">
        <v>2018</v>
      </c>
      <c r="F561" s="17">
        <v>0</v>
      </c>
      <c r="G561" s="13">
        <v>0</v>
      </c>
      <c r="H561" s="13">
        <v>0</v>
      </c>
      <c r="I561" s="13">
        <v>0</v>
      </c>
      <c r="J561" s="11">
        <v>2000000</v>
      </c>
      <c r="K561" s="11">
        <v>87.04</v>
      </c>
      <c r="L561" s="11">
        <v>47324.2</v>
      </c>
      <c r="M561" s="11">
        <v>8.4322998268253393</v>
      </c>
      <c r="N561" s="11">
        <v>0.7</v>
      </c>
      <c r="O561" s="11">
        <v>0.27232218104140998</v>
      </c>
      <c r="P561" s="11">
        <v>0.11867759999999999</v>
      </c>
      <c r="Q561" s="11">
        <v>1.6156699657440201</v>
      </c>
      <c r="R561" s="11">
        <v>-0.16903530061244965</v>
      </c>
      <c r="S561" s="11">
        <v>2.2137622833251953</v>
      </c>
      <c r="T561" s="11">
        <v>2.1130104064941406</v>
      </c>
      <c r="U561" s="11">
        <v>1.8162840604782104</v>
      </c>
      <c r="V561" s="11">
        <v>2.1294841766357422</v>
      </c>
      <c r="W561" s="11">
        <v>85.4</v>
      </c>
      <c r="X561" s="11">
        <v>343357.49418635102</v>
      </c>
      <c r="Y561" s="11">
        <v>61164.897356977272</v>
      </c>
      <c r="Z561" s="11">
        <v>0.57484936660999997</v>
      </c>
      <c r="AA561" s="11">
        <v>371487.4</v>
      </c>
      <c r="AB561" s="11">
        <v>1.3806993159200001</v>
      </c>
      <c r="AC561" s="11">
        <v>0</v>
      </c>
      <c r="AD561" s="11">
        <v>9.1775500999999995</v>
      </c>
      <c r="AE561" s="11">
        <v>1.4002009</v>
      </c>
      <c r="AF561" s="11">
        <v>19.100000000000001</v>
      </c>
      <c r="AG561" s="11">
        <v>4.2</v>
      </c>
      <c r="AH561" s="11">
        <f>VLOOKUP(C561,[1]Plan1!$D:$AK,34,0)</f>
        <v>0.94</v>
      </c>
    </row>
    <row r="562" spans="1:34" x14ac:dyDescent="0.3">
      <c r="A562" s="19">
        <v>1850</v>
      </c>
      <c r="B562" s="19" t="s">
        <v>656</v>
      </c>
      <c r="C562" s="8" t="s">
        <v>15</v>
      </c>
      <c r="D562" s="8" t="str">
        <f>VLOOKUP(A562,[1]Plan1!$A:$C,3,0)</f>
        <v>Logística &amp; Transporte</v>
      </c>
      <c r="E562" s="9">
        <v>2018</v>
      </c>
      <c r="F562" s="17">
        <v>0</v>
      </c>
      <c r="G562" s="13">
        <v>0</v>
      </c>
      <c r="H562" s="13">
        <v>0</v>
      </c>
      <c r="I562" s="13">
        <v>0</v>
      </c>
      <c r="J562" s="11">
        <v>3000000</v>
      </c>
      <c r="K562" s="11">
        <v>84.72</v>
      </c>
      <c r="L562" s="11">
        <v>4819365.0999999996</v>
      </c>
      <c r="M562" s="11">
        <v>14.823245435942765</v>
      </c>
      <c r="N562" s="11">
        <v>9.92</v>
      </c>
      <c r="O562" s="11">
        <v>0.73620741014562996</v>
      </c>
      <c r="P562" s="11">
        <v>4.03144E-2</v>
      </c>
      <c r="Q562" s="11">
        <v>0.291817456483841</v>
      </c>
      <c r="R562" s="11">
        <v>1.0089972019195557</v>
      </c>
      <c r="S562" s="11">
        <v>1.5492182970046997</v>
      </c>
      <c r="T562" s="11">
        <v>1.6261337995529175</v>
      </c>
      <c r="U562" s="11">
        <v>1.6385074853897095</v>
      </c>
      <c r="V562" s="11">
        <v>1.37693190574646</v>
      </c>
      <c r="W562" s="11">
        <v>83.6</v>
      </c>
      <c r="X562" s="11">
        <v>19477400</v>
      </c>
      <c r="Y562" s="11">
        <v>59907.754260885005</v>
      </c>
      <c r="Z562" s="11">
        <v>2.1314449500300001</v>
      </c>
      <c r="AA562" s="11">
        <v>125206.556485842</v>
      </c>
      <c r="AB562" s="11">
        <v>1</v>
      </c>
      <c r="AC562" s="11">
        <v>41.2</v>
      </c>
      <c r="AD562" s="11">
        <v>11.65001</v>
      </c>
      <c r="AE562" s="11">
        <v>1.1268241999999999</v>
      </c>
      <c r="AF562" s="11">
        <v>44</v>
      </c>
      <c r="AG562" s="11">
        <v>4.3600000000000003</v>
      </c>
      <c r="AH562" s="11">
        <f>VLOOKUP(C562,[1]Plan1!$D:$AK,34,0)</f>
        <v>0.93</v>
      </c>
    </row>
    <row r="563" spans="1:34" x14ac:dyDescent="0.3">
      <c r="A563" s="19">
        <v>1855</v>
      </c>
      <c r="B563" s="19" t="s">
        <v>657</v>
      </c>
      <c r="C563" s="8" t="s">
        <v>18</v>
      </c>
      <c r="D563" s="8" t="str">
        <f>VLOOKUP(A563,[1]Plan1!$A:$C,3,0)</f>
        <v>Logística &amp; Transporte</v>
      </c>
      <c r="E563" s="9">
        <v>2018</v>
      </c>
      <c r="F563" s="17">
        <v>0</v>
      </c>
      <c r="G563" s="13">
        <v>0</v>
      </c>
      <c r="H563" s="13">
        <v>0</v>
      </c>
      <c r="I563" s="13">
        <v>0</v>
      </c>
      <c r="J563" s="11">
        <v>19000000</v>
      </c>
      <c r="K563" s="11">
        <v>87.04</v>
      </c>
      <c r="L563" s="11">
        <v>47324.2</v>
      </c>
      <c r="M563" s="11">
        <v>8.4322998268253393</v>
      </c>
      <c r="N563" s="11">
        <v>0.7</v>
      </c>
      <c r="O563" s="11">
        <v>0.27232218104140998</v>
      </c>
      <c r="P563" s="11">
        <v>0.11867759999999999</v>
      </c>
      <c r="Q563" s="11">
        <v>1.6156699657440201</v>
      </c>
      <c r="R563" s="11">
        <v>-0.16903530061244965</v>
      </c>
      <c r="S563" s="11">
        <v>2.2137622833251953</v>
      </c>
      <c r="T563" s="11">
        <v>2.1130104064941406</v>
      </c>
      <c r="U563" s="11">
        <v>1.8162840604782104</v>
      </c>
      <c r="V563" s="11">
        <v>2.1294841766357422</v>
      </c>
      <c r="W563" s="11">
        <v>85.4</v>
      </c>
      <c r="X563" s="11">
        <v>343357.49418635102</v>
      </c>
      <c r="Y563" s="11">
        <v>61164.897356977272</v>
      </c>
      <c r="Z563" s="11">
        <v>0.57484936660999997</v>
      </c>
      <c r="AA563" s="11">
        <v>371487.4</v>
      </c>
      <c r="AB563" s="11">
        <v>1.3806993159200001</v>
      </c>
      <c r="AC563" s="11">
        <v>0</v>
      </c>
      <c r="AD563" s="11">
        <v>9.1775500999999995</v>
      </c>
      <c r="AE563" s="11">
        <v>1.4002009</v>
      </c>
      <c r="AF563" s="11">
        <v>19.100000000000001</v>
      </c>
      <c r="AG563" s="11">
        <v>4.2</v>
      </c>
      <c r="AH563" s="11">
        <f>VLOOKUP(C563,[1]Plan1!$D:$AK,34,0)</f>
        <v>0.94</v>
      </c>
    </row>
    <row r="564" spans="1:34" x14ac:dyDescent="0.3">
      <c r="A564" s="19">
        <v>1856</v>
      </c>
      <c r="B564" s="19" t="s">
        <v>658</v>
      </c>
      <c r="C564" s="8" t="s">
        <v>51</v>
      </c>
      <c r="D564" s="8" t="str">
        <f>VLOOKUP(A564,[1]Plan1!$A:$C,3,0)</f>
        <v>Entretenimento &amp; Mídia</v>
      </c>
      <c r="E564" s="9">
        <v>2019</v>
      </c>
      <c r="F564" s="17">
        <v>0</v>
      </c>
      <c r="G564" s="13">
        <v>0</v>
      </c>
      <c r="H564" s="13">
        <v>0</v>
      </c>
      <c r="I564" s="13">
        <v>0</v>
      </c>
      <c r="J564" s="11">
        <v>1230000</v>
      </c>
      <c r="K564" s="11">
        <v>84.26</v>
      </c>
      <c r="L564" s="11">
        <v>732204.2</v>
      </c>
      <c r="M564" s="11">
        <v>8.8583445114546961</v>
      </c>
      <c r="N564" s="11">
        <v>15.22</v>
      </c>
      <c r="O564" s="11">
        <v>1.62</v>
      </c>
      <c r="P564" s="11">
        <v>0.12980749999999999</v>
      </c>
      <c r="Q564" s="11">
        <v>0.587721467018127</v>
      </c>
      <c r="R564" s="11">
        <v>1.4322638511657715</v>
      </c>
      <c r="S564" s="11">
        <v>1.6451241970062256</v>
      </c>
      <c r="T564" s="11">
        <v>1.7811492681503296</v>
      </c>
      <c r="U564" s="11">
        <v>1.6042815446853638</v>
      </c>
      <c r="V564" s="11">
        <v>1.8360143899917603</v>
      </c>
      <c r="W564" s="11">
        <v>79.599999999999994</v>
      </c>
      <c r="X564" s="11">
        <v>3697221.3069433402</v>
      </c>
      <c r="Y564" s="11">
        <v>44652.589172272259</v>
      </c>
      <c r="Z564" s="11">
        <v>1.44749539433</v>
      </c>
      <c r="AA564" s="11">
        <v>64443.261508420102</v>
      </c>
      <c r="AB564" s="11">
        <v>1.7347370342199999</v>
      </c>
      <c r="AC564" s="11">
        <v>31.9</v>
      </c>
      <c r="AD564" s="11">
        <v>6.33</v>
      </c>
      <c r="AE564" s="11">
        <v>1.5</v>
      </c>
      <c r="AF564" s="11">
        <v>48.9</v>
      </c>
      <c r="AG564" s="11">
        <v>3.75</v>
      </c>
      <c r="AH564" s="11">
        <f>VLOOKUP(C564,[1]Plan1!$D:$AK,34,0)</f>
        <v>0.94</v>
      </c>
    </row>
    <row r="565" spans="1:34" x14ac:dyDescent="0.3">
      <c r="A565" s="19">
        <v>1857</v>
      </c>
      <c r="B565" s="19" t="s">
        <v>659</v>
      </c>
      <c r="C565" s="8" t="s">
        <v>123</v>
      </c>
      <c r="D565" s="8" t="str">
        <f>VLOOKUP(A565,[1]Plan1!$A:$C,3,0)</f>
        <v>Finanças &amp; Economia</v>
      </c>
      <c r="E565" s="9">
        <v>2018</v>
      </c>
      <c r="F565" s="17">
        <v>0</v>
      </c>
      <c r="G565" s="13">
        <v>0</v>
      </c>
      <c r="H565" s="13">
        <v>0</v>
      </c>
      <c r="I565" s="13">
        <v>0</v>
      </c>
      <c r="J565" s="11">
        <v>352400</v>
      </c>
      <c r="K565" s="11">
        <v>80.03</v>
      </c>
      <c r="L565" s="11">
        <v>8173.5</v>
      </c>
      <c r="M565" s="11">
        <v>1.6367157791536056</v>
      </c>
      <c r="N565" s="11">
        <v>33.33</v>
      </c>
      <c r="O565" s="11">
        <v>2.33</v>
      </c>
      <c r="P565" s="11">
        <v>0.10268090000000001</v>
      </c>
      <c r="Q565" s="11">
        <v>0.60882556438446001</v>
      </c>
      <c r="R565" s="11">
        <v>1.1217528581619263</v>
      </c>
      <c r="S565" s="11">
        <v>0.24597848951816559</v>
      </c>
      <c r="T565" s="11">
        <v>0.44599711894989014</v>
      </c>
      <c r="U565" s="11">
        <v>0.45062103867530823</v>
      </c>
      <c r="V565" s="11">
        <v>0.46207264065742493</v>
      </c>
      <c r="W565" s="11">
        <v>67.7</v>
      </c>
      <c r="X565" s="11">
        <v>60610.370876691297</v>
      </c>
      <c r="Y565" s="11">
        <v>12118.133618061527</v>
      </c>
      <c r="Z565" s="11">
        <v>1.62548414862</v>
      </c>
      <c r="AA565" s="11">
        <v>7149.8</v>
      </c>
      <c r="AB565" s="11">
        <v>567.52740575900998</v>
      </c>
      <c r="AC565" s="11">
        <v>48.3</v>
      </c>
      <c r="AD565" s="11">
        <v>9.5722090000000009</v>
      </c>
      <c r="AE565" s="11">
        <v>2.0532816</v>
      </c>
      <c r="AF565" s="11">
        <v>58.3</v>
      </c>
      <c r="AG565" s="11">
        <v>7.73</v>
      </c>
      <c r="AH565" s="11">
        <f>VLOOKUP(C565,[1]Plan1!$D:$AK,34,0)</f>
        <v>0.81</v>
      </c>
    </row>
    <row r="566" spans="1:34" x14ac:dyDescent="0.3">
      <c r="A566" s="19">
        <v>1859</v>
      </c>
      <c r="B566" s="19" t="s">
        <v>660</v>
      </c>
      <c r="C566" s="8" t="s">
        <v>20</v>
      </c>
      <c r="D566" s="8" t="str">
        <f>VLOOKUP(A566,[1]Plan1!$A:$C,3,0)</f>
        <v>Finanças &amp; Economia</v>
      </c>
      <c r="E566" s="9">
        <v>2017</v>
      </c>
      <c r="F566" s="17">
        <v>0</v>
      </c>
      <c r="G566" s="13">
        <v>0</v>
      </c>
      <c r="H566" s="13">
        <v>0</v>
      </c>
      <c r="I566" s="13">
        <v>0</v>
      </c>
      <c r="J566" s="11">
        <v>8000000</v>
      </c>
      <c r="K566" s="11">
        <v>83.52</v>
      </c>
      <c r="L566" s="11">
        <v>1594550.3</v>
      </c>
      <c r="M566" s="11">
        <v>11.035199209582164</v>
      </c>
      <c r="N566" s="11">
        <v>3.25</v>
      </c>
      <c r="O566" s="11">
        <v>0</v>
      </c>
      <c r="P566" s="11">
        <v>0.1457349</v>
      </c>
      <c r="Q566" s="11">
        <v>-0.640630483627319</v>
      </c>
      <c r="R566" s="11">
        <v>-1.0898308753967285</v>
      </c>
      <c r="S566" s="11">
        <v>-0.15287169814109802</v>
      </c>
      <c r="T566" s="11">
        <v>-0.51012176275253296</v>
      </c>
      <c r="U566" s="11">
        <v>-0.83081293106079102</v>
      </c>
      <c r="V566" s="11">
        <v>-0.89389538764953613</v>
      </c>
      <c r="W566" s="11">
        <v>75.3</v>
      </c>
      <c r="X566" s="11">
        <v>1573771.7857736901</v>
      </c>
      <c r="Y566" s="11">
        <v>10720.33203125</v>
      </c>
      <c r="Z566" s="11">
        <v>3.6790276454200002</v>
      </c>
      <c r="AA566" s="11">
        <v>432742.2</v>
      </c>
      <c r="AB566" s="11">
        <v>58.310531775050002</v>
      </c>
      <c r="AC566" s="11">
        <v>37.200000000000003</v>
      </c>
      <c r="AD566" s="11">
        <v>10.514106999999999</v>
      </c>
      <c r="AE566" s="11">
        <v>10.001412</v>
      </c>
      <c r="AF566" s="11">
        <v>47.4</v>
      </c>
      <c r="AG566" s="11">
        <v>5.21</v>
      </c>
      <c r="AH566" s="11">
        <f>VLOOKUP(C566,[1]Plan1!$D:$AK,34,0)</f>
        <v>0.84</v>
      </c>
    </row>
    <row r="567" spans="1:34" x14ac:dyDescent="0.3">
      <c r="A567" s="19">
        <v>1860</v>
      </c>
      <c r="B567" s="19" t="s">
        <v>661</v>
      </c>
      <c r="C567" s="8" t="s">
        <v>17</v>
      </c>
      <c r="D567" s="8" t="str">
        <f>VLOOKUP(A567,[1]Plan1!$A:$C,3,0)</f>
        <v>Social &amp; Comunidade</v>
      </c>
      <c r="E567" s="9">
        <v>2018</v>
      </c>
      <c r="F567" s="17">
        <v>0</v>
      </c>
      <c r="G567" s="13">
        <v>0</v>
      </c>
      <c r="H567" s="13">
        <v>0</v>
      </c>
      <c r="I567" s="13">
        <v>0</v>
      </c>
      <c r="J567" s="11">
        <v>4792666</v>
      </c>
      <c r="K567" s="11">
        <v>0</v>
      </c>
      <c r="L567" s="11">
        <v>0</v>
      </c>
      <c r="M567" s="11">
        <v>0</v>
      </c>
      <c r="N567" s="11">
        <v>1.1499999999999999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0</v>
      </c>
      <c r="X567" s="11">
        <v>0</v>
      </c>
      <c r="Y567" s="11">
        <v>0</v>
      </c>
      <c r="Z567" s="11">
        <v>0</v>
      </c>
      <c r="AA567" s="11">
        <v>0</v>
      </c>
      <c r="AB567" s="11">
        <v>0</v>
      </c>
      <c r="AC567" s="11">
        <v>0</v>
      </c>
      <c r="AD567" s="11">
        <v>0</v>
      </c>
      <c r="AE567" s="11">
        <v>0</v>
      </c>
      <c r="AF567" s="11">
        <v>0</v>
      </c>
      <c r="AG567" s="11">
        <v>0</v>
      </c>
      <c r="AH567" s="11">
        <f>VLOOKUP(C567,[1]Plan1!$D:$AK,34,0)</f>
        <v>0</v>
      </c>
    </row>
    <row r="568" spans="1:34" x14ac:dyDescent="0.3">
      <c r="A568" s="19">
        <v>1862</v>
      </c>
      <c r="B568" s="19" t="s">
        <v>662</v>
      </c>
      <c r="C568" s="8" t="s">
        <v>25</v>
      </c>
      <c r="D568" s="8" t="str">
        <f>VLOOKUP(A568,[1]Plan1!$A:$C,3,0)</f>
        <v>Comércio &amp; Varejo</v>
      </c>
      <c r="E568" s="9">
        <v>2019</v>
      </c>
      <c r="F568" s="17">
        <v>0</v>
      </c>
      <c r="G568" s="13">
        <v>0</v>
      </c>
      <c r="H568" s="13">
        <v>0</v>
      </c>
      <c r="I568" s="13">
        <v>0</v>
      </c>
      <c r="J568" s="11">
        <v>851220</v>
      </c>
      <c r="K568" s="11">
        <v>87.38</v>
      </c>
      <c r="L568" s="11">
        <v>366844.1</v>
      </c>
      <c r="M568" s="11">
        <v>5.5532914972085718</v>
      </c>
      <c r="N568" s="11">
        <v>8.81</v>
      </c>
      <c r="O568" s="11">
        <v>2.35</v>
      </c>
      <c r="P568" s="11">
        <v>9.3678200000000003E-2</v>
      </c>
      <c r="Q568" s="11">
        <v>0.38615787029266402</v>
      </c>
      <c r="R568" s="11">
        <v>1.3632533550262451</v>
      </c>
      <c r="S568" s="11">
        <v>1.4620949029922485</v>
      </c>
      <c r="T568" s="11">
        <v>1.7124937772750854</v>
      </c>
      <c r="U568" s="11">
        <v>1.6752963066101074</v>
      </c>
      <c r="V568" s="11">
        <v>1.8526737689971924</v>
      </c>
      <c r="W568" s="11">
        <v>83.3</v>
      </c>
      <c r="X568" s="11">
        <v>2688678.9929530402</v>
      </c>
      <c r="Y568" s="11">
        <v>40622.689388323204</v>
      </c>
      <c r="Z568" s="11">
        <v>2.5797922599600001</v>
      </c>
      <c r="AA568" s="11">
        <v>138421.20329039299</v>
      </c>
      <c r="AB568" s="11">
        <v>0.77623035970999998</v>
      </c>
      <c r="AC568" s="11">
        <v>32.6</v>
      </c>
      <c r="AD568" s="11">
        <v>6.7846916999999998</v>
      </c>
      <c r="AE568" s="11">
        <v>0.73465974999999994</v>
      </c>
      <c r="AF568" s="11">
        <v>30.9</v>
      </c>
      <c r="AG568" s="11">
        <v>4.33</v>
      </c>
      <c r="AH568" s="11">
        <f>VLOOKUP(C568,[1]Plan1!$D:$AK,34,0)</f>
        <v>0.93</v>
      </c>
    </row>
    <row r="569" spans="1:34" x14ac:dyDescent="0.3">
      <c r="A569" s="19">
        <v>1863</v>
      </c>
      <c r="B569" s="19" t="s">
        <v>663</v>
      </c>
      <c r="C569" s="8" t="s">
        <v>25</v>
      </c>
      <c r="D569" s="8" t="str">
        <f>VLOOKUP(A569,[1]Plan1!$A:$C,3,0)</f>
        <v>Logística &amp; Transporte</v>
      </c>
      <c r="E569" s="9">
        <v>2018</v>
      </c>
      <c r="F569" s="17">
        <v>0</v>
      </c>
      <c r="G569" s="13">
        <v>0</v>
      </c>
      <c r="H569" s="13">
        <v>0</v>
      </c>
      <c r="I569" s="13">
        <v>0</v>
      </c>
      <c r="J569" s="11">
        <v>2640110</v>
      </c>
      <c r="K569" s="11">
        <v>87.38</v>
      </c>
      <c r="L569" s="11">
        <v>366844.1</v>
      </c>
      <c r="M569" s="11">
        <v>5.5532914972085718</v>
      </c>
      <c r="N569" s="11">
        <v>8.81</v>
      </c>
      <c r="O569" s="11">
        <v>2.35</v>
      </c>
      <c r="P569" s="11">
        <v>9.3678200000000003E-2</v>
      </c>
      <c r="Q569" s="11">
        <v>0.38615787029266402</v>
      </c>
      <c r="R569" s="11">
        <v>1.3632533550262451</v>
      </c>
      <c r="S569" s="11">
        <v>1.4620949029922485</v>
      </c>
      <c r="T569" s="11">
        <v>1.7124937772750854</v>
      </c>
      <c r="U569" s="11">
        <v>1.6752963066101074</v>
      </c>
      <c r="V569" s="11">
        <v>1.8526737689971924</v>
      </c>
      <c r="W569" s="11">
        <v>83.3</v>
      </c>
      <c r="X569" s="11">
        <v>2688678.9929530402</v>
      </c>
      <c r="Y569" s="11">
        <v>40622.689388323204</v>
      </c>
      <c r="Z569" s="11">
        <v>2.5797922599600001</v>
      </c>
      <c r="AA569" s="11">
        <v>138421.20329039299</v>
      </c>
      <c r="AB569" s="11">
        <v>0.77623035970999998</v>
      </c>
      <c r="AC569" s="11">
        <v>32.6</v>
      </c>
      <c r="AD569" s="11">
        <v>6.7846916999999998</v>
      </c>
      <c r="AE569" s="11">
        <v>0.73465974999999994</v>
      </c>
      <c r="AF569" s="11">
        <v>30.9</v>
      </c>
      <c r="AG569" s="11">
        <v>4.33</v>
      </c>
      <c r="AH569" s="11">
        <f>VLOOKUP(C569,[1]Plan1!$D:$AK,34,0)</f>
        <v>0.93</v>
      </c>
    </row>
    <row r="570" spans="1:34" x14ac:dyDescent="0.3">
      <c r="A570" s="19">
        <v>1865</v>
      </c>
      <c r="B570" s="19" t="s">
        <v>664</v>
      </c>
      <c r="C570" s="8" t="s">
        <v>51</v>
      </c>
      <c r="D570" s="8" t="str">
        <f>VLOOKUP(A570,[1]Plan1!$A:$C,3,0)</f>
        <v>Entretenimento &amp; Mídia</v>
      </c>
      <c r="E570" s="9">
        <v>2018</v>
      </c>
      <c r="F570" s="17">
        <v>0</v>
      </c>
      <c r="G570" s="13">
        <v>0</v>
      </c>
      <c r="H570" s="13">
        <v>0</v>
      </c>
      <c r="I570" s="13">
        <v>0</v>
      </c>
      <c r="J570" s="11">
        <v>8700000</v>
      </c>
      <c r="K570" s="11">
        <v>84.26</v>
      </c>
      <c r="L570" s="11">
        <v>732204.2</v>
      </c>
      <c r="M570" s="11">
        <v>8.8583445114546961</v>
      </c>
      <c r="N570" s="11">
        <v>15.22</v>
      </c>
      <c r="O570" s="11">
        <v>1.62</v>
      </c>
      <c r="P570" s="11">
        <v>0.12980749999999999</v>
      </c>
      <c r="Q570" s="11">
        <v>0.587721467018127</v>
      </c>
      <c r="R570" s="11">
        <v>1.4322638511657715</v>
      </c>
      <c r="S570" s="11">
        <v>1.6451241970062256</v>
      </c>
      <c r="T570" s="11">
        <v>1.7811492681503296</v>
      </c>
      <c r="U570" s="11">
        <v>1.6042815446853638</v>
      </c>
      <c r="V570" s="11">
        <v>1.8360143899917603</v>
      </c>
      <c r="W570" s="11">
        <v>79.599999999999994</v>
      </c>
      <c r="X570" s="11">
        <v>3697221.3069433402</v>
      </c>
      <c r="Y570" s="11">
        <v>44652.589172272259</v>
      </c>
      <c r="Z570" s="11">
        <v>1.44749539433</v>
      </c>
      <c r="AA570" s="11">
        <v>64443.261508420102</v>
      </c>
      <c r="AB570" s="11">
        <v>1.7347370342199999</v>
      </c>
      <c r="AC570" s="11">
        <v>31.9</v>
      </c>
      <c r="AD570" s="11">
        <v>6.33</v>
      </c>
      <c r="AE570" s="11">
        <v>1.5</v>
      </c>
      <c r="AF570" s="11">
        <v>48.9</v>
      </c>
      <c r="AG570" s="11">
        <v>3.75</v>
      </c>
      <c r="AH570" s="11">
        <f>VLOOKUP(C570,[1]Plan1!$D:$AK,34,0)</f>
        <v>0.94</v>
      </c>
    </row>
    <row r="571" spans="1:34" x14ac:dyDescent="0.3">
      <c r="A571" s="19">
        <v>1867</v>
      </c>
      <c r="B571" s="19" t="s">
        <v>665</v>
      </c>
      <c r="C571" s="8" t="s">
        <v>87</v>
      </c>
      <c r="D571" s="8" t="str">
        <f>VLOOKUP(A571,[1]Plan1!$A:$C,3,0)</f>
        <v>Social &amp; Comunidade</v>
      </c>
      <c r="E571" s="9">
        <v>2018</v>
      </c>
      <c r="F571" s="17">
        <v>6.0000000000000001E-3</v>
      </c>
      <c r="G571" s="13">
        <v>0</v>
      </c>
      <c r="H571" s="4">
        <v>4.0000000000000001E-3</v>
      </c>
      <c r="I571" s="5">
        <v>2E-3</v>
      </c>
      <c r="J571" s="11">
        <v>1000000</v>
      </c>
      <c r="K571" s="11">
        <v>0</v>
      </c>
      <c r="L571" s="11">
        <v>0</v>
      </c>
      <c r="M571" s="11">
        <v>0</v>
      </c>
      <c r="N571" s="11">
        <v>0</v>
      </c>
      <c r="O571" s="11">
        <v>0</v>
      </c>
      <c r="P571" s="11">
        <v>0</v>
      </c>
      <c r="Q571" s="11">
        <v>0</v>
      </c>
      <c r="R571" s="11">
        <v>0</v>
      </c>
      <c r="S571" s="11">
        <v>0</v>
      </c>
      <c r="T571" s="11">
        <v>0</v>
      </c>
      <c r="U571" s="11">
        <v>0</v>
      </c>
      <c r="V571" s="11">
        <v>0</v>
      </c>
      <c r="W571" s="11">
        <v>0</v>
      </c>
      <c r="X571" s="11">
        <v>0</v>
      </c>
      <c r="Y571" s="11">
        <v>0</v>
      </c>
      <c r="Z571" s="11">
        <v>0</v>
      </c>
      <c r="AA571" s="11">
        <v>0</v>
      </c>
      <c r="AB571" s="11">
        <v>0</v>
      </c>
      <c r="AC571" s="11">
        <v>0</v>
      </c>
      <c r="AD571" s="11">
        <v>0</v>
      </c>
      <c r="AE571" s="11">
        <v>0</v>
      </c>
      <c r="AF571" s="11">
        <v>0</v>
      </c>
      <c r="AG571" s="11">
        <v>0</v>
      </c>
      <c r="AH571" s="11">
        <f>VLOOKUP(C571,[1]Plan1!$D:$AK,34,0)</f>
        <v>0</v>
      </c>
    </row>
    <row r="572" spans="1:34" x14ac:dyDescent="0.3">
      <c r="A572" s="19">
        <v>1875</v>
      </c>
      <c r="B572" s="19" t="s">
        <v>666</v>
      </c>
      <c r="C572" s="8" t="s">
        <v>58</v>
      </c>
      <c r="D572" s="8" t="str">
        <f>VLOOKUP(A572,[1]Plan1!$A:$C,3,0)</f>
        <v>Governança &amp; Legal</v>
      </c>
      <c r="E572" s="9">
        <v>2018</v>
      </c>
      <c r="F572" s="17">
        <v>0</v>
      </c>
      <c r="G572" s="13">
        <v>0</v>
      </c>
      <c r="H572" s="13">
        <v>0</v>
      </c>
      <c r="I572" s="13">
        <v>0</v>
      </c>
      <c r="J572" s="11">
        <v>1000000</v>
      </c>
      <c r="K572" s="11">
        <v>83.4</v>
      </c>
      <c r="L572" s="11">
        <v>43885.1</v>
      </c>
      <c r="M572" s="11">
        <v>6.2020108403864525</v>
      </c>
      <c r="N572" s="11">
        <v>17.11</v>
      </c>
      <c r="O572" s="11">
        <v>2.8</v>
      </c>
      <c r="P572" s="11">
        <v>5.4643700000000003E-2</v>
      </c>
      <c r="Q572" s="11">
        <v>0.33204990625381497</v>
      </c>
      <c r="R572" s="11">
        <v>0</v>
      </c>
      <c r="S572" s="11">
        <v>0</v>
      </c>
      <c r="T572" s="11">
        <v>0</v>
      </c>
      <c r="U572" s="11">
        <v>0</v>
      </c>
      <c r="V572" s="11">
        <v>0</v>
      </c>
      <c r="W572" s="11">
        <v>71.599999999999994</v>
      </c>
      <c r="X572" s="11">
        <v>59300.416050467</v>
      </c>
      <c r="Y572" s="11">
        <v>8386.5892022407734</v>
      </c>
      <c r="Z572" s="11">
        <v>2.0658448699899998</v>
      </c>
      <c r="AA572" s="11">
        <v>28446.86</v>
      </c>
      <c r="AB572" s="11">
        <v>1.7347720062200001</v>
      </c>
      <c r="AC572" s="11">
        <v>40.4</v>
      </c>
      <c r="AD572" s="11">
        <v>11.393405</v>
      </c>
      <c r="AE572" s="11">
        <v>10.434453</v>
      </c>
      <c r="AF572" s="11">
        <v>27</v>
      </c>
      <c r="AG572" s="11">
        <v>6.16</v>
      </c>
      <c r="AH572" s="11">
        <f>VLOOKUP(C572,[1]Plan1!$D:$AK,34,0)</f>
        <v>0.81</v>
      </c>
    </row>
    <row r="573" spans="1:34" x14ac:dyDescent="0.3">
      <c r="A573" s="19">
        <v>1876</v>
      </c>
      <c r="B573" s="19" t="s">
        <v>667</v>
      </c>
      <c r="C573" s="8" t="s">
        <v>36</v>
      </c>
      <c r="D573" s="8" t="str">
        <f>VLOOKUP(A573,[1]Plan1!$A:$C,3,0)</f>
        <v>Finanças &amp; Economia</v>
      </c>
      <c r="E573" s="9">
        <v>2018</v>
      </c>
      <c r="F573" s="17">
        <v>0</v>
      </c>
      <c r="G573" s="13">
        <v>0</v>
      </c>
      <c r="H573" s="13">
        <v>0</v>
      </c>
      <c r="I573" s="13">
        <v>0</v>
      </c>
      <c r="J573" s="11">
        <v>3000000</v>
      </c>
      <c r="K573" s="11">
        <v>0</v>
      </c>
      <c r="L573" s="11">
        <v>0</v>
      </c>
      <c r="M573" s="11">
        <v>0</v>
      </c>
      <c r="N573" s="11">
        <v>0.01</v>
      </c>
      <c r="O573" s="11">
        <v>0</v>
      </c>
      <c r="P573" s="11">
        <v>0</v>
      </c>
      <c r="Q573" s="11">
        <v>1.19080126285553</v>
      </c>
      <c r="R573" s="11">
        <v>0.48549586534500122</v>
      </c>
      <c r="S573" s="11">
        <v>1.2219994068145752</v>
      </c>
      <c r="T573" s="11">
        <v>0.75133717060089111</v>
      </c>
      <c r="U573" s="11">
        <v>0.77179282903671265</v>
      </c>
      <c r="V573" s="11">
        <v>0.52229255437850952</v>
      </c>
      <c r="W573" s="11">
        <v>0</v>
      </c>
      <c r="X573" s="11">
        <v>0</v>
      </c>
      <c r="Y573" s="11">
        <v>81255.112269186589</v>
      </c>
      <c r="Z573" s="11">
        <v>0</v>
      </c>
      <c r="AA573" s="11">
        <v>0</v>
      </c>
      <c r="AB573" s="11">
        <v>0.83333000000000002</v>
      </c>
      <c r="AC573" s="11">
        <v>0</v>
      </c>
      <c r="AD573" s="11">
        <v>0</v>
      </c>
      <c r="AE573" s="11">
        <v>0</v>
      </c>
      <c r="AF573" s="11">
        <v>0</v>
      </c>
      <c r="AG573" s="11">
        <v>0</v>
      </c>
      <c r="AH573" s="11">
        <f>VLOOKUP(C573,[1]Plan1!$D:$AK,34,0)</f>
        <v>0</v>
      </c>
    </row>
    <row r="574" spans="1:34" x14ac:dyDescent="0.3">
      <c r="A574" s="19">
        <v>1878</v>
      </c>
      <c r="B574" s="19" t="s">
        <v>668</v>
      </c>
      <c r="C574" s="8" t="s">
        <v>48</v>
      </c>
      <c r="D574" s="8" t="str">
        <f>VLOOKUP(A574,[1]Plan1!$A:$C,3,0)</f>
        <v>Finanças &amp; Economia</v>
      </c>
      <c r="E574" s="9">
        <v>2018</v>
      </c>
      <c r="F574" s="17">
        <v>0</v>
      </c>
      <c r="G574" s="13">
        <v>0</v>
      </c>
      <c r="H574" s="13">
        <v>0</v>
      </c>
      <c r="I574" s="13">
        <v>0</v>
      </c>
      <c r="J574" s="11">
        <v>147000</v>
      </c>
      <c r="K574" s="11">
        <v>87.22</v>
      </c>
      <c r="L574" s="11">
        <v>397149.4</v>
      </c>
      <c r="M574" s="11">
        <v>16.148090513365712</v>
      </c>
      <c r="N574" s="11">
        <v>9.65</v>
      </c>
      <c r="O574" s="11">
        <v>1.77</v>
      </c>
      <c r="P574" s="11">
        <v>8.1651199999999993E-2</v>
      </c>
      <c r="Q574" s="11">
        <v>0.89606082439422596</v>
      </c>
      <c r="R574" s="11">
        <v>1.3756390810012817</v>
      </c>
      <c r="S574" s="11">
        <v>1.5304694175720215</v>
      </c>
      <c r="T574" s="11">
        <v>1.9282432794570923</v>
      </c>
      <c r="U574" s="11">
        <v>1.6755198240280151</v>
      </c>
      <c r="V574" s="11">
        <v>1.7908562421798706</v>
      </c>
      <c r="W574" s="11">
        <v>80.2</v>
      </c>
      <c r="X574" s="11">
        <v>1381786.4710173199</v>
      </c>
      <c r="Y574" s="11">
        <v>53934.154374125326</v>
      </c>
      <c r="Z574" s="11">
        <v>0</v>
      </c>
      <c r="AA574" s="11">
        <v>63704.1501187783</v>
      </c>
      <c r="AB574" s="11">
        <v>1.3046164938</v>
      </c>
      <c r="AC574" s="11">
        <v>0</v>
      </c>
      <c r="AD574" s="11">
        <v>6.9200264999999996</v>
      </c>
      <c r="AE574" s="11">
        <v>0.85701375000000002</v>
      </c>
      <c r="AF574" s="11">
        <v>47.6</v>
      </c>
      <c r="AG574" s="11">
        <v>5.59</v>
      </c>
      <c r="AH574" s="11">
        <f>VLOOKUP(C574,[1]Plan1!$D:$AK,34,0)</f>
        <v>0.94</v>
      </c>
    </row>
    <row r="575" spans="1:34" x14ac:dyDescent="0.3">
      <c r="A575" s="19">
        <v>1880</v>
      </c>
      <c r="B575" s="19" t="s">
        <v>669</v>
      </c>
      <c r="C575" s="8" t="s">
        <v>55</v>
      </c>
      <c r="D575" s="8" t="str">
        <f>VLOOKUP(A575,[1]Plan1!$A:$C,3,0)</f>
        <v>Saúde &amp; Bem-Estar</v>
      </c>
      <c r="E575" s="9">
        <v>2017</v>
      </c>
      <c r="F575" s="17">
        <v>0</v>
      </c>
      <c r="G575" s="13">
        <v>0</v>
      </c>
      <c r="H575" s="13">
        <v>0</v>
      </c>
      <c r="I575" s="13">
        <v>0</v>
      </c>
      <c r="J575" s="11">
        <v>1000000</v>
      </c>
      <c r="K575" s="11">
        <v>64.959999999999994</v>
      </c>
      <c r="L575" s="11">
        <v>9907.1</v>
      </c>
      <c r="M575" s="11">
        <v>2.6574810542048777</v>
      </c>
      <c r="N575" s="11">
        <v>27.52</v>
      </c>
      <c r="O575" s="11">
        <v>1.4903709723334</v>
      </c>
      <c r="P575" s="11">
        <v>4.27518E-2</v>
      </c>
      <c r="Q575" s="11">
        <v>-0.37079611420631398</v>
      </c>
      <c r="R575" s="11">
        <v>0.26481664180755615</v>
      </c>
      <c r="S575" s="11">
        <v>0.52032345533370972</v>
      </c>
      <c r="T575" s="11">
        <v>0.95706409215927124</v>
      </c>
      <c r="U575" s="11">
        <v>0.28446868062019348</v>
      </c>
      <c r="V575" s="11">
        <v>0.79302233457565308</v>
      </c>
      <c r="W575" s="11">
        <v>80.8</v>
      </c>
      <c r="X575" s="11">
        <v>16261.1001560151</v>
      </c>
      <c r="Y575" s="11">
        <v>4356.9285949639016</v>
      </c>
      <c r="Z575" s="11">
        <v>6.0267539490499997</v>
      </c>
      <c r="AA575" s="11">
        <v>3039.26</v>
      </c>
      <c r="AB575" s="11">
        <v>2.50638236132</v>
      </c>
      <c r="AC575" s="11">
        <v>37.9</v>
      </c>
      <c r="AD575" s="11">
        <v>12.819326</v>
      </c>
      <c r="AE575" s="11">
        <v>2.7787999999999999</v>
      </c>
      <c r="AF575" s="11">
        <v>16.399999999999999</v>
      </c>
      <c r="AG575" s="11">
        <v>13.94</v>
      </c>
      <c r="AH575" s="11">
        <f>VLOOKUP(C575,[1]Plan1!$D:$AK,34,0)</f>
        <v>0.8</v>
      </c>
    </row>
    <row r="576" spans="1:34" x14ac:dyDescent="0.3">
      <c r="A576" s="19">
        <v>1882</v>
      </c>
      <c r="B576" s="19" t="s">
        <v>670</v>
      </c>
      <c r="C576" s="8" t="s">
        <v>20</v>
      </c>
      <c r="D576" s="8" t="str">
        <f>VLOOKUP(A576,[1]Plan1!$A:$C,3,0)</f>
        <v>Entretenimento &amp; Mídia</v>
      </c>
      <c r="E576" s="9">
        <v>2018</v>
      </c>
      <c r="F576" s="17">
        <v>0</v>
      </c>
      <c r="G576" s="13">
        <v>0</v>
      </c>
      <c r="H576" s="13">
        <v>0</v>
      </c>
      <c r="I576" s="13">
        <v>0</v>
      </c>
      <c r="J576" s="11">
        <v>2402311</v>
      </c>
      <c r="K576" s="11">
        <v>83.52</v>
      </c>
      <c r="L576" s="11">
        <v>1594550.3</v>
      </c>
      <c r="M576" s="11">
        <v>11.035199209582164</v>
      </c>
      <c r="N576" s="11">
        <v>3.25</v>
      </c>
      <c r="O576" s="11">
        <v>0</v>
      </c>
      <c r="P576" s="11">
        <v>0.1457349</v>
      </c>
      <c r="Q576" s="11">
        <v>-0.640630483627319</v>
      </c>
      <c r="R576" s="11">
        <v>-1.0898308753967285</v>
      </c>
      <c r="S576" s="11">
        <v>-0.15287169814109802</v>
      </c>
      <c r="T576" s="11">
        <v>-0.51012176275253296</v>
      </c>
      <c r="U576" s="11">
        <v>-0.83081293106079102</v>
      </c>
      <c r="V576" s="11">
        <v>-0.89389538764953613</v>
      </c>
      <c r="W576" s="11">
        <v>75.3</v>
      </c>
      <c r="X576" s="11">
        <v>1573771.7857736901</v>
      </c>
      <c r="Y576" s="11">
        <v>10720.33203125</v>
      </c>
      <c r="Z576" s="11">
        <v>3.6790276454200002</v>
      </c>
      <c r="AA576" s="11">
        <v>432742.2</v>
      </c>
      <c r="AB576" s="11">
        <v>58.310531775050002</v>
      </c>
      <c r="AC576" s="11">
        <v>37.200000000000003</v>
      </c>
      <c r="AD576" s="11">
        <v>10.514106999999999</v>
      </c>
      <c r="AE576" s="11">
        <v>10.001412</v>
      </c>
      <c r="AF576" s="11">
        <v>47.4</v>
      </c>
      <c r="AG576" s="11">
        <v>5.21</v>
      </c>
      <c r="AH576" s="11">
        <f>VLOOKUP(C576,[1]Plan1!$D:$AK,34,0)</f>
        <v>0.84</v>
      </c>
    </row>
    <row r="577" spans="1:34" x14ac:dyDescent="0.3">
      <c r="A577" s="19">
        <v>1883</v>
      </c>
      <c r="B577" s="19" t="s">
        <v>671</v>
      </c>
      <c r="C577" s="8" t="s">
        <v>170</v>
      </c>
      <c r="D577" s="8" t="str">
        <f>VLOOKUP(A577,[1]Plan1!$A:$C,3,0)</f>
        <v>Finanças &amp; Economia</v>
      </c>
      <c r="E577" s="9">
        <v>2018</v>
      </c>
      <c r="F577" s="17">
        <v>0</v>
      </c>
      <c r="G577" s="13">
        <v>0</v>
      </c>
      <c r="H577" s="13">
        <v>0</v>
      </c>
      <c r="I577" s="13">
        <v>0</v>
      </c>
      <c r="J577" s="11">
        <v>784496</v>
      </c>
      <c r="K577" s="11">
        <v>73.59</v>
      </c>
      <c r="L577" s="11">
        <v>474498.5</v>
      </c>
      <c r="M577" s="11">
        <v>3.862759411978864</v>
      </c>
      <c r="N577" s="11">
        <v>9.99</v>
      </c>
      <c r="O577" s="11">
        <v>1.17</v>
      </c>
      <c r="P577" s="11">
        <v>0.20323260000000001</v>
      </c>
      <c r="Q577" s="11">
        <v>-0.797446548938751</v>
      </c>
      <c r="R577" s="11">
        <v>-7.7817238867282867E-2</v>
      </c>
      <c r="S577" s="11">
        <v>-3.1995479017496109E-2</v>
      </c>
      <c r="T577" s="11">
        <v>0.19431875646114349</v>
      </c>
      <c r="U577" s="11">
        <v>-0.56910890340805054</v>
      </c>
      <c r="V577" s="11">
        <v>-0.93294733762741089</v>
      </c>
      <c r="W577" s="11">
        <v>72.400000000000006</v>
      </c>
      <c r="X577" s="11">
        <v>1163848.96778135</v>
      </c>
      <c r="Y577" s="11">
        <v>9434.3781794824336</v>
      </c>
      <c r="Z577" s="11">
        <v>6.0417470513399998</v>
      </c>
      <c r="AA577" s="11">
        <v>172802</v>
      </c>
      <c r="AB577" s="11">
        <v>18.90126998865</v>
      </c>
      <c r="AC577" s="11">
        <v>0</v>
      </c>
      <c r="AD577" s="11">
        <v>10.398306</v>
      </c>
      <c r="AE577" s="11">
        <v>2.0898729</v>
      </c>
      <c r="AF577" s="11">
        <v>52.9</v>
      </c>
      <c r="AG577" s="11">
        <v>3.42</v>
      </c>
      <c r="AH577" s="11">
        <f>VLOOKUP(C577,[1]Plan1!$D:$AK,34,0)</f>
        <v>0.78</v>
      </c>
    </row>
    <row r="578" spans="1:34" x14ac:dyDescent="0.3">
      <c r="A578" s="19">
        <v>1886</v>
      </c>
      <c r="B578" s="19" t="s">
        <v>672</v>
      </c>
      <c r="C578" s="8" t="s">
        <v>15</v>
      </c>
      <c r="D578" s="8" t="str">
        <f>VLOOKUP(A578,[1]Plan1!$A:$C,3,0)</f>
        <v>Logística &amp; Transporte</v>
      </c>
      <c r="E578" s="9">
        <v>2018</v>
      </c>
      <c r="F578" s="17">
        <v>0</v>
      </c>
      <c r="G578" s="13">
        <v>0</v>
      </c>
      <c r="H578" s="13">
        <v>0</v>
      </c>
      <c r="I578" s="13">
        <v>0</v>
      </c>
      <c r="J578" s="11">
        <v>4000000</v>
      </c>
      <c r="K578" s="11">
        <v>84.72</v>
      </c>
      <c r="L578" s="11">
        <v>4819365.0999999996</v>
      </c>
      <c r="M578" s="11">
        <v>14.823245435942765</v>
      </c>
      <c r="N578" s="11">
        <v>9.92</v>
      </c>
      <c r="O578" s="11">
        <v>0.73620741014562996</v>
      </c>
      <c r="P578" s="11">
        <v>4.03144E-2</v>
      </c>
      <c r="Q578" s="11">
        <v>0.291817456483841</v>
      </c>
      <c r="R578" s="11">
        <v>1.0089972019195557</v>
      </c>
      <c r="S578" s="11">
        <v>1.5492182970046997</v>
      </c>
      <c r="T578" s="11">
        <v>1.6261337995529175</v>
      </c>
      <c r="U578" s="11">
        <v>1.6385074853897095</v>
      </c>
      <c r="V578" s="11">
        <v>1.37693190574646</v>
      </c>
      <c r="W578" s="11">
        <v>83.6</v>
      </c>
      <c r="X578" s="11">
        <v>19477400</v>
      </c>
      <c r="Y578" s="11">
        <v>59907.754260885005</v>
      </c>
      <c r="Z578" s="11">
        <v>2.1314449500300001</v>
      </c>
      <c r="AA578" s="11">
        <v>125206.556485842</v>
      </c>
      <c r="AB578" s="11">
        <v>1</v>
      </c>
      <c r="AC578" s="11">
        <v>41.2</v>
      </c>
      <c r="AD578" s="11">
        <v>11.65001</v>
      </c>
      <c r="AE578" s="11">
        <v>1.1268241999999999</v>
      </c>
      <c r="AF578" s="11">
        <v>44</v>
      </c>
      <c r="AG578" s="11">
        <v>4.3600000000000003</v>
      </c>
      <c r="AH578" s="11">
        <f>VLOOKUP(C578,[1]Plan1!$D:$AK,34,0)</f>
        <v>0.93</v>
      </c>
    </row>
    <row r="579" spans="1:34" x14ac:dyDescent="0.3">
      <c r="A579" s="19">
        <v>1888</v>
      </c>
      <c r="B579" s="19" t="s">
        <v>673</v>
      </c>
      <c r="C579" s="8" t="s">
        <v>128</v>
      </c>
      <c r="D579" s="8" t="str">
        <f>VLOOKUP(A579,[1]Plan1!$A:$C,3,0)</f>
        <v>Finanças &amp; Economia</v>
      </c>
      <c r="E579" s="9">
        <v>2018</v>
      </c>
      <c r="F579" s="17">
        <v>0</v>
      </c>
      <c r="G579" s="13">
        <v>0</v>
      </c>
      <c r="H579" s="13">
        <v>0</v>
      </c>
      <c r="I579" s="13">
        <v>0</v>
      </c>
      <c r="J579" s="11">
        <v>10629000</v>
      </c>
      <c r="K579" s="11">
        <v>64.92</v>
      </c>
      <c r="L579" s="11">
        <v>570.70000000000005</v>
      </c>
      <c r="M579" s="11">
        <v>5.9545298039502104</v>
      </c>
      <c r="N579" s="11">
        <v>1.24</v>
      </c>
      <c r="O579" s="11">
        <v>4.78</v>
      </c>
      <c r="P579" s="11">
        <v>0</v>
      </c>
      <c r="Q579" s="11">
        <v>0.79336249828338601</v>
      </c>
      <c r="R579" s="11">
        <v>0.18763113021850586</v>
      </c>
      <c r="S579" s="11">
        <v>0.5298888087272644</v>
      </c>
      <c r="T579" s="11">
        <v>2.4690806865692139E-2</v>
      </c>
      <c r="U579" s="11">
        <v>0.19251090288162231</v>
      </c>
      <c r="V579" s="11">
        <v>0.88851791620254517</v>
      </c>
      <c r="W579" s="11">
        <v>60.5</v>
      </c>
      <c r="X579" s="11">
        <v>0</v>
      </c>
      <c r="Y579" s="11">
        <v>15961.24168167166</v>
      </c>
      <c r="Z579" s="11">
        <v>2.8573761553599999</v>
      </c>
      <c r="AA579" s="11">
        <v>545.20327638712001</v>
      </c>
      <c r="AB579" s="11">
        <v>13.4778256726</v>
      </c>
      <c r="AC579" s="11">
        <v>0</v>
      </c>
      <c r="AD579" s="11">
        <v>11.013646</v>
      </c>
      <c r="AE579" s="11">
        <v>8.1225509999999996</v>
      </c>
      <c r="AF579" s="11">
        <v>30.1</v>
      </c>
      <c r="AG579" s="11">
        <v>0</v>
      </c>
      <c r="AH579" s="11">
        <f>VLOOKUP(C579,[1]Plan1!$D:$AK,34,0)</f>
        <v>0.8</v>
      </c>
    </row>
    <row r="580" spans="1:34" x14ac:dyDescent="0.3">
      <c r="A580" s="19">
        <v>1889</v>
      </c>
      <c r="B580" s="19" t="s">
        <v>674</v>
      </c>
      <c r="C580" s="8" t="s">
        <v>18</v>
      </c>
      <c r="D580" s="8" t="str">
        <f>VLOOKUP(A580,[1]Plan1!$A:$C,3,0)</f>
        <v>Finanças &amp; Economia</v>
      </c>
      <c r="E580" s="9">
        <v>2018</v>
      </c>
      <c r="F580" s="17">
        <v>0</v>
      </c>
      <c r="G580" s="13">
        <v>0</v>
      </c>
      <c r="H580" s="13">
        <v>0</v>
      </c>
      <c r="I580" s="13">
        <v>0</v>
      </c>
      <c r="J580" s="11">
        <v>22800000</v>
      </c>
      <c r="K580" s="11">
        <v>87.04</v>
      </c>
      <c r="L580" s="11">
        <v>47324.2</v>
      </c>
      <c r="M580" s="11">
        <v>8.4322998268253393</v>
      </c>
      <c r="N580" s="11">
        <v>0.7</v>
      </c>
      <c r="O580" s="11">
        <v>0.27232218104140998</v>
      </c>
      <c r="P580" s="11">
        <v>0.11867759999999999</v>
      </c>
      <c r="Q580" s="11">
        <v>1.6156699657440201</v>
      </c>
      <c r="R580" s="11">
        <v>-0.16903530061244965</v>
      </c>
      <c r="S580" s="11">
        <v>2.2137622833251953</v>
      </c>
      <c r="T580" s="11">
        <v>2.1130104064941406</v>
      </c>
      <c r="U580" s="11">
        <v>1.8162840604782104</v>
      </c>
      <c r="V580" s="11">
        <v>2.1294841766357422</v>
      </c>
      <c r="W580" s="11">
        <v>85.4</v>
      </c>
      <c r="X580" s="11">
        <v>343357.49418635102</v>
      </c>
      <c r="Y580" s="11">
        <v>61164.897356977272</v>
      </c>
      <c r="Z580" s="11">
        <v>0.57484936660999997</v>
      </c>
      <c r="AA580" s="11">
        <v>371487.4</v>
      </c>
      <c r="AB580" s="11">
        <v>1.3806993159200001</v>
      </c>
      <c r="AC580" s="11">
        <v>0</v>
      </c>
      <c r="AD580" s="11">
        <v>9.1775500999999995</v>
      </c>
      <c r="AE580" s="11">
        <v>1.4002009</v>
      </c>
      <c r="AF580" s="11">
        <v>19.100000000000001</v>
      </c>
      <c r="AG580" s="11">
        <v>4.2</v>
      </c>
      <c r="AH580" s="11">
        <f>VLOOKUP(C580,[1]Plan1!$D:$AK,34,0)</f>
        <v>0.94</v>
      </c>
    </row>
    <row r="581" spans="1:34" x14ac:dyDescent="0.3">
      <c r="A581" s="19">
        <v>1890</v>
      </c>
      <c r="B581" s="19" t="s">
        <v>675</v>
      </c>
      <c r="C581" s="8" t="s">
        <v>25</v>
      </c>
      <c r="D581" s="8" t="str">
        <f>VLOOKUP(A581,[1]Plan1!$A:$C,3,0)</f>
        <v>Finanças &amp; Economia</v>
      </c>
      <c r="E581" s="9">
        <v>2018</v>
      </c>
      <c r="F581" s="17">
        <v>0</v>
      </c>
      <c r="G581" s="13">
        <v>0</v>
      </c>
      <c r="H581" s="13">
        <v>0</v>
      </c>
      <c r="I581" s="13">
        <v>0</v>
      </c>
      <c r="J581" s="11">
        <v>12600000</v>
      </c>
      <c r="K581" s="11">
        <v>87.38</v>
      </c>
      <c r="L581" s="11">
        <v>366844.1</v>
      </c>
      <c r="M581" s="11">
        <v>5.5532914972085718</v>
      </c>
      <c r="N581" s="11">
        <v>8.81</v>
      </c>
      <c r="O581" s="11">
        <v>2.35</v>
      </c>
      <c r="P581" s="11">
        <v>9.3678200000000003E-2</v>
      </c>
      <c r="Q581" s="11">
        <v>0.38615787029266402</v>
      </c>
      <c r="R581" s="11">
        <v>1.3632533550262451</v>
      </c>
      <c r="S581" s="11">
        <v>1.4620949029922485</v>
      </c>
      <c r="T581" s="11">
        <v>1.7124937772750854</v>
      </c>
      <c r="U581" s="11">
        <v>1.6752963066101074</v>
      </c>
      <c r="V581" s="11">
        <v>1.8526737689971924</v>
      </c>
      <c r="W581" s="11">
        <v>83.3</v>
      </c>
      <c r="X581" s="11">
        <v>2688678.9929530402</v>
      </c>
      <c r="Y581" s="11">
        <v>40622.689388323204</v>
      </c>
      <c r="Z581" s="11">
        <v>2.5797922599600001</v>
      </c>
      <c r="AA581" s="11">
        <v>138421.20329039299</v>
      </c>
      <c r="AB581" s="11">
        <v>0.77623035970999998</v>
      </c>
      <c r="AC581" s="11">
        <v>32.6</v>
      </c>
      <c r="AD581" s="11">
        <v>6.7846916999999998</v>
      </c>
      <c r="AE581" s="11">
        <v>0.73465974999999994</v>
      </c>
      <c r="AF581" s="11">
        <v>30.9</v>
      </c>
      <c r="AG581" s="11">
        <v>4.33</v>
      </c>
      <c r="AH581" s="11">
        <f>VLOOKUP(C581,[1]Plan1!$D:$AK,34,0)</f>
        <v>0.93</v>
      </c>
    </row>
    <row r="582" spans="1:34" x14ac:dyDescent="0.3">
      <c r="A582" s="19">
        <v>1891</v>
      </c>
      <c r="B582" s="19" t="s">
        <v>676</v>
      </c>
      <c r="C582" s="8" t="s">
        <v>48</v>
      </c>
      <c r="D582" s="8" t="str">
        <f>VLOOKUP(A582,[1]Plan1!$A:$C,3,0)</f>
        <v>Finanças &amp; Economia</v>
      </c>
      <c r="E582" s="9">
        <v>2018</v>
      </c>
      <c r="F582" s="17">
        <v>0</v>
      </c>
      <c r="G582" s="13">
        <v>0</v>
      </c>
      <c r="H582" s="13">
        <v>0</v>
      </c>
      <c r="I582" s="13">
        <v>0</v>
      </c>
      <c r="J582" s="11">
        <v>2700</v>
      </c>
      <c r="K582" s="11">
        <v>87.22</v>
      </c>
      <c r="L582" s="11">
        <v>397149.4</v>
      </c>
      <c r="M582" s="11">
        <v>16.148090513365712</v>
      </c>
      <c r="N582" s="11">
        <v>9.65</v>
      </c>
      <c r="O582" s="11">
        <v>1.77</v>
      </c>
      <c r="P582" s="11">
        <v>8.1651199999999993E-2</v>
      </c>
      <c r="Q582" s="11">
        <v>0.89606082439422596</v>
      </c>
      <c r="R582" s="11">
        <v>1.3756390810012817</v>
      </c>
      <c r="S582" s="11">
        <v>1.5304694175720215</v>
      </c>
      <c r="T582" s="11">
        <v>1.9282432794570923</v>
      </c>
      <c r="U582" s="11">
        <v>1.6755198240280151</v>
      </c>
      <c r="V582" s="11">
        <v>1.7908562421798706</v>
      </c>
      <c r="W582" s="11">
        <v>80.2</v>
      </c>
      <c r="X582" s="11">
        <v>1381786.4710173199</v>
      </c>
      <c r="Y582" s="11">
        <v>53934.154374125326</v>
      </c>
      <c r="Z582" s="11">
        <v>0</v>
      </c>
      <c r="AA582" s="11">
        <v>63704.1501187783</v>
      </c>
      <c r="AB582" s="11">
        <v>1.3046164938</v>
      </c>
      <c r="AC582" s="11">
        <v>0</v>
      </c>
      <c r="AD582" s="11">
        <v>6.9200264999999996</v>
      </c>
      <c r="AE582" s="11">
        <v>0.85701375000000002</v>
      </c>
      <c r="AF582" s="11">
        <v>47.6</v>
      </c>
      <c r="AG582" s="11">
        <v>5.59</v>
      </c>
      <c r="AH582" s="11">
        <f>VLOOKUP(C582,[1]Plan1!$D:$AK,34,0)</f>
        <v>0.94</v>
      </c>
    </row>
    <row r="583" spans="1:34" x14ac:dyDescent="0.3">
      <c r="A583" s="19">
        <v>1892</v>
      </c>
      <c r="B583" s="19" t="s">
        <v>677</v>
      </c>
      <c r="C583" s="8" t="s">
        <v>137</v>
      </c>
      <c r="D583" s="8" t="str">
        <f>VLOOKUP(A583,[1]Plan1!$A:$C,3,0)</f>
        <v>Finanças &amp; Economia</v>
      </c>
      <c r="E583" s="9">
        <v>2018</v>
      </c>
      <c r="F583" s="17">
        <v>0</v>
      </c>
      <c r="G583" s="13">
        <v>0</v>
      </c>
      <c r="H583" s="13">
        <v>0</v>
      </c>
      <c r="I583" s="13">
        <v>0</v>
      </c>
      <c r="J583" s="11">
        <v>8500000</v>
      </c>
      <c r="K583" s="11">
        <v>90.43</v>
      </c>
      <c r="L583" s="11">
        <v>38168.199999999997</v>
      </c>
      <c r="M583" s="11">
        <v>3.7949240472322785</v>
      </c>
      <c r="N583" s="11">
        <v>51.82</v>
      </c>
      <c r="O583" s="11">
        <v>2.14</v>
      </c>
      <c r="P583" s="11">
        <v>4.5812400000000003E-2</v>
      </c>
      <c r="Q583" s="11">
        <v>0.98441678285598799</v>
      </c>
      <c r="R583" s="11">
        <v>1.5692533254623413</v>
      </c>
      <c r="S583" s="11">
        <v>1.7082126140594482</v>
      </c>
      <c r="T583" s="11">
        <v>1.7964065074920654</v>
      </c>
      <c r="U583" s="11">
        <v>1.8503137826919556</v>
      </c>
      <c r="V583" s="11">
        <v>2.1407873630523682</v>
      </c>
      <c r="W583" s="11">
        <v>82.2</v>
      </c>
      <c r="X583" s="11">
        <v>542086.28067225602</v>
      </c>
      <c r="Y583" s="11">
        <v>53791.50872984028</v>
      </c>
      <c r="Z583" s="11">
        <v>1.7951013958399999</v>
      </c>
      <c r="AA583" s="11">
        <v>57152.687923568497</v>
      </c>
      <c r="AB583" s="11">
        <v>8.5465259009800008</v>
      </c>
      <c r="AC583" s="11">
        <v>28.8</v>
      </c>
      <c r="AD583" s="11">
        <v>6.1282943999999997</v>
      </c>
      <c r="AE583" s="11">
        <v>1.1197808</v>
      </c>
      <c r="AF583" s="11">
        <v>49.1</v>
      </c>
      <c r="AG583" s="11">
        <v>6.72</v>
      </c>
      <c r="AH583" s="11">
        <f>VLOOKUP(C583,[1]Plan1!$D:$AK,34,0)</f>
        <v>0.94</v>
      </c>
    </row>
    <row r="584" spans="1:34" x14ac:dyDescent="0.3">
      <c r="A584" s="19">
        <v>1894</v>
      </c>
      <c r="B584" s="19" t="s">
        <v>678</v>
      </c>
      <c r="C584" s="8" t="s">
        <v>17</v>
      </c>
      <c r="D584" s="8" t="str">
        <f>VLOOKUP(A584,[1]Plan1!$A:$C,3,0)</f>
        <v>Entretenimento &amp; Mídia</v>
      </c>
      <c r="E584" s="9">
        <v>2018</v>
      </c>
      <c r="F584" s="17">
        <v>0</v>
      </c>
      <c r="G584" s="13">
        <v>0</v>
      </c>
      <c r="H584" s="13">
        <v>0</v>
      </c>
      <c r="I584" s="13">
        <v>0</v>
      </c>
      <c r="J584" s="11">
        <v>3000001</v>
      </c>
      <c r="K584" s="11">
        <v>0</v>
      </c>
      <c r="L584" s="11">
        <v>0</v>
      </c>
      <c r="M584" s="11">
        <v>0</v>
      </c>
      <c r="N584" s="11">
        <v>1.1499999999999999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11">
        <v>0</v>
      </c>
      <c r="U584" s="11">
        <v>0</v>
      </c>
      <c r="V584" s="11">
        <v>0</v>
      </c>
      <c r="W584" s="11">
        <v>0</v>
      </c>
      <c r="X584" s="11">
        <v>0</v>
      </c>
      <c r="Y584" s="11">
        <v>0</v>
      </c>
      <c r="Z584" s="11">
        <v>0</v>
      </c>
      <c r="AA584" s="11">
        <v>0</v>
      </c>
      <c r="AB584" s="11">
        <v>0</v>
      </c>
      <c r="AC584" s="11">
        <v>0</v>
      </c>
      <c r="AD584" s="11">
        <v>0</v>
      </c>
      <c r="AE584" s="11">
        <v>0</v>
      </c>
      <c r="AF584" s="11">
        <v>0</v>
      </c>
      <c r="AG584" s="11">
        <v>0</v>
      </c>
      <c r="AH584" s="11">
        <f>VLOOKUP(C584,[1]Plan1!$D:$AK,34,0)</f>
        <v>0</v>
      </c>
    </row>
    <row r="585" spans="1:34" x14ac:dyDescent="0.3">
      <c r="A585" s="19">
        <v>1895</v>
      </c>
      <c r="B585" s="19" t="s">
        <v>679</v>
      </c>
      <c r="C585" s="8" t="s">
        <v>20</v>
      </c>
      <c r="D585" s="8" t="str">
        <f>VLOOKUP(A585,[1]Plan1!$A:$C,3,0)</f>
        <v>Saúde &amp; Bem-Estar</v>
      </c>
      <c r="E585" s="9">
        <v>2017</v>
      </c>
      <c r="F585" s="17">
        <v>0</v>
      </c>
      <c r="G585" s="13">
        <v>0</v>
      </c>
      <c r="H585" s="13">
        <v>0</v>
      </c>
      <c r="I585" s="13">
        <v>0</v>
      </c>
      <c r="J585" s="11">
        <v>662000</v>
      </c>
      <c r="K585" s="11">
        <v>83.52</v>
      </c>
      <c r="L585" s="11">
        <v>1594550.3</v>
      </c>
      <c r="M585" s="11">
        <v>11.035199209582164</v>
      </c>
      <c r="N585" s="11">
        <v>3.25</v>
      </c>
      <c r="O585" s="11">
        <v>0</v>
      </c>
      <c r="P585" s="11">
        <v>0.1457349</v>
      </c>
      <c r="Q585" s="11">
        <v>-0.640630483627319</v>
      </c>
      <c r="R585" s="11">
        <v>-1.0898308753967285</v>
      </c>
      <c r="S585" s="11">
        <v>-0.15287169814109802</v>
      </c>
      <c r="T585" s="11">
        <v>-0.51012176275253296</v>
      </c>
      <c r="U585" s="11">
        <v>-0.83081293106079102</v>
      </c>
      <c r="V585" s="11">
        <v>-0.89389538764953613</v>
      </c>
      <c r="W585" s="11">
        <v>75.3</v>
      </c>
      <c r="X585" s="11">
        <v>1573771.7857736901</v>
      </c>
      <c r="Y585" s="11">
        <v>10720.33203125</v>
      </c>
      <c r="Z585" s="11">
        <v>3.6790276454200002</v>
      </c>
      <c r="AA585" s="11">
        <v>432742.2</v>
      </c>
      <c r="AB585" s="11">
        <v>58.310531775050002</v>
      </c>
      <c r="AC585" s="11">
        <v>37.200000000000003</v>
      </c>
      <c r="AD585" s="11">
        <v>10.514106999999999</v>
      </c>
      <c r="AE585" s="11">
        <v>10.001412</v>
      </c>
      <c r="AF585" s="11">
        <v>47.4</v>
      </c>
      <c r="AG585" s="11">
        <v>5.21</v>
      </c>
      <c r="AH585" s="11">
        <f>VLOOKUP(C585,[1]Plan1!$D:$AK,34,0)</f>
        <v>0.84</v>
      </c>
    </row>
    <row r="586" spans="1:34" x14ac:dyDescent="0.3">
      <c r="A586" s="19">
        <v>1898</v>
      </c>
      <c r="B586" s="19" t="s">
        <v>680</v>
      </c>
      <c r="C586" s="8" t="s">
        <v>25</v>
      </c>
      <c r="D586" s="8" t="str">
        <f>VLOOKUP(A586,[1]Plan1!$A:$C,3,0)</f>
        <v>Finanças &amp; Economia</v>
      </c>
      <c r="E586" s="9">
        <v>2018</v>
      </c>
      <c r="F586" s="17">
        <v>0</v>
      </c>
      <c r="G586" s="13">
        <v>0</v>
      </c>
      <c r="H586" s="13">
        <v>0</v>
      </c>
      <c r="I586" s="13">
        <v>0</v>
      </c>
      <c r="J586" s="11">
        <v>836253</v>
      </c>
      <c r="K586" s="11">
        <v>87.38</v>
      </c>
      <c r="L586" s="11">
        <v>366844.1</v>
      </c>
      <c r="M586" s="11">
        <v>5.5532914972085718</v>
      </c>
      <c r="N586" s="11">
        <v>8.81</v>
      </c>
      <c r="O586" s="11">
        <v>2.35</v>
      </c>
      <c r="P586" s="11">
        <v>9.3678200000000003E-2</v>
      </c>
      <c r="Q586" s="11">
        <v>0.38615787029266402</v>
      </c>
      <c r="R586" s="11">
        <v>1.3632533550262451</v>
      </c>
      <c r="S586" s="11">
        <v>1.4620949029922485</v>
      </c>
      <c r="T586" s="11">
        <v>1.7124937772750854</v>
      </c>
      <c r="U586" s="11">
        <v>1.6752963066101074</v>
      </c>
      <c r="V586" s="11">
        <v>1.8526737689971924</v>
      </c>
      <c r="W586" s="11">
        <v>83.3</v>
      </c>
      <c r="X586" s="11">
        <v>2688678.9929530402</v>
      </c>
      <c r="Y586" s="11">
        <v>40622.689388323204</v>
      </c>
      <c r="Z586" s="11">
        <v>2.5797922599600001</v>
      </c>
      <c r="AA586" s="11">
        <v>138421.20329039299</v>
      </c>
      <c r="AB586" s="11">
        <v>0.77623035970999998</v>
      </c>
      <c r="AC586" s="11">
        <v>32.6</v>
      </c>
      <c r="AD586" s="11">
        <v>6.7846916999999998</v>
      </c>
      <c r="AE586" s="11">
        <v>0.73465974999999994</v>
      </c>
      <c r="AF586" s="11">
        <v>30.9</v>
      </c>
      <c r="AG586" s="11">
        <v>4.33</v>
      </c>
      <c r="AH586" s="11">
        <f>VLOOKUP(C586,[1]Plan1!$D:$AK,34,0)</f>
        <v>0.93</v>
      </c>
    </row>
    <row r="587" spans="1:34" x14ac:dyDescent="0.3">
      <c r="A587" s="19">
        <v>1901</v>
      </c>
      <c r="B587" s="19" t="s">
        <v>681</v>
      </c>
      <c r="C587" s="8" t="s">
        <v>20</v>
      </c>
      <c r="D587" s="8" t="str">
        <f>VLOOKUP(A587,[1]Plan1!$A:$C,3,0)</f>
        <v>Logística &amp; Transporte</v>
      </c>
      <c r="E587" s="9">
        <v>2018</v>
      </c>
      <c r="F587" s="17">
        <v>0</v>
      </c>
      <c r="G587" s="13">
        <v>0</v>
      </c>
      <c r="H587" s="13">
        <v>0</v>
      </c>
      <c r="I587" s="13">
        <v>0</v>
      </c>
      <c r="J587" s="11">
        <v>7500000</v>
      </c>
      <c r="K587" s="11">
        <v>83.52</v>
      </c>
      <c r="L587" s="11">
        <v>1594550.3</v>
      </c>
      <c r="M587" s="11">
        <v>11.035199209582164</v>
      </c>
      <c r="N587" s="11">
        <v>3.25</v>
      </c>
      <c r="O587" s="11">
        <v>0</v>
      </c>
      <c r="P587" s="11">
        <v>0.1457349</v>
      </c>
      <c r="Q587" s="11">
        <v>-0.640630483627319</v>
      </c>
      <c r="R587" s="11">
        <v>-1.0898308753967285</v>
      </c>
      <c r="S587" s="11">
        <v>-0.15287169814109802</v>
      </c>
      <c r="T587" s="11">
        <v>-0.51012176275253296</v>
      </c>
      <c r="U587" s="11">
        <v>-0.83081293106079102</v>
      </c>
      <c r="V587" s="11">
        <v>-0.89389538764953613</v>
      </c>
      <c r="W587" s="11">
        <v>75.3</v>
      </c>
      <c r="X587" s="11">
        <v>1573771.7857736901</v>
      </c>
      <c r="Y587" s="11">
        <v>10720.33203125</v>
      </c>
      <c r="Z587" s="11">
        <v>3.6790276454200002</v>
      </c>
      <c r="AA587" s="11">
        <v>432742.2</v>
      </c>
      <c r="AB587" s="11">
        <v>58.310531775050002</v>
      </c>
      <c r="AC587" s="11">
        <v>37.200000000000003</v>
      </c>
      <c r="AD587" s="11">
        <v>10.514106999999999</v>
      </c>
      <c r="AE587" s="11">
        <v>10.001412</v>
      </c>
      <c r="AF587" s="11">
        <v>47.4</v>
      </c>
      <c r="AG587" s="11">
        <v>5.21</v>
      </c>
      <c r="AH587" s="11">
        <f>VLOOKUP(C587,[1]Plan1!$D:$AK,34,0)</f>
        <v>0.84</v>
      </c>
    </row>
    <row r="588" spans="1:34" x14ac:dyDescent="0.3">
      <c r="A588" s="19">
        <v>1902</v>
      </c>
      <c r="B588" s="19" t="s">
        <v>682</v>
      </c>
      <c r="C588" s="8" t="s">
        <v>64</v>
      </c>
      <c r="D588" s="8" t="str">
        <f>VLOOKUP(A588,[1]Plan1!$A:$C,3,0)</f>
        <v>Comércio &amp; Varejo</v>
      </c>
      <c r="E588" s="9">
        <v>2020</v>
      </c>
      <c r="F588" s="17">
        <v>0</v>
      </c>
      <c r="G588" s="13">
        <v>0</v>
      </c>
      <c r="H588" s="13">
        <v>0</v>
      </c>
      <c r="I588" s="13">
        <v>0</v>
      </c>
      <c r="J588" s="11">
        <v>8100000</v>
      </c>
      <c r="K588" s="11">
        <v>83.24</v>
      </c>
      <c r="L588" s="11">
        <v>74208.100000000006</v>
      </c>
      <c r="M588" s="11">
        <v>3.7883087277547305</v>
      </c>
      <c r="N588" s="11">
        <v>23.35</v>
      </c>
      <c r="O588" s="11">
        <v>1.96</v>
      </c>
      <c r="P588" s="11">
        <v>3.3132599999999998E-2</v>
      </c>
      <c r="Q588" s="11">
        <v>5.6402251124381998E-2</v>
      </c>
      <c r="R588" s="11">
        <v>0.59859782457351685</v>
      </c>
      <c r="S588" s="11">
        <v>-5.8391962200403207E-2</v>
      </c>
      <c r="T588" s="11">
        <v>0.44529432058334351</v>
      </c>
      <c r="U588" s="11">
        <v>0.45880147814750671</v>
      </c>
      <c r="V588" s="11">
        <v>-0.11516448855400085</v>
      </c>
      <c r="W588" s="11">
        <v>72.900000000000006</v>
      </c>
      <c r="X588" s="11">
        <v>209840.647664244</v>
      </c>
      <c r="Y588" s="11">
        <v>10727.971745736078</v>
      </c>
      <c r="Z588" s="11">
        <v>1.3522846340900001</v>
      </c>
      <c r="AA588" s="11">
        <v>9504.3682404824394</v>
      </c>
      <c r="AB588" s="11">
        <v>4.0505274271699996</v>
      </c>
      <c r="AC588" s="11">
        <v>36</v>
      </c>
      <c r="AD588" s="11">
        <v>8.8886471999999994</v>
      </c>
      <c r="AE588" s="11">
        <v>6.4118940999999996</v>
      </c>
      <c r="AF588" s="11">
        <v>40</v>
      </c>
      <c r="AG588" s="11">
        <v>4.93</v>
      </c>
      <c r="AH588" s="11">
        <f>VLOOKUP(C588,[1]Plan1!$D:$AK,34,0)</f>
        <v>0.83</v>
      </c>
    </row>
    <row r="589" spans="1:34" x14ac:dyDescent="0.3">
      <c r="A589" s="19">
        <v>1904</v>
      </c>
      <c r="B589" s="19" t="s">
        <v>683</v>
      </c>
      <c r="C589" s="8" t="s">
        <v>25</v>
      </c>
      <c r="D589" s="8" t="str">
        <f>VLOOKUP(A589,[1]Plan1!$A:$C,3,0)</f>
        <v>Finanças &amp; Economia</v>
      </c>
      <c r="E589" s="9">
        <v>2018</v>
      </c>
      <c r="F589" s="17">
        <v>0</v>
      </c>
      <c r="G589" s="13">
        <v>0</v>
      </c>
      <c r="H589" s="13">
        <v>0</v>
      </c>
      <c r="I589" s="13">
        <v>0</v>
      </c>
      <c r="J589" s="11">
        <v>7720000</v>
      </c>
      <c r="K589" s="11">
        <v>87.38</v>
      </c>
      <c r="L589" s="11">
        <v>366844.1</v>
      </c>
      <c r="M589" s="11">
        <v>5.5532914972085718</v>
      </c>
      <c r="N589" s="11">
        <v>8.81</v>
      </c>
      <c r="O589" s="11">
        <v>2.35</v>
      </c>
      <c r="P589" s="11">
        <v>9.3678200000000003E-2</v>
      </c>
      <c r="Q589" s="11">
        <v>0.38615787029266402</v>
      </c>
      <c r="R589" s="11">
        <v>1.3632533550262451</v>
      </c>
      <c r="S589" s="11">
        <v>1.4620949029922485</v>
      </c>
      <c r="T589" s="11">
        <v>1.7124937772750854</v>
      </c>
      <c r="U589" s="11">
        <v>1.6752963066101074</v>
      </c>
      <c r="V589" s="11">
        <v>1.8526737689971924</v>
      </c>
      <c r="W589" s="11">
        <v>83.3</v>
      </c>
      <c r="X589" s="11">
        <v>2688678.9929530402</v>
      </c>
      <c r="Y589" s="11">
        <v>40622.689388323204</v>
      </c>
      <c r="Z589" s="11">
        <v>2.5797922599600001</v>
      </c>
      <c r="AA589" s="11">
        <v>138421.20329039299</v>
      </c>
      <c r="AB589" s="11">
        <v>0.77623035970999998</v>
      </c>
      <c r="AC589" s="11">
        <v>32.6</v>
      </c>
      <c r="AD589" s="11">
        <v>6.7846916999999998</v>
      </c>
      <c r="AE589" s="11">
        <v>0.73465974999999994</v>
      </c>
      <c r="AF589" s="11">
        <v>30.9</v>
      </c>
      <c r="AG589" s="11">
        <v>4.33</v>
      </c>
      <c r="AH589" s="11">
        <f>VLOOKUP(C589,[1]Plan1!$D:$AK,34,0)</f>
        <v>0.93</v>
      </c>
    </row>
    <row r="590" spans="1:34" x14ac:dyDescent="0.3">
      <c r="A590" s="19">
        <v>1906</v>
      </c>
      <c r="B590" s="19" t="s">
        <v>684</v>
      </c>
      <c r="C590" s="8" t="s">
        <v>18</v>
      </c>
      <c r="D590" s="8" t="str">
        <f>VLOOKUP(A590,[1]Plan1!$A:$C,3,0)</f>
        <v>Finanças &amp; Economia</v>
      </c>
      <c r="E590" s="9">
        <v>2017</v>
      </c>
      <c r="F590" s="17">
        <v>0</v>
      </c>
      <c r="G590" s="13">
        <v>0</v>
      </c>
      <c r="H590" s="13">
        <v>0</v>
      </c>
      <c r="I590" s="13">
        <v>0</v>
      </c>
      <c r="J590" s="11">
        <v>6500000</v>
      </c>
      <c r="K590" s="11">
        <v>87.04</v>
      </c>
      <c r="L590" s="11">
        <v>47324.2</v>
      </c>
      <c r="M590" s="11">
        <v>8.4322998268253393</v>
      </c>
      <c r="N590" s="11">
        <v>0.7</v>
      </c>
      <c r="O590" s="11">
        <v>0.27232218104140998</v>
      </c>
      <c r="P590" s="11">
        <v>0.11867759999999999</v>
      </c>
      <c r="Q590" s="11">
        <v>1.6156699657440201</v>
      </c>
      <c r="R590" s="11">
        <v>-0.16903530061244965</v>
      </c>
      <c r="S590" s="11">
        <v>2.2137622833251953</v>
      </c>
      <c r="T590" s="11">
        <v>2.1130104064941406</v>
      </c>
      <c r="U590" s="11">
        <v>1.8162840604782104</v>
      </c>
      <c r="V590" s="11">
        <v>2.1294841766357422</v>
      </c>
      <c r="W590" s="11">
        <v>85.4</v>
      </c>
      <c r="X590" s="11">
        <v>343357.49418635102</v>
      </c>
      <c r="Y590" s="11">
        <v>61164.897356977272</v>
      </c>
      <c r="Z590" s="11">
        <v>0.57484936660999997</v>
      </c>
      <c r="AA590" s="11">
        <v>371487.4</v>
      </c>
      <c r="AB590" s="11">
        <v>1.3806993159200001</v>
      </c>
      <c r="AC590" s="11">
        <v>0</v>
      </c>
      <c r="AD590" s="11">
        <v>9.1775500999999995</v>
      </c>
      <c r="AE590" s="11">
        <v>1.4002009</v>
      </c>
      <c r="AF590" s="11">
        <v>19.100000000000001</v>
      </c>
      <c r="AG590" s="11">
        <v>4.2</v>
      </c>
      <c r="AH590" s="11">
        <f>VLOOKUP(C590,[1]Plan1!$D:$AK,34,0)</f>
        <v>0.94</v>
      </c>
    </row>
    <row r="591" spans="1:34" x14ac:dyDescent="0.3">
      <c r="A591" s="19">
        <v>1907</v>
      </c>
      <c r="B591" s="19" t="s">
        <v>685</v>
      </c>
      <c r="C591" s="8" t="s">
        <v>133</v>
      </c>
      <c r="D591" s="8" t="str">
        <f>VLOOKUP(A591,[1]Plan1!$A:$C,3,0)</f>
        <v>Finanças &amp; Economia</v>
      </c>
      <c r="E591" s="9">
        <v>2019</v>
      </c>
      <c r="F591" s="17">
        <v>0</v>
      </c>
      <c r="G591" s="13">
        <v>0</v>
      </c>
      <c r="H591" s="13">
        <v>0</v>
      </c>
      <c r="I591" s="13">
        <v>0</v>
      </c>
      <c r="J591" s="11">
        <v>1000000</v>
      </c>
      <c r="K591" s="11">
        <v>73.55</v>
      </c>
      <c r="L591" s="11">
        <v>643.1</v>
      </c>
      <c r="M591" s="11">
        <v>1.7163384424048489</v>
      </c>
      <c r="N591" s="11">
        <v>37.24</v>
      </c>
      <c r="O591" s="11">
        <v>0.12</v>
      </c>
      <c r="P591" s="11">
        <v>0</v>
      </c>
      <c r="Q591" s="11">
        <v>3.5725731402635602E-2</v>
      </c>
      <c r="R591" s="11">
        <v>0.5706295371055603</v>
      </c>
      <c r="S591" s="11">
        <v>-0.63744473457336426</v>
      </c>
      <c r="T591" s="11">
        <v>-0.53939658403396606</v>
      </c>
      <c r="U591" s="11">
        <v>-0.96010488271713257</v>
      </c>
      <c r="V591" s="11">
        <v>-0.27675554156303406</v>
      </c>
      <c r="W591" s="11">
        <v>55.4</v>
      </c>
      <c r="X591" s="11">
        <v>0</v>
      </c>
      <c r="Y591" s="11">
        <v>6100.994680978828</v>
      </c>
      <c r="Z591" s="11">
        <v>1.14015772305</v>
      </c>
      <c r="AA591" s="11">
        <v>312.14014819431998</v>
      </c>
      <c r="AB591" s="11">
        <v>2</v>
      </c>
      <c r="AC591" s="11">
        <v>0</v>
      </c>
      <c r="AD591" s="11">
        <v>0</v>
      </c>
      <c r="AE591" s="11">
        <v>0</v>
      </c>
      <c r="AF591" s="11">
        <v>31.1</v>
      </c>
      <c r="AG591" s="11">
        <v>6.6</v>
      </c>
      <c r="AH591" s="11">
        <f>VLOOKUP(C591,[1]Plan1!$D:$AK,34,0)</f>
        <v>0.71</v>
      </c>
    </row>
    <row r="592" spans="1:34" x14ac:dyDescent="0.3">
      <c r="A592" s="19">
        <v>1910</v>
      </c>
      <c r="B592" s="19" t="s">
        <v>686</v>
      </c>
      <c r="C592" s="8" t="s">
        <v>169</v>
      </c>
      <c r="D592" s="8" t="str">
        <f>VLOOKUP(A592,[1]Plan1!$A:$C,3,0)</f>
        <v>Saúde &amp; Bem-Estar</v>
      </c>
      <c r="E592" s="9">
        <v>2019</v>
      </c>
      <c r="F592" s="17">
        <v>0</v>
      </c>
      <c r="G592" s="13">
        <v>0</v>
      </c>
      <c r="H592" s="13">
        <v>0</v>
      </c>
      <c r="I592" s="13">
        <v>0</v>
      </c>
      <c r="J592" s="11">
        <v>750000</v>
      </c>
      <c r="K592" s="11">
        <v>86.6</v>
      </c>
      <c r="L592" s="11">
        <v>37729.1</v>
      </c>
      <c r="M592" s="11">
        <v>7.8481495564743273</v>
      </c>
      <c r="N592" s="11">
        <v>10.11</v>
      </c>
      <c r="O592" s="11">
        <v>1.68</v>
      </c>
      <c r="P592" s="11">
        <v>0.13999500000000001</v>
      </c>
      <c r="Q592" s="11">
        <v>1.00243484973907</v>
      </c>
      <c r="R592" s="11">
        <v>1.2945600748062134</v>
      </c>
      <c r="S592" s="11">
        <v>1.2990037202835083</v>
      </c>
      <c r="T592" s="11">
        <v>1.5831360816955566</v>
      </c>
      <c r="U592" s="11">
        <v>1.4087615013122559</v>
      </c>
      <c r="V592" s="11">
        <v>1.5663259029388428</v>
      </c>
      <c r="W592" s="11">
        <v>80.099999999999994</v>
      </c>
      <c r="X592" s="11">
        <v>336913.68544496701</v>
      </c>
      <c r="Y592" s="11">
        <v>69970.948914576788</v>
      </c>
      <c r="Z592" s="11">
        <v>0.34883720930000001</v>
      </c>
      <c r="AA592" s="11">
        <v>4172.0154682427401</v>
      </c>
      <c r="AB592" s="11">
        <v>0.69848261805</v>
      </c>
      <c r="AC592" s="11">
        <v>31.4</v>
      </c>
      <c r="AD592" s="11">
        <v>14.347842999999999</v>
      </c>
      <c r="AE592" s="11">
        <v>11.458923</v>
      </c>
      <c r="AF592" s="11">
        <v>26</v>
      </c>
      <c r="AG592" s="11">
        <v>6.71</v>
      </c>
      <c r="AH592" s="11">
        <f>VLOOKUP(C592,[1]Plan1!$D:$AK,34,0)</f>
        <v>0.94</v>
      </c>
    </row>
    <row r="593" spans="1:34" x14ac:dyDescent="0.3">
      <c r="A593" s="19">
        <v>1912</v>
      </c>
      <c r="B593" s="19" t="s">
        <v>687</v>
      </c>
      <c r="C593" s="8" t="s">
        <v>18</v>
      </c>
      <c r="D593" s="8" t="str">
        <f>VLOOKUP(A593,[1]Plan1!$A:$C,3,0)</f>
        <v>Finanças &amp; Economia</v>
      </c>
      <c r="E593" s="9">
        <v>2019</v>
      </c>
      <c r="F593" s="17">
        <v>0</v>
      </c>
      <c r="G593" s="13">
        <v>0</v>
      </c>
      <c r="H593" s="13">
        <v>0</v>
      </c>
      <c r="I593" s="13">
        <v>0</v>
      </c>
      <c r="J593" s="11">
        <v>1515650</v>
      </c>
      <c r="K593" s="11">
        <v>87.04</v>
      </c>
      <c r="L593" s="11">
        <v>47324.2</v>
      </c>
      <c r="M593" s="11">
        <v>8.4322998268253393</v>
      </c>
      <c r="N593" s="11">
        <v>0.7</v>
      </c>
      <c r="O593" s="11">
        <v>0.27232218104140998</v>
      </c>
      <c r="P593" s="11">
        <v>0.11867759999999999</v>
      </c>
      <c r="Q593" s="11">
        <v>1.6156699657440201</v>
      </c>
      <c r="R593" s="11">
        <v>-0.16903530061244965</v>
      </c>
      <c r="S593" s="11">
        <v>2.2137622833251953</v>
      </c>
      <c r="T593" s="11">
        <v>2.1130104064941406</v>
      </c>
      <c r="U593" s="11">
        <v>1.8162840604782104</v>
      </c>
      <c r="V593" s="11">
        <v>2.1294841766357422</v>
      </c>
      <c r="W593" s="11">
        <v>85.4</v>
      </c>
      <c r="X593" s="11">
        <v>343357.49418635102</v>
      </c>
      <c r="Y593" s="11">
        <v>61164.897356977272</v>
      </c>
      <c r="Z593" s="11">
        <v>0.57484936660999997</v>
      </c>
      <c r="AA593" s="11">
        <v>371487.4</v>
      </c>
      <c r="AB593" s="11">
        <v>1.3806993159200001</v>
      </c>
      <c r="AC593" s="11">
        <v>0</v>
      </c>
      <c r="AD593" s="11">
        <v>9.1775500999999995</v>
      </c>
      <c r="AE593" s="11">
        <v>1.4002009</v>
      </c>
      <c r="AF593" s="11">
        <v>19.100000000000001</v>
      </c>
      <c r="AG593" s="11">
        <v>4.2</v>
      </c>
      <c r="AH593" s="11">
        <f>VLOOKUP(C593,[1]Plan1!$D:$AK,34,0)</f>
        <v>0.94</v>
      </c>
    </row>
    <row r="594" spans="1:34" x14ac:dyDescent="0.3">
      <c r="A594" s="19">
        <v>1913</v>
      </c>
      <c r="B594" s="19" t="s">
        <v>688</v>
      </c>
      <c r="C594" s="8" t="s">
        <v>28</v>
      </c>
      <c r="D594" s="8" t="str">
        <f>VLOOKUP(A594,[1]Plan1!$A:$C,3,0)</f>
        <v>Finanças &amp; Economia</v>
      </c>
      <c r="E594" s="9">
        <v>2019</v>
      </c>
      <c r="F594" s="17">
        <v>0</v>
      </c>
      <c r="G594" s="13">
        <v>0</v>
      </c>
      <c r="H594" s="13">
        <v>0</v>
      </c>
      <c r="I594" s="13">
        <v>0</v>
      </c>
      <c r="J594" s="11">
        <v>5100000</v>
      </c>
      <c r="K594" s="11">
        <v>88.59</v>
      </c>
      <c r="L594" s="11">
        <v>16773.5</v>
      </c>
      <c r="M594" s="11">
        <v>12.732430331626922</v>
      </c>
      <c r="N594" s="11">
        <v>27.52</v>
      </c>
      <c r="O594" s="11">
        <v>2.87</v>
      </c>
      <c r="P594" s="11">
        <v>0</v>
      </c>
      <c r="Q594" s="11">
        <v>0.64977538585662797</v>
      </c>
      <c r="R594" s="11">
        <v>1.2144448757171631</v>
      </c>
      <c r="S594" s="11">
        <v>1.1051158905029297</v>
      </c>
      <c r="T594" s="11">
        <v>1.6401067972183228</v>
      </c>
      <c r="U594" s="11">
        <v>1.2762539386749268</v>
      </c>
      <c r="V594" s="11">
        <v>1.2380635738372803</v>
      </c>
      <c r="W594" s="11">
        <v>80.7</v>
      </c>
      <c r="X594" s="11">
        <v>26905.554436668299</v>
      </c>
      <c r="Y594" s="11">
        <v>20437.765376736148</v>
      </c>
      <c r="Z594" s="11">
        <v>3.4123489658000001</v>
      </c>
      <c r="AA594" s="11">
        <v>341.42917574276998</v>
      </c>
      <c r="AB594" s="11">
        <v>13.8776516836</v>
      </c>
      <c r="AC594" s="11">
        <v>30.4</v>
      </c>
      <c r="AD594" s="11">
        <v>12.770384</v>
      </c>
      <c r="AE594" s="11">
        <v>0.69839149</v>
      </c>
      <c r="AF594" s="11">
        <v>48.5</v>
      </c>
      <c r="AG594" s="11">
        <v>5.81</v>
      </c>
      <c r="AH594" s="11">
        <f>VLOOKUP(C594,[1]Plan1!$D:$AK,34,0)</f>
        <v>0.89</v>
      </c>
    </row>
    <row r="595" spans="1:34" x14ac:dyDescent="0.3">
      <c r="A595" s="19">
        <v>1920</v>
      </c>
      <c r="B595" s="19" t="s">
        <v>689</v>
      </c>
      <c r="C595" s="8" t="s">
        <v>20</v>
      </c>
      <c r="D595" s="8" t="str">
        <f>VLOOKUP(A595,[1]Plan1!$A:$C,3,0)</f>
        <v>Tecnologia &amp; Inovação</v>
      </c>
      <c r="E595" s="9">
        <v>2018</v>
      </c>
      <c r="F595" s="17">
        <v>0</v>
      </c>
      <c r="G595" s="13">
        <v>0</v>
      </c>
      <c r="H595" s="13">
        <v>0</v>
      </c>
      <c r="I595" s="13">
        <v>0</v>
      </c>
      <c r="J595" s="11">
        <v>8600000</v>
      </c>
      <c r="K595" s="11">
        <v>83.52</v>
      </c>
      <c r="L595" s="11">
        <v>1594550.3</v>
      </c>
      <c r="M595" s="11">
        <v>11.035199209582164</v>
      </c>
      <c r="N595" s="11">
        <v>3.25</v>
      </c>
      <c r="O595" s="11">
        <v>0</v>
      </c>
      <c r="P595" s="11">
        <v>0.1457349</v>
      </c>
      <c r="Q595" s="11">
        <v>-0.640630483627319</v>
      </c>
      <c r="R595" s="11">
        <v>-1.0898308753967285</v>
      </c>
      <c r="S595" s="11">
        <v>-0.15287169814109802</v>
      </c>
      <c r="T595" s="11">
        <v>-0.51012176275253296</v>
      </c>
      <c r="U595" s="11">
        <v>-0.83081293106079102</v>
      </c>
      <c r="V595" s="11">
        <v>-0.89389538764953613</v>
      </c>
      <c r="W595" s="11">
        <v>75.3</v>
      </c>
      <c r="X595" s="11">
        <v>1573771.7857736901</v>
      </c>
      <c r="Y595" s="11">
        <v>10720.33203125</v>
      </c>
      <c r="Z595" s="11">
        <v>3.6790276454200002</v>
      </c>
      <c r="AA595" s="11">
        <v>432742.2</v>
      </c>
      <c r="AB595" s="11">
        <v>58.310531775050002</v>
      </c>
      <c r="AC595" s="11">
        <v>37.200000000000003</v>
      </c>
      <c r="AD595" s="11">
        <v>10.514106999999999</v>
      </c>
      <c r="AE595" s="11">
        <v>10.001412</v>
      </c>
      <c r="AF595" s="11">
        <v>47.4</v>
      </c>
      <c r="AG595" s="11">
        <v>5.21</v>
      </c>
      <c r="AH595" s="11">
        <f>VLOOKUP(C595,[1]Plan1!$D:$AK,34,0)</f>
        <v>0.84</v>
      </c>
    </row>
    <row r="596" spans="1:34" x14ac:dyDescent="0.3">
      <c r="A596" s="19">
        <v>1921</v>
      </c>
      <c r="B596" s="19" t="s">
        <v>690</v>
      </c>
      <c r="C596" s="8" t="s">
        <v>15</v>
      </c>
      <c r="D596" s="8" t="str">
        <f>VLOOKUP(A596,[1]Plan1!$A:$C,3,0)</f>
        <v>Tecnologia &amp; Inovação</v>
      </c>
      <c r="E596" s="9">
        <v>2018</v>
      </c>
      <c r="F596" s="17">
        <v>0</v>
      </c>
      <c r="G596" s="13">
        <v>0</v>
      </c>
      <c r="H596" s="13">
        <v>0</v>
      </c>
      <c r="I596" s="13">
        <v>0</v>
      </c>
      <c r="J596" s="11">
        <v>500000</v>
      </c>
      <c r="K596" s="11">
        <v>84.72</v>
      </c>
      <c r="L596" s="11">
        <v>4819365.0999999996</v>
      </c>
      <c r="M596" s="11">
        <v>14.823245435942765</v>
      </c>
      <c r="N596" s="11">
        <v>9.92</v>
      </c>
      <c r="O596" s="11">
        <v>0.73620741014562996</v>
      </c>
      <c r="P596" s="11">
        <v>4.03144E-2</v>
      </c>
      <c r="Q596" s="11">
        <v>0.291817456483841</v>
      </c>
      <c r="R596" s="11">
        <v>1.0089972019195557</v>
      </c>
      <c r="S596" s="11">
        <v>1.5492182970046997</v>
      </c>
      <c r="T596" s="11">
        <v>1.6261337995529175</v>
      </c>
      <c r="U596" s="11">
        <v>1.6385074853897095</v>
      </c>
      <c r="V596" s="11">
        <v>1.37693190574646</v>
      </c>
      <c r="W596" s="11">
        <v>83.6</v>
      </c>
      <c r="X596" s="11">
        <v>19477400</v>
      </c>
      <c r="Y596" s="11">
        <v>59907.754260885005</v>
      </c>
      <c r="Z596" s="11">
        <v>2.1314449500300001</v>
      </c>
      <c r="AA596" s="11">
        <v>125206.556485842</v>
      </c>
      <c r="AB596" s="11">
        <v>1</v>
      </c>
      <c r="AC596" s="11">
        <v>41.2</v>
      </c>
      <c r="AD596" s="11">
        <v>11.65001</v>
      </c>
      <c r="AE596" s="11">
        <v>1.1268241999999999</v>
      </c>
      <c r="AF596" s="11">
        <v>44</v>
      </c>
      <c r="AG596" s="11">
        <v>4.3600000000000003</v>
      </c>
      <c r="AH596" s="11">
        <f>VLOOKUP(C596,[1]Plan1!$D:$AK,34,0)</f>
        <v>0.93</v>
      </c>
    </row>
    <row r="597" spans="1:34" x14ac:dyDescent="0.3">
      <c r="A597" s="19">
        <v>1922</v>
      </c>
      <c r="B597" s="19" t="s">
        <v>691</v>
      </c>
      <c r="C597" s="8" t="s">
        <v>46</v>
      </c>
      <c r="D597" s="8" t="str">
        <f>VLOOKUP(A597,[1]Plan1!$A:$C,3,0)</f>
        <v>Entretenimento &amp; Mídia</v>
      </c>
      <c r="E597" s="9">
        <v>2019</v>
      </c>
      <c r="F597" s="17">
        <v>0</v>
      </c>
      <c r="G597" s="13">
        <v>0</v>
      </c>
      <c r="H597" s="13">
        <v>0</v>
      </c>
      <c r="I597" s="13">
        <v>0</v>
      </c>
      <c r="J597" s="11">
        <v>3500</v>
      </c>
      <c r="K597" s="11">
        <v>81.260000000000005</v>
      </c>
      <c r="L597" s="11">
        <v>312769.90000000002</v>
      </c>
      <c r="M597" s="11">
        <v>8.2362431364399136</v>
      </c>
      <c r="N597" s="11">
        <v>11.13</v>
      </c>
      <c r="O597" s="11">
        <v>2.5099999999999998</v>
      </c>
      <c r="P597" s="11">
        <v>0.1002733</v>
      </c>
      <c r="Q597" s="11">
        <v>0.51837825775146495</v>
      </c>
      <c r="R597" s="11">
        <v>0.77597832679748535</v>
      </c>
      <c r="S597" s="11">
        <v>0.58264631032943726</v>
      </c>
      <c r="T597" s="11">
        <v>0.81523722410202026</v>
      </c>
      <c r="U597" s="11">
        <v>0.42239281535148621</v>
      </c>
      <c r="V597" s="11">
        <v>0.73061895370483398</v>
      </c>
      <c r="W597" s="11">
        <v>77.7</v>
      </c>
      <c r="X597" s="11">
        <v>528235.00970683096</v>
      </c>
      <c r="Y597" s="11">
        <v>13815.499946253982</v>
      </c>
      <c r="Z597" s="11">
        <v>2.0070054119199998</v>
      </c>
      <c r="AA597" s="11">
        <v>113278.9</v>
      </c>
      <c r="AB597" s="11">
        <v>3.7758309891300001</v>
      </c>
      <c r="AC597" s="11">
        <v>29.7</v>
      </c>
      <c r="AD597" s="11">
        <v>10.017782</v>
      </c>
      <c r="AE597" s="11">
        <v>3.9442707000000001</v>
      </c>
      <c r="AF597" s="11">
        <v>40.4</v>
      </c>
      <c r="AG597" s="11">
        <v>4.8899999999999997</v>
      </c>
      <c r="AH597" s="11">
        <f>VLOOKUP(C597,[1]Plan1!$D:$AK,34,0)</f>
        <v>0.88</v>
      </c>
    </row>
    <row r="598" spans="1:34" x14ac:dyDescent="0.3">
      <c r="A598" s="19">
        <v>1925</v>
      </c>
      <c r="B598" s="19" t="s">
        <v>692</v>
      </c>
      <c r="C598" s="8" t="s">
        <v>25</v>
      </c>
      <c r="D598" s="8" t="str">
        <f>VLOOKUP(A598,[1]Plan1!$A:$C,3,0)</f>
        <v>Finanças &amp; Economia</v>
      </c>
      <c r="E598" s="9">
        <v>2019</v>
      </c>
      <c r="F598" s="17">
        <v>0</v>
      </c>
      <c r="G598" s="13">
        <v>0</v>
      </c>
      <c r="H598" s="13">
        <v>0</v>
      </c>
      <c r="I598" s="13">
        <v>0</v>
      </c>
      <c r="J598" s="11">
        <v>443000</v>
      </c>
      <c r="K598" s="11">
        <v>87.38</v>
      </c>
      <c r="L598" s="11">
        <v>366844.1</v>
      </c>
      <c r="M598" s="11">
        <v>5.5532914972085718</v>
      </c>
      <c r="N598" s="11">
        <v>8.81</v>
      </c>
      <c r="O598" s="11">
        <v>2.35</v>
      </c>
      <c r="P598" s="11">
        <v>9.3678200000000003E-2</v>
      </c>
      <c r="Q598" s="11">
        <v>0.38615787029266402</v>
      </c>
      <c r="R598" s="11">
        <v>1.3632533550262451</v>
      </c>
      <c r="S598" s="11">
        <v>1.4620949029922485</v>
      </c>
      <c r="T598" s="11">
        <v>1.7124937772750854</v>
      </c>
      <c r="U598" s="11">
        <v>1.6752963066101074</v>
      </c>
      <c r="V598" s="11">
        <v>1.8526737689971924</v>
      </c>
      <c r="W598" s="11">
        <v>83.3</v>
      </c>
      <c r="X598" s="11">
        <v>2688678.9929530402</v>
      </c>
      <c r="Y598" s="11">
        <v>40622.689388323204</v>
      </c>
      <c r="Z598" s="11">
        <v>2.5797922599600001</v>
      </c>
      <c r="AA598" s="11">
        <v>138421.20329039299</v>
      </c>
      <c r="AB598" s="11">
        <v>0.77623035970999998</v>
      </c>
      <c r="AC598" s="11">
        <v>32.6</v>
      </c>
      <c r="AD598" s="11">
        <v>6.7846916999999998</v>
      </c>
      <c r="AE598" s="11">
        <v>0.73465974999999994</v>
      </c>
      <c r="AF598" s="11">
        <v>30.9</v>
      </c>
      <c r="AG598" s="11">
        <v>4.33</v>
      </c>
      <c r="AH598" s="11">
        <f>VLOOKUP(C598,[1]Plan1!$D:$AK,34,0)</f>
        <v>0.93</v>
      </c>
    </row>
    <row r="599" spans="1:34" x14ac:dyDescent="0.3">
      <c r="A599" s="19">
        <v>1931</v>
      </c>
      <c r="B599" s="19" t="s">
        <v>693</v>
      </c>
      <c r="C599" s="8" t="s">
        <v>77</v>
      </c>
      <c r="D599" s="8" t="str">
        <f>VLOOKUP(A599,[1]Plan1!$A:$C,3,0)</f>
        <v>Saúde &amp; Bem-Estar</v>
      </c>
      <c r="E599" s="9">
        <v>2019</v>
      </c>
      <c r="F599" s="17">
        <v>0</v>
      </c>
      <c r="G599" s="13">
        <v>0</v>
      </c>
      <c r="H599" s="13">
        <v>0</v>
      </c>
      <c r="I599" s="13">
        <v>0</v>
      </c>
      <c r="J599" s="11">
        <v>540</v>
      </c>
      <c r="K599" s="11">
        <v>88.91</v>
      </c>
      <c r="L599" s="11">
        <v>264723.7</v>
      </c>
      <c r="M599" s="11">
        <v>5.6815907785413318</v>
      </c>
      <c r="N599" s="11">
        <v>15.18</v>
      </c>
      <c r="O599" s="11">
        <v>1.8409589055236</v>
      </c>
      <c r="P599" s="11">
        <v>8.3693699999999996E-2</v>
      </c>
      <c r="Q599" s="11">
        <v>0.282884180545807</v>
      </c>
      <c r="R599" s="11">
        <v>1.0214767456054687</v>
      </c>
      <c r="S599" s="11">
        <v>1.032243013381958</v>
      </c>
      <c r="T599" s="11">
        <v>0.94088208675384521</v>
      </c>
      <c r="U599" s="11">
        <v>1.0505656003952026</v>
      </c>
      <c r="V599" s="11">
        <v>0.54055666923522949</v>
      </c>
      <c r="W599" s="11">
        <v>77.599999999999994</v>
      </c>
      <c r="X599" s="11">
        <v>1313766.1701549101</v>
      </c>
      <c r="Y599" s="11">
        <v>28185.321367197186</v>
      </c>
      <c r="Z599" s="11">
        <v>1.9622215805900001</v>
      </c>
      <c r="AA599" s="11">
        <v>58121.0706477286</v>
      </c>
      <c r="AB599" s="11">
        <v>147.57459257471001</v>
      </c>
      <c r="AC599" s="11">
        <v>34.700000000000003</v>
      </c>
      <c r="AD599" s="11">
        <v>7.6159065000000004</v>
      </c>
      <c r="AE599" s="11">
        <v>4.4612021000000004</v>
      </c>
      <c r="AF599" s="11">
        <v>48.7</v>
      </c>
      <c r="AG599" s="11">
        <v>17.22</v>
      </c>
      <c r="AH599" s="11">
        <f>VLOOKUP(C599,[1]Plan1!$D:$AK,34,0)</f>
        <v>0.9</v>
      </c>
    </row>
    <row r="600" spans="1:34" x14ac:dyDescent="0.3">
      <c r="A600" s="19">
        <v>1932</v>
      </c>
      <c r="B600" s="19" t="s">
        <v>694</v>
      </c>
      <c r="C600" s="8" t="s">
        <v>68</v>
      </c>
      <c r="D600" s="8" t="str">
        <f>VLOOKUP(A600,[1]Plan1!$A:$C,3,0)</f>
        <v>Finanças &amp; Economia</v>
      </c>
      <c r="E600" s="9">
        <v>2019</v>
      </c>
      <c r="F600" s="17">
        <v>0</v>
      </c>
      <c r="G600" s="13">
        <v>0</v>
      </c>
      <c r="H600" s="13">
        <v>0</v>
      </c>
      <c r="I600" s="13">
        <v>0</v>
      </c>
      <c r="J600" s="11">
        <v>1515000</v>
      </c>
      <c r="K600" s="11">
        <v>88.48</v>
      </c>
      <c r="L600" s="11">
        <v>1521.2</v>
      </c>
      <c r="M600" s="11">
        <v>3.2504342957997774</v>
      </c>
      <c r="N600" s="11">
        <v>7.27</v>
      </c>
      <c r="O600" s="11">
        <v>2.54</v>
      </c>
      <c r="P600" s="11">
        <v>0</v>
      </c>
      <c r="Q600" s="11">
        <v>1.2494047880172701</v>
      </c>
      <c r="R600" s="11">
        <v>1.1711333990097046</v>
      </c>
      <c r="S600" s="11">
        <v>1.0003291368484497</v>
      </c>
      <c r="T600" s="11">
        <v>1.2802902460098267</v>
      </c>
      <c r="U600" s="11">
        <v>1.138231635093689</v>
      </c>
      <c r="V600" s="11">
        <v>0.73516196012496948</v>
      </c>
      <c r="W600" s="11">
        <v>64.8</v>
      </c>
      <c r="X600" s="11">
        <v>13489.134353076201</v>
      </c>
      <c r="Y600" s="11">
        <v>28823.34575928612</v>
      </c>
      <c r="Z600" s="11">
        <v>1.3620059555999999</v>
      </c>
      <c r="AA600" s="11">
        <v>829.28623609529996</v>
      </c>
      <c r="AB600" s="11">
        <v>0.38075463453000002</v>
      </c>
      <c r="AC600" s="11">
        <v>29.2</v>
      </c>
      <c r="AD600" s="11">
        <v>8.5200016999999999</v>
      </c>
      <c r="AE600" s="11">
        <v>4.0699502000000001</v>
      </c>
      <c r="AF600" s="11">
        <v>43.8</v>
      </c>
      <c r="AG600" s="11">
        <v>4</v>
      </c>
      <c r="AH600" s="11">
        <f>VLOOKUP(C600,[1]Plan1!$D:$AK,34,0)</f>
        <v>0.91</v>
      </c>
    </row>
    <row r="601" spans="1:34" x14ac:dyDescent="0.3">
      <c r="A601" s="19">
        <v>1935</v>
      </c>
      <c r="B601" s="19" t="s">
        <v>695</v>
      </c>
      <c r="C601" s="8" t="s">
        <v>28</v>
      </c>
      <c r="D601" s="8" t="str">
        <f>VLOOKUP(A601,[1]Plan1!$A:$C,3,0)</f>
        <v>Finanças &amp; Economia</v>
      </c>
      <c r="E601" s="9">
        <v>2019</v>
      </c>
      <c r="F601" s="17">
        <v>0</v>
      </c>
      <c r="G601" s="13">
        <v>0</v>
      </c>
      <c r="H601" s="13">
        <v>0</v>
      </c>
      <c r="I601" s="13">
        <v>0</v>
      </c>
      <c r="J601" s="11">
        <v>400000</v>
      </c>
      <c r="K601" s="11">
        <v>88.59</v>
      </c>
      <c r="L601" s="11">
        <v>16773.5</v>
      </c>
      <c r="M601" s="11">
        <v>12.732430331626922</v>
      </c>
      <c r="N601" s="11">
        <v>27.52</v>
      </c>
      <c r="O601" s="11">
        <v>2.87</v>
      </c>
      <c r="P601" s="11">
        <v>0</v>
      </c>
      <c r="Q601" s="11">
        <v>0.64977538585662797</v>
      </c>
      <c r="R601" s="11">
        <v>1.2144448757171631</v>
      </c>
      <c r="S601" s="11">
        <v>1.1051158905029297</v>
      </c>
      <c r="T601" s="11">
        <v>1.6401067972183228</v>
      </c>
      <c r="U601" s="11">
        <v>1.2762539386749268</v>
      </c>
      <c r="V601" s="11">
        <v>1.2380635738372803</v>
      </c>
      <c r="W601" s="11">
        <v>80.7</v>
      </c>
      <c r="X601" s="11">
        <v>26905.554436668299</v>
      </c>
      <c r="Y601" s="11">
        <v>20437.765376736148</v>
      </c>
      <c r="Z601" s="11">
        <v>3.4123489658000001</v>
      </c>
      <c r="AA601" s="11">
        <v>341.42917574276998</v>
      </c>
      <c r="AB601" s="11">
        <v>13.8776516836</v>
      </c>
      <c r="AC601" s="11">
        <v>30.4</v>
      </c>
      <c r="AD601" s="11">
        <v>12.770384</v>
      </c>
      <c r="AE601" s="11">
        <v>0.69839149</v>
      </c>
      <c r="AF601" s="11">
        <v>48.5</v>
      </c>
      <c r="AG601" s="11">
        <v>5.81</v>
      </c>
      <c r="AH601" s="11">
        <f>VLOOKUP(C601,[1]Plan1!$D:$AK,34,0)</f>
        <v>0.89</v>
      </c>
    </row>
    <row r="602" spans="1:34" x14ac:dyDescent="0.3">
      <c r="A602" s="19">
        <v>1937</v>
      </c>
      <c r="B602" s="19" t="s">
        <v>696</v>
      </c>
      <c r="C602" s="8" t="s">
        <v>87</v>
      </c>
      <c r="D602" s="8" t="str">
        <f>VLOOKUP(A602,[1]Plan1!$A:$C,3,0)</f>
        <v>Finanças &amp; Economia</v>
      </c>
      <c r="E602" s="9">
        <v>2018</v>
      </c>
      <c r="F602" s="17">
        <v>0</v>
      </c>
      <c r="G602" s="13">
        <v>0</v>
      </c>
      <c r="H602" s="13">
        <v>0</v>
      </c>
      <c r="I602" s="13">
        <v>0</v>
      </c>
      <c r="J602" s="11">
        <v>11500000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1">
        <v>0</v>
      </c>
      <c r="Y602" s="11">
        <v>0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  <c r="AE602" s="11">
        <v>0</v>
      </c>
      <c r="AF602" s="11">
        <v>0</v>
      </c>
      <c r="AG602" s="11">
        <v>0</v>
      </c>
      <c r="AH602" s="11">
        <f>VLOOKUP(C602,[1]Plan1!$D:$AK,34,0)</f>
        <v>0</v>
      </c>
    </row>
    <row r="603" spans="1:34" x14ac:dyDescent="0.3">
      <c r="A603" s="19">
        <v>1939</v>
      </c>
      <c r="B603" s="19" t="s">
        <v>697</v>
      </c>
      <c r="C603" s="8" t="s">
        <v>270</v>
      </c>
      <c r="D603" s="8" t="str">
        <f>VLOOKUP(A603,[1]Plan1!$A:$C,3,0)</f>
        <v>Finanças &amp; Economia</v>
      </c>
      <c r="E603" s="9">
        <v>2018</v>
      </c>
      <c r="F603" s="17">
        <v>0</v>
      </c>
      <c r="G603" s="13">
        <v>0</v>
      </c>
      <c r="H603" s="13">
        <v>0</v>
      </c>
      <c r="I603" s="13">
        <v>0</v>
      </c>
      <c r="J603" s="11">
        <v>913551</v>
      </c>
      <c r="K603" s="11">
        <v>0</v>
      </c>
      <c r="L603" s="11">
        <v>149.30000000000001</v>
      </c>
      <c r="M603" s="11">
        <v>3.1640070358361418</v>
      </c>
      <c r="N603" s="11">
        <v>12.01</v>
      </c>
      <c r="O603" s="11">
        <v>0</v>
      </c>
      <c r="P603" s="11">
        <v>0</v>
      </c>
      <c r="Q603" s="11">
        <v>0.87454825639724698</v>
      </c>
      <c r="R603" s="11">
        <v>1.1898601055145264</v>
      </c>
      <c r="S603" s="11">
        <v>-1.6935631036758423</v>
      </c>
      <c r="T603" s="11">
        <v>-1.0713351964950562</v>
      </c>
      <c r="U603" s="11">
        <v>0.22159343957901001</v>
      </c>
      <c r="V603" s="11">
        <v>5.5931046605110168E-2</v>
      </c>
      <c r="W603" s="11">
        <v>50.9</v>
      </c>
      <c r="X603" s="11">
        <v>0</v>
      </c>
      <c r="Y603" s="11">
        <v>4507.6228622290037</v>
      </c>
      <c r="Z603" s="11">
        <v>0</v>
      </c>
      <c r="AA603" s="11">
        <v>0</v>
      </c>
      <c r="AB603" s="11">
        <v>0</v>
      </c>
      <c r="AC603" s="11">
        <v>0</v>
      </c>
      <c r="AD603" s="11">
        <v>0</v>
      </c>
      <c r="AE603" s="11">
        <v>0</v>
      </c>
      <c r="AF603" s="11">
        <v>64.8</v>
      </c>
      <c r="AG603" s="11">
        <v>0</v>
      </c>
      <c r="AH603" s="11">
        <f>VLOOKUP(C603,[1]Plan1!$D:$AK,34,0)</f>
        <v>0.64</v>
      </c>
    </row>
    <row r="604" spans="1:34" x14ac:dyDescent="0.3">
      <c r="A604" s="19">
        <v>1944</v>
      </c>
      <c r="B604" s="19" t="s">
        <v>698</v>
      </c>
      <c r="C604" s="8" t="s">
        <v>18</v>
      </c>
      <c r="D604" s="8" t="str">
        <f>VLOOKUP(A604,[1]Plan1!$A:$C,3,0)</f>
        <v>Tecnologia &amp; Inovação</v>
      </c>
      <c r="E604" s="9">
        <v>2018</v>
      </c>
      <c r="F604" s="17">
        <v>0</v>
      </c>
      <c r="G604" s="13">
        <v>0</v>
      </c>
      <c r="H604" s="13">
        <v>0</v>
      </c>
      <c r="I604" s="13">
        <v>0</v>
      </c>
      <c r="J604" s="11">
        <v>373000</v>
      </c>
      <c r="K604" s="11">
        <v>87.04</v>
      </c>
      <c r="L604" s="11">
        <v>47324.2</v>
      </c>
      <c r="M604" s="11">
        <v>8.4322998268253393</v>
      </c>
      <c r="N604" s="11">
        <v>0.7</v>
      </c>
      <c r="O604" s="11">
        <v>0.27232218104140998</v>
      </c>
      <c r="P604" s="11">
        <v>0.11867759999999999</v>
      </c>
      <c r="Q604" s="11">
        <v>1.6156699657440201</v>
      </c>
      <c r="R604" s="11">
        <v>-0.16903530061244965</v>
      </c>
      <c r="S604" s="11">
        <v>2.2137622833251953</v>
      </c>
      <c r="T604" s="11">
        <v>2.1130104064941406</v>
      </c>
      <c r="U604" s="11">
        <v>1.8162840604782104</v>
      </c>
      <c r="V604" s="11">
        <v>2.1294841766357422</v>
      </c>
      <c r="W604" s="11">
        <v>85.4</v>
      </c>
      <c r="X604" s="11">
        <v>343357.49418635102</v>
      </c>
      <c r="Y604" s="11">
        <v>61164.897356977272</v>
      </c>
      <c r="Z604" s="11">
        <v>0.57484936660999997</v>
      </c>
      <c r="AA604" s="11">
        <v>371487.4</v>
      </c>
      <c r="AB604" s="11">
        <v>1.3806993159200001</v>
      </c>
      <c r="AC604" s="11">
        <v>0</v>
      </c>
      <c r="AD604" s="11">
        <v>9.1775500999999995</v>
      </c>
      <c r="AE604" s="11">
        <v>1.4002009</v>
      </c>
      <c r="AF604" s="11">
        <v>19.100000000000001</v>
      </c>
      <c r="AG604" s="11">
        <v>4.2</v>
      </c>
      <c r="AH604" s="11">
        <f>VLOOKUP(C604,[1]Plan1!$D:$AK,34,0)</f>
        <v>0.94</v>
      </c>
    </row>
    <row r="605" spans="1:34" x14ac:dyDescent="0.3">
      <c r="A605" s="19">
        <v>1948</v>
      </c>
      <c r="B605" s="19" t="s">
        <v>699</v>
      </c>
      <c r="C605" s="8" t="s">
        <v>33</v>
      </c>
      <c r="D605" s="8" t="str">
        <f>VLOOKUP(A605,[1]Plan1!$A:$C,3,0)</f>
        <v>Finanças &amp; Economia</v>
      </c>
      <c r="E605" s="9">
        <v>2018</v>
      </c>
      <c r="F605" s="17">
        <v>0</v>
      </c>
      <c r="G605" s="13">
        <v>0</v>
      </c>
      <c r="H605" s="13">
        <v>0</v>
      </c>
      <c r="I605" s="13">
        <v>0</v>
      </c>
      <c r="J605" s="11">
        <v>26615</v>
      </c>
      <c r="K605" s="11">
        <v>86.93</v>
      </c>
      <c r="L605" s="11">
        <v>38699</v>
      </c>
      <c r="M605" s="11">
        <v>4.5787662804785709</v>
      </c>
      <c r="N605" s="11">
        <v>24.99</v>
      </c>
      <c r="O605" s="11">
        <v>1.4074259594091001</v>
      </c>
      <c r="P605" s="11">
        <v>3.4527599999999999E-2</v>
      </c>
      <c r="Q605" s="11">
        <v>1.2568053007125899</v>
      </c>
      <c r="R605" s="11">
        <v>1.5568757057189941</v>
      </c>
      <c r="S605" s="11">
        <v>2.0502336025238037</v>
      </c>
      <c r="T605" s="11">
        <v>1.881804347038269</v>
      </c>
      <c r="U605" s="11">
        <v>1.9211515188217163</v>
      </c>
      <c r="V605" s="11">
        <v>1.9848957061767578</v>
      </c>
      <c r="W605" s="11">
        <v>76.400000000000006</v>
      </c>
      <c r="X605" s="11">
        <v>695787.24220548698</v>
      </c>
      <c r="Y605" s="11">
        <v>82254.376926976722</v>
      </c>
      <c r="Z605" s="11">
        <v>0.53413215730999997</v>
      </c>
      <c r="AA605" s="11">
        <v>769367.65573023597</v>
      </c>
      <c r="AB605" s="11">
        <v>0.98438601667000003</v>
      </c>
      <c r="AC605" s="11">
        <v>32.700000000000003</v>
      </c>
      <c r="AD605" s="11">
        <v>8.0171069999999993</v>
      </c>
      <c r="AE605" s="11">
        <v>0.63926587999999995</v>
      </c>
      <c r="AF605" s="11">
        <v>28.8</v>
      </c>
      <c r="AG605" s="11">
        <v>4.8</v>
      </c>
      <c r="AH605" s="11">
        <f>VLOOKUP(C605,[1]Plan1!$D:$AK,34,0)</f>
        <v>0.96</v>
      </c>
    </row>
    <row r="606" spans="1:34" x14ac:dyDescent="0.3">
      <c r="A606" s="19">
        <v>1952</v>
      </c>
      <c r="B606" s="19" t="s">
        <v>700</v>
      </c>
      <c r="C606" s="8" t="s">
        <v>11</v>
      </c>
      <c r="D606" s="8" t="str">
        <f>VLOOKUP(A606,[1]Plan1!$A:$C,3,0)</f>
        <v>Finanças &amp; Economia</v>
      </c>
      <c r="E606" s="9">
        <v>2018</v>
      </c>
      <c r="F606" s="17">
        <v>0</v>
      </c>
      <c r="G606" s="13">
        <v>0</v>
      </c>
      <c r="H606" s="13">
        <v>0</v>
      </c>
      <c r="I606" s="13">
        <v>0</v>
      </c>
      <c r="J606" s="11">
        <v>1710000</v>
      </c>
      <c r="K606" s="11">
        <v>82.03</v>
      </c>
      <c r="L606" s="11">
        <v>155710.9</v>
      </c>
      <c r="M606" s="11">
        <v>9.0892656340769555</v>
      </c>
      <c r="N606" s="11">
        <v>6.39</v>
      </c>
      <c r="O606" s="11">
        <v>3.37</v>
      </c>
      <c r="P606" s="11">
        <v>6.3086799999999998E-2</v>
      </c>
      <c r="Q606" s="11">
        <v>0.92111253738403298</v>
      </c>
      <c r="R606" s="11">
        <v>1.4959717988967896</v>
      </c>
      <c r="S606" s="11">
        <v>1.8463370800018311</v>
      </c>
      <c r="T606" s="11">
        <v>2.0454533100128174</v>
      </c>
      <c r="U606" s="11">
        <v>1.7900030612945557</v>
      </c>
      <c r="V606" s="11">
        <v>1.7844983339309692</v>
      </c>
      <c r="W606" s="11">
        <v>75.599999999999994</v>
      </c>
      <c r="X606" s="11">
        <v>835104.940212499</v>
      </c>
      <c r="Y606" s="11">
        <v>48675.222335021688</v>
      </c>
      <c r="Z606" s="11">
        <v>1.38804668356</v>
      </c>
      <c r="AA606" s="11">
        <v>13899.9114535801</v>
      </c>
      <c r="AB606" s="11">
        <v>1.9546211820999999</v>
      </c>
      <c r="AC606" s="11">
        <v>28.5</v>
      </c>
      <c r="AD606" s="11">
        <v>6.0779958000000001</v>
      </c>
      <c r="AE606" s="11">
        <v>2.3054271000000002</v>
      </c>
      <c r="AF606" s="11">
        <v>40.4</v>
      </c>
      <c r="AG606" s="11">
        <v>4.84</v>
      </c>
      <c r="AH606" s="11">
        <f>VLOOKUP(C606,[1]Plan1!$D:$AK,34,0)</f>
        <v>0.94</v>
      </c>
    </row>
    <row r="607" spans="1:34" x14ac:dyDescent="0.3">
      <c r="A607" s="19">
        <v>1953</v>
      </c>
      <c r="B607" s="19" t="s">
        <v>701</v>
      </c>
      <c r="C607" s="8" t="s">
        <v>68</v>
      </c>
      <c r="D607" s="8" t="str">
        <f>VLOOKUP(A607,[1]Plan1!$A:$C,3,0)</f>
        <v>Tecnologia &amp; Inovação</v>
      </c>
      <c r="E607" s="9">
        <v>2019</v>
      </c>
      <c r="F607" s="17">
        <v>0</v>
      </c>
      <c r="G607" s="13">
        <v>0</v>
      </c>
      <c r="H607" s="13">
        <v>0</v>
      </c>
      <c r="I607" s="13">
        <v>0</v>
      </c>
      <c r="J607" s="11">
        <v>81830</v>
      </c>
      <c r="K607" s="11">
        <v>88.48</v>
      </c>
      <c r="L607" s="11">
        <v>1521.2</v>
      </c>
      <c r="M607" s="11">
        <v>3.2504342957997774</v>
      </c>
      <c r="N607" s="11">
        <v>7.27</v>
      </c>
      <c r="O607" s="11">
        <v>2.54</v>
      </c>
      <c r="P607" s="11">
        <v>0</v>
      </c>
      <c r="Q607" s="11">
        <v>1.2494047880172701</v>
      </c>
      <c r="R607" s="11">
        <v>1.1711333990097046</v>
      </c>
      <c r="S607" s="11">
        <v>1.0003291368484497</v>
      </c>
      <c r="T607" s="11">
        <v>1.2802902460098267</v>
      </c>
      <c r="U607" s="11">
        <v>1.138231635093689</v>
      </c>
      <c r="V607" s="11">
        <v>0.73516196012496948</v>
      </c>
      <c r="W607" s="11">
        <v>64.8</v>
      </c>
      <c r="X607" s="11">
        <v>13489.134353076201</v>
      </c>
      <c r="Y607" s="11">
        <v>28823.34575928612</v>
      </c>
      <c r="Z607" s="11">
        <v>1.3620059555999999</v>
      </c>
      <c r="AA607" s="11">
        <v>829.28623609529996</v>
      </c>
      <c r="AB607" s="11">
        <v>0.38075463453000002</v>
      </c>
      <c r="AC607" s="11">
        <v>29.2</v>
      </c>
      <c r="AD607" s="11">
        <v>8.5200016999999999</v>
      </c>
      <c r="AE607" s="11">
        <v>4.0699502000000001</v>
      </c>
      <c r="AF607" s="11">
        <v>43.8</v>
      </c>
      <c r="AG607" s="11">
        <v>4</v>
      </c>
      <c r="AH607" s="11">
        <f>VLOOKUP(C607,[1]Plan1!$D:$AK,34,0)</f>
        <v>0.91</v>
      </c>
    </row>
    <row r="608" spans="1:34" x14ac:dyDescent="0.3">
      <c r="A608" s="19">
        <v>1955</v>
      </c>
      <c r="B608" s="19" t="s">
        <v>702</v>
      </c>
      <c r="C608" s="8" t="s">
        <v>77</v>
      </c>
      <c r="D608" s="8" t="str">
        <f>VLOOKUP(A608,[1]Plan1!$A:$C,3,0)</f>
        <v>Finanças &amp; Economia</v>
      </c>
      <c r="E608" s="9">
        <v>2018</v>
      </c>
      <c r="F608" s="17">
        <v>0</v>
      </c>
      <c r="G608" s="13">
        <v>0</v>
      </c>
      <c r="H608" s="13">
        <v>0</v>
      </c>
      <c r="I608" s="13">
        <v>0</v>
      </c>
      <c r="J608" s="11">
        <v>300000</v>
      </c>
      <c r="K608" s="11">
        <v>88.91</v>
      </c>
      <c r="L608" s="11">
        <v>264723.7</v>
      </c>
      <c r="M608" s="11">
        <v>5.6815907785413318</v>
      </c>
      <c r="N608" s="11">
        <v>15.18</v>
      </c>
      <c r="O608" s="11">
        <v>1.8409589055236</v>
      </c>
      <c r="P608" s="11">
        <v>8.3693699999999996E-2</v>
      </c>
      <c r="Q608" s="11">
        <v>0.282884180545807</v>
      </c>
      <c r="R608" s="11">
        <v>1.0214767456054687</v>
      </c>
      <c r="S608" s="11">
        <v>1.032243013381958</v>
      </c>
      <c r="T608" s="11">
        <v>0.94088208675384521</v>
      </c>
      <c r="U608" s="11">
        <v>1.0505656003952026</v>
      </c>
      <c r="V608" s="11">
        <v>0.54055666923522949</v>
      </c>
      <c r="W608" s="11">
        <v>77.599999999999994</v>
      </c>
      <c r="X608" s="11">
        <v>1313766.1701549101</v>
      </c>
      <c r="Y608" s="11">
        <v>28185.321367197186</v>
      </c>
      <c r="Z608" s="11">
        <v>1.9622215805900001</v>
      </c>
      <c r="AA608" s="11">
        <v>58121.0706477286</v>
      </c>
      <c r="AB608" s="11">
        <v>147.57459257471001</v>
      </c>
      <c r="AC608" s="11">
        <v>34.700000000000003</v>
      </c>
      <c r="AD608" s="11">
        <v>7.6159065000000004</v>
      </c>
      <c r="AE608" s="11">
        <v>4.4612021000000004</v>
      </c>
      <c r="AF608" s="11">
        <v>48.7</v>
      </c>
      <c r="AG608" s="11">
        <v>17.22</v>
      </c>
      <c r="AH608" s="11">
        <f>VLOOKUP(C608,[1]Plan1!$D:$AK,34,0)</f>
        <v>0.9</v>
      </c>
    </row>
    <row r="609" spans="1:34" x14ac:dyDescent="0.3">
      <c r="A609" s="19">
        <v>1956</v>
      </c>
      <c r="B609" s="19" t="s">
        <v>703</v>
      </c>
      <c r="C609" s="8" t="s">
        <v>33</v>
      </c>
      <c r="D609" s="8" t="str">
        <f>VLOOKUP(A609,[1]Plan1!$A:$C,3,0)</f>
        <v>Entretenimento &amp; Mídia</v>
      </c>
      <c r="E609" s="9">
        <v>2018</v>
      </c>
      <c r="F609" s="17">
        <v>0</v>
      </c>
      <c r="G609" s="13">
        <v>0</v>
      </c>
      <c r="H609" s="13">
        <v>0</v>
      </c>
      <c r="I609" s="13">
        <v>0</v>
      </c>
      <c r="J609" s="11">
        <v>27525000</v>
      </c>
      <c r="K609" s="11">
        <v>86.93</v>
      </c>
      <c r="L609" s="11">
        <v>38699</v>
      </c>
      <c r="M609" s="11">
        <v>4.5787662804785709</v>
      </c>
      <c r="N609" s="11">
        <v>24.99</v>
      </c>
      <c r="O609" s="11">
        <v>1.4074259594091001</v>
      </c>
      <c r="P609" s="11">
        <v>3.4527599999999999E-2</v>
      </c>
      <c r="Q609" s="11">
        <v>1.2568053007125899</v>
      </c>
      <c r="R609" s="11">
        <v>1.5568757057189941</v>
      </c>
      <c r="S609" s="11">
        <v>2.0502336025238037</v>
      </c>
      <c r="T609" s="11">
        <v>1.881804347038269</v>
      </c>
      <c r="U609" s="11">
        <v>1.9211515188217163</v>
      </c>
      <c r="V609" s="11">
        <v>1.9848957061767578</v>
      </c>
      <c r="W609" s="11">
        <v>76.400000000000006</v>
      </c>
      <c r="X609" s="11">
        <v>695787.24220548698</v>
      </c>
      <c r="Y609" s="11">
        <v>82254.376926976722</v>
      </c>
      <c r="Z609" s="11">
        <v>0.53413215730999997</v>
      </c>
      <c r="AA609" s="11">
        <v>769367.65573023597</v>
      </c>
      <c r="AB609" s="11">
        <v>0.98438601667000003</v>
      </c>
      <c r="AC609" s="11">
        <v>32.700000000000003</v>
      </c>
      <c r="AD609" s="11">
        <v>8.0171069999999993</v>
      </c>
      <c r="AE609" s="11">
        <v>0.63926587999999995</v>
      </c>
      <c r="AF609" s="11">
        <v>28.8</v>
      </c>
      <c r="AG609" s="11">
        <v>4.8</v>
      </c>
      <c r="AH609" s="11">
        <f>VLOOKUP(C609,[1]Plan1!$D:$AK,34,0)</f>
        <v>0.96</v>
      </c>
    </row>
    <row r="610" spans="1:34" x14ac:dyDescent="0.3">
      <c r="A610" s="19">
        <v>1959</v>
      </c>
      <c r="B610" s="19" t="s">
        <v>704</v>
      </c>
      <c r="C610" s="8" t="s">
        <v>28</v>
      </c>
      <c r="D610" s="8" t="str">
        <f>VLOOKUP(A610,[1]Plan1!$A:$C,3,0)</f>
        <v>Comércio &amp; Varejo</v>
      </c>
      <c r="E610" s="9">
        <v>2018</v>
      </c>
      <c r="F610" s="17">
        <v>0</v>
      </c>
      <c r="G610" s="13">
        <v>0</v>
      </c>
      <c r="H610" s="13">
        <v>0</v>
      </c>
      <c r="I610" s="13">
        <v>0</v>
      </c>
      <c r="J610" s="11">
        <v>18000100</v>
      </c>
      <c r="K610" s="11">
        <v>88.59</v>
      </c>
      <c r="L610" s="11">
        <v>16773.5</v>
      </c>
      <c r="M610" s="11">
        <v>12.732430331626922</v>
      </c>
      <c r="N610" s="11">
        <v>27.52</v>
      </c>
      <c r="O610" s="11">
        <v>2.87</v>
      </c>
      <c r="P610" s="11">
        <v>0</v>
      </c>
      <c r="Q610" s="11">
        <v>0.64977538585662797</v>
      </c>
      <c r="R610" s="11">
        <v>1.2144448757171631</v>
      </c>
      <c r="S610" s="11">
        <v>1.1051158905029297</v>
      </c>
      <c r="T610" s="11">
        <v>1.6401067972183228</v>
      </c>
      <c r="U610" s="11">
        <v>1.2762539386749268</v>
      </c>
      <c r="V610" s="11">
        <v>1.2380635738372803</v>
      </c>
      <c r="W610" s="11">
        <v>80.7</v>
      </c>
      <c r="X610" s="11">
        <v>26905.554436668299</v>
      </c>
      <c r="Y610" s="11">
        <v>20437.765376736148</v>
      </c>
      <c r="Z610" s="11">
        <v>3.4123489658000001</v>
      </c>
      <c r="AA610" s="11">
        <v>341.42917574276998</v>
      </c>
      <c r="AB610" s="11">
        <v>13.8776516836</v>
      </c>
      <c r="AC610" s="11">
        <v>30.4</v>
      </c>
      <c r="AD610" s="11">
        <v>12.770384</v>
      </c>
      <c r="AE610" s="11">
        <v>0.69839149</v>
      </c>
      <c r="AF610" s="11">
        <v>48.5</v>
      </c>
      <c r="AG610" s="11">
        <v>5.81</v>
      </c>
      <c r="AH610" s="11">
        <f>VLOOKUP(C610,[1]Plan1!$D:$AK,34,0)</f>
        <v>0.89</v>
      </c>
    </row>
    <row r="611" spans="1:34" x14ac:dyDescent="0.3">
      <c r="A611" s="19">
        <v>1960</v>
      </c>
      <c r="B611" s="19" t="s">
        <v>705</v>
      </c>
      <c r="C611" s="8" t="s">
        <v>299</v>
      </c>
      <c r="D611" s="8" t="str">
        <f>VLOOKUP(A611,[1]Plan1!$A:$C,3,0)</f>
        <v>Tecnologia &amp; Inovação</v>
      </c>
      <c r="E611" s="9">
        <v>2018</v>
      </c>
      <c r="F611" s="17">
        <v>0</v>
      </c>
      <c r="G611" s="13">
        <v>0</v>
      </c>
      <c r="H611" s="13">
        <v>0</v>
      </c>
      <c r="I611" s="13">
        <v>0</v>
      </c>
      <c r="J611" s="11">
        <v>13685000</v>
      </c>
      <c r="K611" s="11">
        <v>0</v>
      </c>
      <c r="L611" s="11">
        <v>243</v>
      </c>
      <c r="M611" s="11">
        <v>5.085277806843151</v>
      </c>
      <c r="N611" s="11">
        <v>1.28</v>
      </c>
      <c r="O611" s="11">
        <v>0.71024740387461005</v>
      </c>
      <c r="P611" s="11">
        <v>0</v>
      </c>
      <c r="Q611" s="11">
        <v>0.64707666635513295</v>
      </c>
      <c r="R611" s="11">
        <v>0.99565577507019043</v>
      </c>
      <c r="S611" s="11">
        <v>0.55734866857528687</v>
      </c>
      <c r="T611" s="11">
        <v>0.55235826969146729</v>
      </c>
      <c r="U611" s="11">
        <v>0.52986770868301392</v>
      </c>
      <c r="V611" s="11">
        <v>0.50296860933303833</v>
      </c>
      <c r="W611" s="11">
        <v>54.4</v>
      </c>
      <c r="X611" s="11">
        <v>0</v>
      </c>
      <c r="Y611" s="11">
        <v>22160.603629683883</v>
      </c>
      <c r="Z611" s="11">
        <v>0.69822317667</v>
      </c>
      <c r="AA611" s="11">
        <v>365.09832846517003</v>
      </c>
      <c r="AB611" s="11">
        <v>2.7</v>
      </c>
      <c r="AC611" s="11">
        <v>0</v>
      </c>
      <c r="AD611" s="11">
        <v>0</v>
      </c>
      <c r="AE611" s="11">
        <v>0</v>
      </c>
      <c r="AF611" s="11">
        <v>49.7</v>
      </c>
      <c r="AG611" s="11">
        <v>0</v>
      </c>
      <c r="AH611" s="11">
        <f>VLOOKUP(C611,[1]Plan1!$D:$AK,34,0)</f>
        <v>0</v>
      </c>
    </row>
    <row r="612" spans="1:34" x14ac:dyDescent="0.3">
      <c r="A612" s="19">
        <v>1963</v>
      </c>
      <c r="B612" s="19" t="s">
        <v>706</v>
      </c>
      <c r="C612" s="8" t="s">
        <v>195</v>
      </c>
      <c r="D612" s="8" t="str">
        <f>VLOOKUP(A612,[1]Plan1!$A:$C,3,0)</f>
        <v>Energia &amp; Sustentabilidade</v>
      </c>
      <c r="E612" s="9">
        <v>2019</v>
      </c>
      <c r="F612" s="17">
        <v>0</v>
      </c>
      <c r="G612" s="13">
        <v>0</v>
      </c>
      <c r="H612" s="13">
        <v>0</v>
      </c>
      <c r="I612" s="13">
        <v>0</v>
      </c>
      <c r="J612" s="11">
        <v>17114775</v>
      </c>
      <c r="K612" s="11">
        <v>58.27</v>
      </c>
      <c r="L612" s="11">
        <v>108481.2</v>
      </c>
      <c r="M612" s="11">
        <v>0.560638215463648</v>
      </c>
      <c r="N612" s="11">
        <v>82.32</v>
      </c>
      <c r="O612" s="11">
        <v>0.02</v>
      </c>
      <c r="P612" s="11">
        <v>8.3321400000000004E-2</v>
      </c>
      <c r="Q612" s="11">
        <v>-1.9991550445556601</v>
      </c>
      <c r="R612" s="11">
        <v>-0.33991891145706177</v>
      </c>
      <c r="S612" s="11">
        <v>-1.0200861692428589</v>
      </c>
      <c r="T612" s="11">
        <v>-0.90170812606811523</v>
      </c>
      <c r="U612" s="11">
        <v>-0.87437909841537476</v>
      </c>
      <c r="V612" s="11">
        <v>-1.0779420137405396</v>
      </c>
      <c r="W612" s="11">
        <v>48.5</v>
      </c>
      <c r="X612" s="11">
        <v>344439.219044987</v>
      </c>
      <c r="Y612" s="11">
        <v>1941.8794852062488</v>
      </c>
      <c r="Z612" s="11">
        <v>16.50292733469</v>
      </c>
      <c r="AA612" s="11">
        <v>0</v>
      </c>
      <c r="AB612" s="11">
        <v>334.03751210306001</v>
      </c>
      <c r="AC612" s="11">
        <v>0</v>
      </c>
      <c r="AD612" s="11">
        <v>5.6798109999999999</v>
      </c>
      <c r="AE612" s="11">
        <v>14.80963</v>
      </c>
      <c r="AF612" s="11">
        <v>34.9</v>
      </c>
      <c r="AG612" s="11">
        <v>4.7290000000000001</v>
      </c>
      <c r="AH612" s="11">
        <f>VLOOKUP(C612,[1]Plan1!$D:$AK,34,0)</f>
        <v>0.53</v>
      </c>
    </row>
    <row r="613" spans="1:34" x14ac:dyDescent="0.3">
      <c r="A613" s="19">
        <v>1964</v>
      </c>
      <c r="B613" s="19" t="s">
        <v>707</v>
      </c>
      <c r="C613" s="8" t="s">
        <v>92</v>
      </c>
      <c r="D613" s="8" t="str">
        <f>VLOOKUP(A613,[1]Plan1!$A:$C,3,0)</f>
        <v>Entretenimento &amp; Mídia</v>
      </c>
      <c r="E613" s="9">
        <v>2019</v>
      </c>
      <c r="F613" s="17">
        <v>0</v>
      </c>
      <c r="G613" s="13">
        <v>0</v>
      </c>
      <c r="H613" s="13">
        <v>0</v>
      </c>
      <c r="I613" s="13">
        <v>0</v>
      </c>
      <c r="J613" s="11">
        <v>1322490</v>
      </c>
      <c r="K613" s="11">
        <v>88.2</v>
      </c>
      <c r="L613" s="11">
        <v>317721.2</v>
      </c>
      <c r="M613" s="11">
        <v>4.7479169288033329</v>
      </c>
      <c r="N613" s="11">
        <v>14.12</v>
      </c>
      <c r="O613" s="11">
        <v>2.42</v>
      </c>
      <c r="P613" s="11">
        <v>5.44076E-2</v>
      </c>
      <c r="Q613" s="11">
        <v>0.279077589511871</v>
      </c>
      <c r="R613" s="11">
        <v>1.1524217128753662</v>
      </c>
      <c r="S613" s="11">
        <v>1.3408480882644653</v>
      </c>
      <c r="T613" s="11">
        <v>1.1549841165542603</v>
      </c>
      <c r="U613" s="11">
        <v>1.4263193607330322</v>
      </c>
      <c r="V613" s="11">
        <v>1.2597219944000244</v>
      </c>
      <c r="W613" s="11">
        <v>76.3</v>
      </c>
      <c r="X613" s="11">
        <v>2598768.0934865801</v>
      </c>
      <c r="Y613" s="11">
        <v>38781.049487083968</v>
      </c>
      <c r="Z613" s="11">
        <v>1.0331145659200001</v>
      </c>
      <c r="AA613" s="11">
        <v>58710.330008573503</v>
      </c>
      <c r="AB613" s="11">
        <v>5.8180133278200001</v>
      </c>
      <c r="AC613" s="11">
        <v>31.6</v>
      </c>
      <c r="AD613" s="11">
        <v>6.5940085000000002</v>
      </c>
      <c r="AE613" s="11">
        <v>3.1235957000000001</v>
      </c>
      <c r="AF613" s="11">
        <v>64.099999999999994</v>
      </c>
      <c r="AG613" s="11">
        <v>9.41</v>
      </c>
      <c r="AH613" s="11">
        <f>VLOOKUP(C613,[1]Plan1!$D:$AK,34,0)</f>
        <v>0.9</v>
      </c>
    </row>
    <row r="614" spans="1:34" x14ac:dyDescent="0.3">
      <c r="A614" s="19">
        <v>1965</v>
      </c>
      <c r="B614" s="19" t="s">
        <v>708</v>
      </c>
      <c r="C614" s="8" t="s">
        <v>36</v>
      </c>
      <c r="D614" s="8" t="str">
        <f>VLOOKUP(A614,[1]Plan1!$A:$C,3,0)</f>
        <v>Tecnologia &amp; Inovação</v>
      </c>
      <c r="E614" s="9">
        <v>2018</v>
      </c>
      <c r="F614" s="17">
        <v>0</v>
      </c>
      <c r="G614" s="13">
        <v>0</v>
      </c>
      <c r="H614" s="13">
        <v>0</v>
      </c>
      <c r="I614" s="13">
        <v>0</v>
      </c>
      <c r="J614" s="11">
        <v>4401316</v>
      </c>
      <c r="K614" s="11">
        <v>0</v>
      </c>
      <c r="L614" s="11">
        <v>0</v>
      </c>
      <c r="M614" s="11">
        <v>0</v>
      </c>
      <c r="N614" s="11">
        <v>0.01</v>
      </c>
      <c r="O614" s="11">
        <v>0</v>
      </c>
      <c r="P614" s="11">
        <v>0</v>
      </c>
      <c r="Q614" s="11">
        <v>1.19080126285553</v>
      </c>
      <c r="R614" s="11">
        <v>0.48549586534500122</v>
      </c>
      <c r="S614" s="11">
        <v>1.2219994068145752</v>
      </c>
      <c r="T614" s="11">
        <v>0.75133717060089111</v>
      </c>
      <c r="U614" s="11">
        <v>0.77179282903671265</v>
      </c>
      <c r="V614" s="11">
        <v>0.52229255437850952</v>
      </c>
      <c r="W614" s="11">
        <v>0</v>
      </c>
      <c r="X614" s="11">
        <v>0</v>
      </c>
      <c r="Y614" s="11">
        <v>81255.112269186589</v>
      </c>
      <c r="Z614" s="11">
        <v>0</v>
      </c>
      <c r="AA614" s="11">
        <v>0</v>
      </c>
      <c r="AB614" s="11">
        <v>0.83333000000000002</v>
      </c>
      <c r="AC614" s="11">
        <v>0</v>
      </c>
      <c r="AD614" s="11">
        <v>0</v>
      </c>
      <c r="AE614" s="11">
        <v>0</v>
      </c>
      <c r="AF614" s="11">
        <v>0</v>
      </c>
      <c r="AG614" s="11">
        <v>0</v>
      </c>
      <c r="AH614" s="11">
        <f>VLOOKUP(C614,[1]Plan1!$D:$AK,34,0)</f>
        <v>0</v>
      </c>
    </row>
    <row r="615" spans="1:34" x14ac:dyDescent="0.3">
      <c r="A615" s="19">
        <v>1966</v>
      </c>
      <c r="B615" s="19" t="s">
        <v>313</v>
      </c>
      <c r="C615" s="8" t="s">
        <v>36</v>
      </c>
      <c r="D615" s="8" t="str">
        <f>VLOOKUP(A615,[1]Plan1!$A:$C,3,0)</f>
        <v>Finanças &amp; Economia</v>
      </c>
      <c r="E615" s="9">
        <v>2018</v>
      </c>
      <c r="F615" s="17">
        <v>0</v>
      </c>
      <c r="G615" s="13">
        <v>0</v>
      </c>
      <c r="H615" s="13">
        <v>0</v>
      </c>
      <c r="I615" s="13">
        <v>0</v>
      </c>
      <c r="J615" s="11">
        <v>1116000</v>
      </c>
      <c r="K615" s="11">
        <v>0</v>
      </c>
      <c r="L615" s="11">
        <v>0</v>
      </c>
      <c r="M615" s="11">
        <v>0</v>
      </c>
      <c r="N615" s="11">
        <v>0.01</v>
      </c>
      <c r="O615" s="11">
        <v>0</v>
      </c>
      <c r="P615" s="11">
        <v>0</v>
      </c>
      <c r="Q615" s="11">
        <v>1.19080126285553</v>
      </c>
      <c r="R615" s="11">
        <v>0.48549586534500122</v>
      </c>
      <c r="S615" s="11">
        <v>1.2219994068145752</v>
      </c>
      <c r="T615" s="11">
        <v>0.75133717060089111</v>
      </c>
      <c r="U615" s="11">
        <v>0.77179282903671265</v>
      </c>
      <c r="V615" s="11">
        <v>0.52229255437850952</v>
      </c>
      <c r="W615" s="11">
        <v>0</v>
      </c>
      <c r="X615" s="11">
        <v>0</v>
      </c>
      <c r="Y615" s="11">
        <v>81255.112269186589</v>
      </c>
      <c r="Z615" s="11">
        <v>0</v>
      </c>
      <c r="AA615" s="11">
        <v>0</v>
      </c>
      <c r="AB615" s="11">
        <v>0.83333000000000002</v>
      </c>
      <c r="AC615" s="11">
        <v>0</v>
      </c>
      <c r="AD615" s="11">
        <v>0</v>
      </c>
      <c r="AE615" s="11">
        <v>0</v>
      </c>
      <c r="AF615" s="11">
        <v>0</v>
      </c>
      <c r="AG615" s="11">
        <v>0</v>
      </c>
      <c r="AH615" s="11">
        <f>VLOOKUP(C615,[1]Plan1!$D:$AK,34,0)</f>
        <v>0</v>
      </c>
    </row>
    <row r="616" spans="1:34" x14ac:dyDescent="0.3">
      <c r="A616" s="19">
        <v>1969</v>
      </c>
      <c r="B616" s="19" t="s">
        <v>709</v>
      </c>
      <c r="C616" s="8" t="s">
        <v>14</v>
      </c>
      <c r="D616" s="8" t="str">
        <f>VLOOKUP(A616,[1]Plan1!$A:$C,3,0)</f>
        <v>Finanças &amp; Economia</v>
      </c>
      <c r="E616" s="9">
        <v>2018</v>
      </c>
      <c r="F616" s="17">
        <v>6.0000000000000001E-3</v>
      </c>
      <c r="G616" s="13">
        <v>0</v>
      </c>
      <c r="H616" s="4">
        <v>4.0000000000000001E-3</v>
      </c>
      <c r="I616" s="5">
        <v>2E-3</v>
      </c>
      <c r="J616" s="11">
        <v>47830000</v>
      </c>
      <c r="K616" s="11">
        <v>65.099999999999994</v>
      </c>
      <c r="L616" s="11">
        <v>0</v>
      </c>
      <c r="M616" s="11">
        <v>0</v>
      </c>
      <c r="N616" s="11">
        <v>0.2</v>
      </c>
      <c r="O616" s="11">
        <v>0</v>
      </c>
      <c r="P616" s="11">
        <v>0.11434859999999999</v>
      </c>
      <c r="Q616" s="11">
        <v>0.82948386669158902</v>
      </c>
      <c r="R616" s="11">
        <v>0.42827814817428589</v>
      </c>
      <c r="S616" s="11">
        <v>1.896662712097168</v>
      </c>
      <c r="T616" s="11">
        <v>2.161466121673584</v>
      </c>
      <c r="U616" s="11">
        <v>1.7114636898040771</v>
      </c>
      <c r="V616" s="11">
        <v>1.6106843948364258</v>
      </c>
      <c r="W616" s="11">
        <v>84.8</v>
      </c>
      <c r="X616" s="11">
        <v>341223.61241528398</v>
      </c>
      <c r="Y616" s="11">
        <v>46160.429791492985</v>
      </c>
      <c r="Z616" s="11">
        <v>1.48492709545</v>
      </c>
      <c r="AA616" s="11">
        <v>431370</v>
      </c>
      <c r="AB616" s="11">
        <v>7.7925944572199999</v>
      </c>
      <c r="AC616" s="11">
        <v>0</v>
      </c>
      <c r="AD616" s="11">
        <v>9.8335922999999994</v>
      </c>
      <c r="AE616" s="11">
        <v>0.66892574999999999</v>
      </c>
      <c r="AF616" s="11">
        <v>22.9</v>
      </c>
      <c r="AG616" s="11">
        <v>3.12</v>
      </c>
      <c r="AH616" s="11">
        <f>VLOOKUP(C616,[1]Plan1!$D:$AK,34,0)</f>
        <v>0</v>
      </c>
    </row>
    <row r="617" spans="1:34" x14ac:dyDescent="0.3">
      <c r="A617" s="19">
        <v>1970</v>
      </c>
      <c r="B617" s="19" t="s">
        <v>710</v>
      </c>
      <c r="C617" s="8" t="s">
        <v>142</v>
      </c>
      <c r="D617" s="8" t="str">
        <f>VLOOKUP(A617,[1]Plan1!$A:$C,3,0)</f>
        <v>Tecnologia &amp; Inovação</v>
      </c>
      <c r="E617" s="9">
        <v>2017</v>
      </c>
      <c r="F617" s="17">
        <v>0.01</v>
      </c>
      <c r="G617" s="13">
        <v>0</v>
      </c>
      <c r="H617" s="4">
        <v>6.0000000000000001E-3</v>
      </c>
      <c r="I617" s="5">
        <v>4.0000000000000001E-3</v>
      </c>
      <c r="J617" s="11">
        <v>45000000</v>
      </c>
      <c r="K617" s="11">
        <v>80.59</v>
      </c>
      <c r="L617" s="11">
        <v>1150835</v>
      </c>
      <c r="M617" s="11">
        <v>9.0636912075103169</v>
      </c>
      <c r="N617" s="11">
        <v>6.92</v>
      </c>
      <c r="O617" s="11">
        <v>1.33</v>
      </c>
      <c r="P617" s="11">
        <v>2.5243600000000001E-2</v>
      </c>
      <c r="Q617" s="11">
        <v>1.11216700077057</v>
      </c>
      <c r="R617" s="11">
        <v>1.0037013292312622</v>
      </c>
      <c r="S617" s="11">
        <v>1.6119371652603149</v>
      </c>
      <c r="T617" s="11">
        <v>1.3718478679656982</v>
      </c>
      <c r="U617" s="11">
        <v>1.5600743293762207</v>
      </c>
      <c r="V617" s="11">
        <v>1.5181589126586914</v>
      </c>
      <c r="W617" s="11">
        <v>77.900000000000006</v>
      </c>
      <c r="X617" s="11">
        <v>4933750.4625930404</v>
      </c>
      <c r="Y617" s="11">
        <v>38834.052934122657</v>
      </c>
      <c r="Z617" s="11">
        <v>0.47562425683999998</v>
      </c>
      <c r="AA617" s="11">
        <v>1233454.9588399399</v>
      </c>
      <c r="AB617" s="11">
        <v>112.11026484398</v>
      </c>
      <c r="AC617" s="11">
        <v>0</v>
      </c>
      <c r="AD617" s="11">
        <v>5.4055704999999996</v>
      </c>
      <c r="AE617" s="11">
        <v>1.191848</v>
      </c>
      <c r="AF617" s="11">
        <v>48.8</v>
      </c>
      <c r="AG617" s="11">
        <v>2.82</v>
      </c>
      <c r="AH617" s="11">
        <f>VLOOKUP(C617,[1]Plan1!$D:$AK,34,0)</f>
        <v>0.92</v>
      </c>
    </row>
    <row r="618" spans="1:34" x14ac:dyDescent="0.3">
      <c r="A618" s="19">
        <v>1971</v>
      </c>
      <c r="B618" s="19" t="s">
        <v>711</v>
      </c>
      <c r="C618" s="8" t="s">
        <v>133</v>
      </c>
      <c r="D618" s="8" t="str">
        <f>VLOOKUP(A618,[1]Plan1!$A:$C,3,0)</f>
        <v>Entretenimento &amp; Mídia</v>
      </c>
      <c r="E618" s="9">
        <v>2019</v>
      </c>
      <c r="F618" s="17">
        <v>0</v>
      </c>
      <c r="G618" s="13">
        <v>0</v>
      </c>
      <c r="H618" s="13">
        <v>0</v>
      </c>
      <c r="I618" s="13">
        <v>0</v>
      </c>
      <c r="J618" s="11">
        <v>1006359</v>
      </c>
      <c r="K618" s="11">
        <v>73.55</v>
      </c>
      <c r="L618" s="11">
        <v>643.1</v>
      </c>
      <c r="M618" s="11">
        <v>1.7163384424048489</v>
      </c>
      <c r="N618" s="11">
        <v>37.24</v>
      </c>
      <c r="O618" s="11">
        <v>0.12</v>
      </c>
      <c r="P618" s="11">
        <v>0</v>
      </c>
      <c r="Q618" s="11">
        <v>3.5725731402635602E-2</v>
      </c>
      <c r="R618" s="11">
        <v>0.5706295371055603</v>
      </c>
      <c r="S618" s="11">
        <v>-0.63744473457336426</v>
      </c>
      <c r="T618" s="11">
        <v>-0.53939658403396606</v>
      </c>
      <c r="U618" s="11">
        <v>-0.96010488271713257</v>
      </c>
      <c r="V618" s="11">
        <v>-0.27675554156303406</v>
      </c>
      <c r="W618" s="11">
        <v>55.4</v>
      </c>
      <c r="X618" s="11">
        <v>0</v>
      </c>
      <c r="Y618" s="11">
        <v>6100.994680978828</v>
      </c>
      <c r="Z618" s="11">
        <v>1.14015772305</v>
      </c>
      <c r="AA618" s="11">
        <v>312.14014819431998</v>
      </c>
      <c r="AB618" s="11">
        <v>2</v>
      </c>
      <c r="AC618" s="11">
        <v>0</v>
      </c>
      <c r="AD618" s="11">
        <v>0</v>
      </c>
      <c r="AE618" s="11">
        <v>0</v>
      </c>
      <c r="AF618" s="11">
        <v>31.1</v>
      </c>
      <c r="AG618" s="11">
        <v>6.6</v>
      </c>
      <c r="AH618" s="11">
        <f>VLOOKUP(C618,[1]Plan1!$D:$AK,34,0)</f>
        <v>0.71</v>
      </c>
    </row>
    <row r="619" spans="1:34" x14ac:dyDescent="0.3">
      <c r="A619" s="19">
        <v>1975</v>
      </c>
      <c r="B619" s="19" t="s">
        <v>712</v>
      </c>
      <c r="C619" s="8" t="s">
        <v>713</v>
      </c>
      <c r="D619" s="8" t="str">
        <f>VLOOKUP(A619,[1]Plan1!$A:$C,3,0)</f>
        <v>Educação &amp; Pesquisa</v>
      </c>
      <c r="E619" s="9">
        <v>2019</v>
      </c>
      <c r="F619" s="17">
        <v>2.3E-2</v>
      </c>
      <c r="G619" s="12">
        <v>2E-3</v>
      </c>
      <c r="H619" s="4">
        <v>1.7000000000000001E-2</v>
      </c>
      <c r="I619" s="5">
        <v>4.0000000000000001E-3</v>
      </c>
      <c r="J619" s="11">
        <v>35000000</v>
      </c>
      <c r="K619" s="11">
        <v>88</v>
      </c>
      <c r="L619" s="11">
        <v>32927.4</v>
      </c>
      <c r="M619" s="11">
        <v>6.8404936014625237</v>
      </c>
      <c r="N619" s="11">
        <v>28.4</v>
      </c>
      <c r="O619" s="11">
        <v>1.6859955510391</v>
      </c>
      <c r="P619" s="11">
        <v>6.9729700000000006E-2</v>
      </c>
      <c r="Q619" s="11">
        <v>1.5952230691909799</v>
      </c>
      <c r="R619" s="11">
        <v>1.5586549043655396</v>
      </c>
      <c r="S619" s="11">
        <v>1.7606732845306396</v>
      </c>
      <c r="T619" s="11">
        <v>2.0866405963897705</v>
      </c>
      <c r="U619" s="11">
        <v>1.9161231517791748</v>
      </c>
      <c r="V619" s="11">
        <v>2.2370467185974121</v>
      </c>
      <c r="W619" s="11">
        <v>87.2</v>
      </c>
      <c r="X619" s="11">
        <v>203479.794983987</v>
      </c>
      <c r="Y619" s="11">
        <v>42910.972836248766</v>
      </c>
      <c r="Z619" s="11">
        <v>0</v>
      </c>
      <c r="AA619" s="11">
        <v>20683</v>
      </c>
      <c r="AB619" s="11">
        <v>1.40719529043</v>
      </c>
      <c r="AC619" s="11">
        <v>0</v>
      </c>
      <c r="AD619" s="11">
        <v>0</v>
      </c>
      <c r="AE619" s="11">
        <v>0</v>
      </c>
      <c r="AF619" s="11">
        <v>34.299999999999997</v>
      </c>
      <c r="AG619" s="11">
        <v>4.74</v>
      </c>
      <c r="AH619" s="11">
        <f>VLOOKUP(C619,[1]Plan1!$D:$AK,34,0)</f>
        <v>0.94</v>
      </c>
    </row>
    <row r="620" spans="1:34" x14ac:dyDescent="0.3">
      <c r="A620" s="19">
        <v>1982</v>
      </c>
      <c r="B620" s="19" t="s">
        <v>714</v>
      </c>
      <c r="C620" s="8" t="s">
        <v>28</v>
      </c>
      <c r="D620" s="8" t="str">
        <f>VLOOKUP(A620,[1]Plan1!$A:$C,3,0)</f>
        <v>Finanças &amp; Economia</v>
      </c>
      <c r="E620" s="9">
        <v>2019</v>
      </c>
      <c r="F620" s="17">
        <v>0</v>
      </c>
      <c r="G620" s="13">
        <v>0</v>
      </c>
      <c r="H620" s="13">
        <v>0</v>
      </c>
      <c r="I620" s="13">
        <v>0</v>
      </c>
      <c r="J620" s="11">
        <v>9587500</v>
      </c>
      <c r="K620" s="11">
        <v>88.59</v>
      </c>
      <c r="L620" s="11">
        <v>16773.5</v>
      </c>
      <c r="M620" s="11">
        <v>12.732430331626922</v>
      </c>
      <c r="N620" s="11">
        <v>27.52</v>
      </c>
      <c r="O620" s="11">
        <v>2.87</v>
      </c>
      <c r="P620" s="11">
        <v>0</v>
      </c>
      <c r="Q620" s="11">
        <v>0.64977538585662797</v>
      </c>
      <c r="R620" s="11">
        <v>1.2144448757171631</v>
      </c>
      <c r="S620" s="11">
        <v>1.1051158905029297</v>
      </c>
      <c r="T620" s="11">
        <v>1.6401067972183228</v>
      </c>
      <c r="U620" s="11">
        <v>1.2762539386749268</v>
      </c>
      <c r="V620" s="11">
        <v>1.2380635738372803</v>
      </c>
      <c r="W620" s="11">
        <v>80.7</v>
      </c>
      <c r="X620" s="11">
        <v>26905.554436668299</v>
      </c>
      <c r="Y620" s="11">
        <v>20437.765376736148</v>
      </c>
      <c r="Z620" s="11">
        <v>3.4123489658000001</v>
      </c>
      <c r="AA620" s="11">
        <v>341.42917574276998</v>
      </c>
      <c r="AB620" s="11">
        <v>13.8776516836</v>
      </c>
      <c r="AC620" s="11">
        <v>30.4</v>
      </c>
      <c r="AD620" s="11">
        <v>12.770384</v>
      </c>
      <c r="AE620" s="11">
        <v>0.69839149</v>
      </c>
      <c r="AF620" s="11">
        <v>48.5</v>
      </c>
      <c r="AG620" s="11">
        <v>5.81</v>
      </c>
      <c r="AH620" s="11">
        <f>VLOOKUP(C620,[1]Plan1!$D:$AK,34,0)</f>
        <v>0.89</v>
      </c>
    </row>
    <row r="621" spans="1:34" x14ac:dyDescent="0.3">
      <c r="A621" s="19">
        <v>1985</v>
      </c>
      <c r="B621" s="19" t="s">
        <v>715</v>
      </c>
      <c r="C621" s="8" t="s">
        <v>36</v>
      </c>
      <c r="D621" s="8" t="str">
        <f>VLOOKUP(A621,[1]Plan1!$A:$C,3,0)</f>
        <v>Tecnologia &amp; Inovação</v>
      </c>
      <c r="E621" s="9">
        <v>2018</v>
      </c>
      <c r="F621" s="17">
        <v>0</v>
      </c>
      <c r="G621" s="13">
        <v>0</v>
      </c>
      <c r="H621" s="13">
        <v>0</v>
      </c>
      <c r="I621" s="13">
        <v>0</v>
      </c>
      <c r="J621" s="11">
        <v>2661500</v>
      </c>
      <c r="K621" s="11">
        <v>0</v>
      </c>
      <c r="L621" s="11">
        <v>0</v>
      </c>
      <c r="M621" s="11">
        <v>0</v>
      </c>
      <c r="N621" s="11">
        <v>0.01</v>
      </c>
      <c r="O621" s="11">
        <v>0</v>
      </c>
      <c r="P621" s="11">
        <v>0</v>
      </c>
      <c r="Q621" s="11">
        <v>1.19080126285553</v>
      </c>
      <c r="R621" s="11">
        <v>0.48549586534500122</v>
      </c>
      <c r="S621" s="11">
        <v>1.2219994068145752</v>
      </c>
      <c r="T621" s="11">
        <v>0.75133717060089111</v>
      </c>
      <c r="U621" s="11">
        <v>0.77179282903671265</v>
      </c>
      <c r="V621" s="11">
        <v>0.52229255437850952</v>
      </c>
      <c r="W621" s="11">
        <v>0</v>
      </c>
      <c r="X621" s="11">
        <v>0</v>
      </c>
      <c r="Y621" s="11">
        <v>81255.112269186589</v>
      </c>
      <c r="Z621" s="11">
        <v>0</v>
      </c>
      <c r="AA621" s="11">
        <v>0</v>
      </c>
      <c r="AB621" s="11">
        <v>0.83333000000000002</v>
      </c>
      <c r="AC621" s="11">
        <v>0</v>
      </c>
      <c r="AD621" s="11">
        <v>0</v>
      </c>
      <c r="AE621" s="11">
        <v>0</v>
      </c>
      <c r="AF621" s="11">
        <v>0</v>
      </c>
      <c r="AG621" s="11">
        <v>0</v>
      </c>
      <c r="AH621" s="11">
        <f>VLOOKUP(C621,[1]Plan1!$D:$AK,34,0)</f>
        <v>0</v>
      </c>
    </row>
    <row r="622" spans="1:34" x14ac:dyDescent="0.3">
      <c r="A622" s="19">
        <v>1986</v>
      </c>
      <c r="B622" s="19" t="s">
        <v>716</v>
      </c>
      <c r="C622" s="8" t="s">
        <v>36</v>
      </c>
      <c r="D622" s="8" t="str">
        <f>VLOOKUP(A622,[1]Plan1!$A:$C,3,0)</f>
        <v>Social &amp; Comunidade</v>
      </c>
      <c r="E622" s="9">
        <v>2018</v>
      </c>
      <c r="F622" s="17">
        <v>0</v>
      </c>
      <c r="G622" s="13">
        <v>0</v>
      </c>
      <c r="H622" s="13">
        <v>0</v>
      </c>
      <c r="I622" s="13">
        <v>0</v>
      </c>
      <c r="J622" s="11">
        <v>8000000</v>
      </c>
      <c r="K622" s="11">
        <v>0</v>
      </c>
      <c r="L622" s="11">
        <v>0</v>
      </c>
      <c r="M622" s="11">
        <v>0</v>
      </c>
      <c r="N622" s="11">
        <v>0.01</v>
      </c>
      <c r="O622" s="11">
        <v>0</v>
      </c>
      <c r="P622" s="11">
        <v>0</v>
      </c>
      <c r="Q622" s="11">
        <v>1.19080126285553</v>
      </c>
      <c r="R622" s="11">
        <v>0.48549586534500122</v>
      </c>
      <c r="S622" s="11">
        <v>1.2219994068145752</v>
      </c>
      <c r="T622" s="11">
        <v>0.75133717060089111</v>
      </c>
      <c r="U622" s="11">
        <v>0.77179282903671265</v>
      </c>
      <c r="V622" s="11">
        <v>0.52229255437850952</v>
      </c>
      <c r="W622" s="11">
        <v>0</v>
      </c>
      <c r="X622" s="11">
        <v>0</v>
      </c>
      <c r="Y622" s="11">
        <v>81255.112269186589</v>
      </c>
      <c r="Z622" s="11">
        <v>0</v>
      </c>
      <c r="AA622" s="11">
        <v>0</v>
      </c>
      <c r="AB622" s="11">
        <v>0.83333000000000002</v>
      </c>
      <c r="AC622" s="11">
        <v>0</v>
      </c>
      <c r="AD622" s="11">
        <v>0</v>
      </c>
      <c r="AE622" s="11">
        <v>0</v>
      </c>
      <c r="AF622" s="11">
        <v>0</v>
      </c>
      <c r="AG622" s="11">
        <v>0</v>
      </c>
      <c r="AH622" s="11">
        <f>VLOOKUP(C622,[1]Plan1!$D:$AK,34,0)</f>
        <v>0</v>
      </c>
    </row>
    <row r="623" spans="1:34" x14ac:dyDescent="0.3">
      <c r="A623" s="19">
        <v>1987</v>
      </c>
      <c r="B623" s="19" t="s">
        <v>717</v>
      </c>
      <c r="C623" s="8" t="s">
        <v>86</v>
      </c>
      <c r="D623" s="8" t="str">
        <f>VLOOKUP(A623,[1]Plan1!$A:$C,3,0)</f>
        <v>Entretenimento &amp; Mídia</v>
      </c>
      <c r="E623" s="9">
        <v>2019</v>
      </c>
      <c r="F623" s="17">
        <v>0</v>
      </c>
      <c r="G623" s="13">
        <v>0</v>
      </c>
      <c r="H623" s="13">
        <v>0</v>
      </c>
      <c r="I623" s="13">
        <v>0</v>
      </c>
      <c r="J623" s="11">
        <v>4200000</v>
      </c>
      <c r="K623" s="11">
        <v>65.849999999999994</v>
      </c>
      <c r="L623" s="11">
        <v>515395.7</v>
      </c>
      <c r="M623" s="11">
        <v>1.9485744308636923</v>
      </c>
      <c r="N623" s="11">
        <v>24.88</v>
      </c>
      <c r="O623" s="11">
        <v>0</v>
      </c>
      <c r="P623" s="11">
        <v>2.9095099999999999E-2</v>
      </c>
      <c r="Q623" s="11">
        <v>-0.49790340662002602</v>
      </c>
      <c r="R623" s="11">
        <v>0.13162344694137573</v>
      </c>
      <c r="S623" s="11">
        <v>1.4091856777667999E-2</v>
      </c>
      <c r="T623" s="11">
        <v>4.1742000728845603E-2</v>
      </c>
      <c r="U623" s="11">
        <v>-0.33198875188827515</v>
      </c>
      <c r="V623" s="11">
        <v>-0.28053587675094604</v>
      </c>
      <c r="W623" s="11">
        <v>64.7</v>
      </c>
      <c r="X623" s="11">
        <v>1015254.62141194</v>
      </c>
      <c r="Y623" s="11">
        <v>3839.7850746367371</v>
      </c>
      <c r="Z623" s="11">
        <v>3.8072517378800002</v>
      </c>
      <c r="AA623" s="11">
        <v>130196.38</v>
      </c>
      <c r="AB623" s="11">
        <v>13380.3276464176</v>
      </c>
      <c r="AC623" s="11">
        <v>38.799999999999997</v>
      </c>
      <c r="AD623" s="11">
        <v>15.217682</v>
      </c>
      <c r="AE623" s="11">
        <v>2.5570048000000001</v>
      </c>
      <c r="AF623" s="11">
        <v>30.6</v>
      </c>
      <c r="AG623" s="11">
        <v>3.78</v>
      </c>
      <c r="AH623" s="11">
        <f>VLOOKUP(C623,[1]Plan1!$D:$AK,34,0)</f>
        <v>0.71</v>
      </c>
    </row>
    <row r="624" spans="1:34" x14ac:dyDescent="0.3">
      <c r="A624" s="19">
        <v>1990</v>
      </c>
      <c r="B624" s="19" t="s">
        <v>718</v>
      </c>
      <c r="C624" s="8" t="s">
        <v>28</v>
      </c>
      <c r="D624" s="8" t="str">
        <f>VLOOKUP(A624,[1]Plan1!$A:$C,3,0)</f>
        <v>Finanças &amp; Economia</v>
      </c>
      <c r="E624" s="9">
        <v>2018</v>
      </c>
      <c r="F624" s="17">
        <v>0</v>
      </c>
      <c r="G624" s="13">
        <v>0</v>
      </c>
      <c r="H624" s="13">
        <v>0</v>
      </c>
      <c r="I624" s="13">
        <v>0</v>
      </c>
      <c r="J624" s="11">
        <v>4760000</v>
      </c>
      <c r="K624" s="11">
        <v>88.59</v>
      </c>
      <c r="L624" s="11">
        <v>16773.5</v>
      </c>
      <c r="M624" s="11">
        <v>12.732430331626922</v>
      </c>
      <c r="N624" s="11">
        <v>27.52</v>
      </c>
      <c r="O624" s="11">
        <v>2.87</v>
      </c>
      <c r="P624" s="11">
        <v>0</v>
      </c>
      <c r="Q624" s="11">
        <v>0.64977538585662797</v>
      </c>
      <c r="R624" s="11">
        <v>1.2144448757171631</v>
      </c>
      <c r="S624" s="11">
        <v>1.1051158905029297</v>
      </c>
      <c r="T624" s="11">
        <v>1.6401067972183228</v>
      </c>
      <c r="U624" s="11">
        <v>1.2762539386749268</v>
      </c>
      <c r="V624" s="11">
        <v>1.2380635738372803</v>
      </c>
      <c r="W624" s="11">
        <v>80.7</v>
      </c>
      <c r="X624" s="11">
        <v>26905.554436668299</v>
      </c>
      <c r="Y624" s="11">
        <v>20437.765376736148</v>
      </c>
      <c r="Z624" s="11">
        <v>3.4123489658000001</v>
      </c>
      <c r="AA624" s="11">
        <v>341.42917574276998</v>
      </c>
      <c r="AB624" s="11">
        <v>13.8776516836</v>
      </c>
      <c r="AC624" s="11">
        <v>30.4</v>
      </c>
      <c r="AD624" s="11">
        <v>12.770384</v>
      </c>
      <c r="AE624" s="11">
        <v>0.69839149</v>
      </c>
      <c r="AF624" s="11">
        <v>48.5</v>
      </c>
      <c r="AG624" s="11">
        <v>5.81</v>
      </c>
      <c r="AH624" s="11">
        <f>VLOOKUP(C624,[1]Plan1!$D:$AK,34,0)</f>
        <v>0.89</v>
      </c>
    </row>
    <row r="625" spans="1:34" x14ac:dyDescent="0.3">
      <c r="A625" s="19">
        <v>1992</v>
      </c>
      <c r="B625" s="19" t="s">
        <v>719</v>
      </c>
      <c r="C625" s="8" t="s">
        <v>113</v>
      </c>
      <c r="D625" s="8" t="str">
        <f>VLOOKUP(A625,[1]Plan1!$A:$C,3,0)</f>
        <v>Tecnologia &amp; Inovação</v>
      </c>
      <c r="E625" s="9">
        <v>2019</v>
      </c>
      <c r="F625" s="17">
        <v>0</v>
      </c>
      <c r="G625" s="13">
        <v>0</v>
      </c>
      <c r="H625" s="13">
        <v>0</v>
      </c>
      <c r="I625" s="13">
        <v>0</v>
      </c>
      <c r="J625" s="11">
        <v>28000000</v>
      </c>
      <c r="K625" s="11">
        <v>78</v>
      </c>
      <c r="L625" s="11">
        <v>10136.4</v>
      </c>
      <c r="M625" s="11">
        <v>2.4746689687145924</v>
      </c>
      <c r="N625" s="11">
        <v>23.6</v>
      </c>
      <c r="O625" s="11">
        <v>0.6</v>
      </c>
      <c r="P625" s="11">
        <v>0.1070035</v>
      </c>
      <c r="Q625" s="11">
        <v>0.38981696963310197</v>
      </c>
      <c r="R625" s="11">
        <v>0.51949679851531982</v>
      </c>
      <c r="S625" s="11">
        <v>5.7655349373817437E-2</v>
      </c>
      <c r="T625" s="11">
        <v>0.43703719973564148</v>
      </c>
      <c r="U625" s="11">
        <v>2.7954056859016418E-2</v>
      </c>
      <c r="V625" s="11">
        <v>-0.59101194143295288</v>
      </c>
      <c r="W625" s="11">
        <v>64.7</v>
      </c>
      <c r="X625" s="11">
        <v>0</v>
      </c>
      <c r="Y625" s="11">
        <v>15185.972481380291</v>
      </c>
      <c r="Z625" s="11">
        <v>0.88002771060999996</v>
      </c>
      <c r="AA625" s="11">
        <v>2703.3361615267299</v>
      </c>
      <c r="AB625" s="11">
        <v>1</v>
      </c>
      <c r="AC625" s="11">
        <v>49.9</v>
      </c>
      <c r="AD625" s="11">
        <v>12.480979</v>
      </c>
      <c r="AE625" s="11">
        <v>1.4209860999999999</v>
      </c>
      <c r="AF625" s="11">
        <v>37.200000000000003</v>
      </c>
      <c r="AG625" s="11">
        <v>5.3920000000000003</v>
      </c>
      <c r="AH625" s="11">
        <f>VLOOKUP(C625,[1]Plan1!$D:$AK,34,0)</f>
        <v>0.81</v>
      </c>
    </row>
    <row r="626" spans="1:34" x14ac:dyDescent="0.3">
      <c r="A626" s="19">
        <v>1993</v>
      </c>
      <c r="B626" s="19" t="s">
        <v>720</v>
      </c>
      <c r="C626" s="8" t="s">
        <v>28</v>
      </c>
      <c r="D626" s="8" t="str">
        <f>VLOOKUP(A626,[1]Plan1!$A:$C,3,0)</f>
        <v>Tecnologia &amp; Inovação</v>
      </c>
      <c r="E626" s="9">
        <v>2018</v>
      </c>
      <c r="F626" s="17">
        <v>0</v>
      </c>
      <c r="G626" s="13">
        <v>0</v>
      </c>
      <c r="H626" s="13">
        <v>0</v>
      </c>
      <c r="I626" s="13">
        <v>0</v>
      </c>
      <c r="J626" s="11">
        <v>1650000</v>
      </c>
      <c r="K626" s="11">
        <v>88.59</v>
      </c>
      <c r="L626" s="11">
        <v>16773.5</v>
      </c>
      <c r="M626" s="11">
        <v>12.732430331626922</v>
      </c>
      <c r="N626" s="11">
        <v>27.52</v>
      </c>
      <c r="O626" s="11">
        <v>2.87</v>
      </c>
      <c r="P626" s="11">
        <v>0</v>
      </c>
      <c r="Q626" s="11">
        <v>0.64977538585662797</v>
      </c>
      <c r="R626" s="11">
        <v>1.2144448757171631</v>
      </c>
      <c r="S626" s="11">
        <v>1.1051158905029297</v>
      </c>
      <c r="T626" s="11">
        <v>1.6401067972183228</v>
      </c>
      <c r="U626" s="11">
        <v>1.2762539386749268</v>
      </c>
      <c r="V626" s="11">
        <v>1.2380635738372803</v>
      </c>
      <c r="W626" s="11">
        <v>80.7</v>
      </c>
      <c r="X626" s="11">
        <v>26905.554436668299</v>
      </c>
      <c r="Y626" s="11">
        <v>20437.765376736148</v>
      </c>
      <c r="Z626" s="11">
        <v>3.4123489658000001</v>
      </c>
      <c r="AA626" s="11">
        <v>341.42917574276998</v>
      </c>
      <c r="AB626" s="11">
        <v>13.8776516836</v>
      </c>
      <c r="AC626" s="11">
        <v>30.4</v>
      </c>
      <c r="AD626" s="11">
        <v>12.770384</v>
      </c>
      <c r="AE626" s="11">
        <v>0.69839149</v>
      </c>
      <c r="AF626" s="11">
        <v>48.5</v>
      </c>
      <c r="AG626" s="11">
        <v>5.81</v>
      </c>
      <c r="AH626" s="11">
        <f>VLOOKUP(C626,[1]Plan1!$D:$AK,34,0)</f>
        <v>0.89</v>
      </c>
    </row>
    <row r="627" spans="1:34" x14ac:dyDescent="0.3">
      <c r="A627" s="19">
        <v>1994</v>
      </c>
      <c r="B627" s="19" t="s">
        <v>721</v>
      </c>
      <c r="C627" s="8" t="s">
        <v>36</v>
      </c>
      <c r="D627" s="8" t="str">
        <f>VLOOKUP(A627,[1]Plan1!$A:$C,3,0)</f>
        <v>Saúde &amp; Bem-Estar</v>
      </c>
      <c r="E627" s="9">
        <v>2018</v>
      </c>
      <c r="F627" s="17">
        <v>0</v>
      </c>
      <c r="G627" s="13">
        <v>0</v>
      </c>
      <c r="H627" s="13">
        <v>0</v>
      </c>
      <c r="I627" s="13">
        <v>0</v>
      </c>
      <c r="J627" s="11">
        <v>2600000</v>
      </c>
      <c r="K627" s="11">
        <v>0</v>
      </c>
      <c r="L627" s="11">
        <v>0</v>
      </c>
      <c r="M627" s="11">
        <v>0</v>
      </c>
      <c r="N627" s="11">
        <v>0.01</v>
      </c>
      <c r="O627" s="11">
        <v>0</v>
      </c>
      <c r="P627" s="11">
        <v>0</v>
      </c>
      <c r="Q627" s="11">
        <v>1.19080126285553</v>
      </c>
      <c r="R627" s="11">
        <v>0.48549586534500122</v>
      </c>
      <c r="S627" s="11">
        <v>1.2219994068145752</v>
      </c>
      <c r="T627" s="11">
        <v>0.75133717060089111</v>
      </c>
      <c r="U627" s="11">
        <v>0.77179282903671265</v>
      </c>
      <c r="V627" s="11">
        <v>0.52229255437850952</v>
      </c>
      <c r="W627" s="11">
        <v>0</v>
      </c>
      <c r="X627" s="11">
        <v>0</v>
      </c>
      <c r="Y627" s="11">
        <v>81255.112269186589</v>
      </c>
      <c r="Z627" s="11">
        <v>0</v>
      </c>
      <c r="AA627" s="11">
        <v>0</v>
      </c>
      <c r="AB627" s="11">
        <v>0.83333000000000002</v>
      </c>
      <c r="AC627" s="11">
        <v>0</v>
      </c>
      <c r="AD627" s="11">
        <v>0</v>
      </c>
      <c r="AE627" s="11">
        <v>0</v>
      </c>
      <c r="AF627" s="11">
        <v>0</v>
      </c>
      <c r="AG627" s="11">
        <v>0</v>
      </c>
      <c r="AH627" s="11">
        <f>VLOOKUP(C627,[1]Plan1!$D:$AK,34,0)</f>
        <v>0</v>
      </c>
    </row>
    <row r="628" spans="1:34" x14ac:dyDescent="0.3">
      <c r="A628" s="19">
        <v>2000</v>
      </c>
      <c r="B628" s="19" t="s">
        <v>722</v>
      </c>
      <c r="C628" s="8" t="s">
        <v>47</v>
      </c>
      <c r="D628" s="8" t="str">
        <f>VLOOKUP(A628,[1]Plan1!$A:$C,3,0)</f>
        <v>Comércio &amp; Varejo</v>
      </c>
      <c r="E628" s="9">
        <v>2018</v>
      </c>
      <c r="F628" s="17">
        <v>0</v>
      </c>
      <c r="G628" s="13">
        <v>0</v>
      </c>
      <c r="H628" s="13">
        <v>0</v>
      </c>
      <c r="I628" s="13">
        <v>0</v>
      </c>
      <c r="J628" s="11">
        <v>3881160</v>
      </c>
      <c r="K628" s="11">
        <v>85.06</v>
      </c>
      <c r="L628" s="11">
        <v>568175.9</v>
      </c>
      <c r="M628" s="11">
        <v>15.547194715064913</v>
      </c>
      <c r="N628" s="11">
        <v>22.35</v>
      </c>
      <c r="O628" s="11">
        <v>1.3305686369176</v>
      </c>
      <c r="P628" s="11">
        <v>7.4655700000000005E-2</v>
      </c>
      <c r="Q628" s="11">
        <v>1.10206270217896</v>
      </c>
      <c r="R628" s="11">
        <v>1.4777251482009888</v>
      </c>
      <c r="S628" s="11">
        <v>1.8485144376754761</v>
      </c>
      <c r="T628" s="11">
        <v>1.8845376968383789</v>
      </c>
      <c r="U628" s="11">
        <v>1.7946732044219971</v>
      </c>
      <c r="V628" s="11">
        <v>1.9201008081436157</v>
      </c>
      <c r="W628" s="11">
        <v>79.5</v>
      </c>
      <c r="X628" s="11">
        <v>1650650.96090692</v>
      </c>
      <c r="Y628" s="11">
        <v>45129.429298092233</v>
      </c>
      <c r="Z628" s="11">
        <v>1.6099714359899999</v>
      </c>
      <c r="AA628" s="11">
        <v>86677.668239799095</v>
      </c>
      <c r="AB628" s="11">
        <v>1.2981737246</v>
      </c>
      <c r="AC628" s="11">
        <v>33.299999999999997</v>
      </c>
      <c r="AD628" s="11">
        <v>5.2232447000000004</v>
      </c>
      <c r="AE628" s="11">
        <v>0.44946103999999998</v>
      </c>
      <c r="AF628" s="11">
        <v>21</v>
      </c>
      <c r="AG628" s="11">
        <v>6.34</v>
      </c>
      <c r="AH628" s="11">
        <f>VLOOKUP(C628,[1]Plan1!$D:$AK,34,0)</f>
        <v>0.93</v>
      </c>
    </row>
    <row r="629" spans="1:34" x14ac:dyDescent="0.3">
      <c r="A629" s="19">
        <v>2001</v>
      </c>
      <c r="B629" s="19" t="s">
        <v>723</v>
      </c>
      <c r="C629" s="8" t="s">
        <v>86</v>
      </c>
      <c r="D629" s="8" t="str">
        <f>VLOOKUP(A629,[1]Plan1!$A:$C,3,0)</f>
        <v>Entretenimento &amp; Mídia</v>
      </c>
      <c r="E629" s="9">
        <v>2018</v>
      </c>
      <c r="F629" s="17">
        <v>0</v>
      </c>
      <c r="G629" s="13">
        <v>0</v>
      </c>
      <c r="H629" s="13">
        <v>0</v>
      </c>
      <c r="I629" s="13">
        <v>0</v>
      </c>
      <c r="J629" s="11">
        <v>7700000</v>
      </c>
      <c r="K629" s="11">
        <v>65.849999999999994</v>
      </c>
      <c r="L629" s="11">
        <v>515395.7</v>
      </c>
      <c r="M629" s="11">
        <v>1.9485744308636923</v>
      </c>
      <c r="N629" s="11">
        <v>24.88</v>
      </c>
      <c r="O629" s="11">
        <v>0</v>
      </c>
      <c r="P629" s="11">
        <v>2.9095099999999999E-2</v>
      </c>
      <c r="Q629" s="11">
        <v>-0.49790340662002602</v>
      </c>
      <c r="R629" s="11">
        <v>0.13162344694137573</v>
      </c>
      <c r="S629" s="11">
        <v>1.4091856777667999E-2</v>
      </c>
      <c r="T629" s="11">
        <v>4.1742000728845603E-2</v>
      </c>
      <c r="U629" s="11">
        <v>-0.33198875188827515</v>
      </c>
      <c r="V629" s="11">
        <v>-0.28053587675094604</v>
      </c>
      <c r="W629" s="11">
        <v>64.7</v>
      </c>
      <c r="X629" s="11">
        <v>1015254.62141194</v>
      </c>
      <c r="Y629" s="11">
        <v>3839.7850746367371</v>
      </c>
      <c r="Z629" s="11">
        <v>3.8072517378800002</v>
      </c>
      <c r="AA629" s="11">
        <v>130196.38</v>
      </c>
      <c r="AB629" s="11">
        <v>13380.3276464176</v>
      </c>
      <c r="AC629" s="11">
        <v>38.799999999999997</v>
      </c>
      <c r="AD629" s="11">
        <v>15.217682</v>
      </c>
      <c r="AE629" s="11">
        <v>2.5570048000000001</v>
      </c>
      <c r="AF629" s="11">
        <v>30.6</v>
      </c>
      <c r="AG629" s="11">
        <v>3.78</v>
      </c>
      <c r="AH629" s="11">
        <f>VLOOKUP(C629,[1]Plan1!$D:$AK,34,0)</f>
        <v>0.71</v>
      </c>
    </row>
    <row r="630" spans="1:34" x14ac:dyDescent="0.3">
      <c r="A630" s="19">
        <v>2002</v>
      </c>
      <c r="B630" s="19" t="s">
        <v>724</v>
      </c>
      <c r="C630" s="8" t="s">
        <v>18</v>
      </c>
      <c r="D630" s="8" t="str">
        <f>VLOOKUP(A630,[1]Plan1!$A:$C,3,0)</f>
        <v>Finanças &amp; Economia</v>
      </c>
      <c r="E630" s="9">
        <v>2018</v>
      </c>
      <c r="F630" s="17">
        <v>0</v>
      </c>
      <c r="G630" s="13">
        <v>0</v>
      </c>
      <c r="H630" s="13">
        <v>0</v>
      </c>
      <c r="I630" s="13">
        <v>0</v>
      </c>
      <c r="J630" s="11">
        <v>7608720</v>
      </c>
      <c r="K630" s="11">
        <v>87.04</v>
      </c>
      <c r="L630" s="11">
        <v>47324.2</v>
      </c>
      <c r="M630" s="11">
        <v>8.4322998268253393</v>
      </c>
      <c r="N630" s="11">
        <v>0.7</v>
      </c>
      <c r="O630" s="11">
        <v>0.27232218104140998</v>
      </c>
      <c r="P630" s="11">
        <v>0.11867759999999999</v>
      </c>
      <c r="Q630" s="11">
        <v>1.6156699657440201</v>
      </c>
      <c r="R630" s="11">
        <v>-0.16903530061244965</v>
      </c>
      <c r="S630" s="11">
        <v>2.2137622833251953</v>
      </c>
      <c r="T630" s="11">
        <v>2.1130104064941406</v>
      </c>
      <c r="U630" s="11">
        <v>1.8162840604782104</v>
      </c>
      <c r="V630" s="11">
        <v>2.1294841766357422</v>
      </c>
      <c r="W630" s="11">
        <v>85.4</v>
      </c>
      <c r="X630" s="11">
        <v>343357.49418635102</v>
      </c>
      <c r="Y630" s="11">
        <v>61164.897356977272</v>
      </c>
      <c r="Z630" s="11">
        <v>0.57484936660999997</v>
      </c>
      <c r="AA630" s="11">
        <v>371487.4</v>
      </c>
      <c r="AB630" s="11">
        <v>1.3806993159200001</v>
      </c>
      <c r="AC630" s="11">
        <v>0</v>
      </c>
      <c r="AD630" s="11">
        <v>9.1775500999999995</v>
      </c>
      <c r="AE630" s="11">
        <v>1.4002009</v>
      </c>
      <c r="AF630" s="11">
        <v>19.100000000000001</v>
      </c>
      <c r="AG630" s="11">
        <v>4.2</v>
      </c>
      <c r="AH630" s="11">
        <f>VLOOKUP(C630,[1]Plan1!$D:$AK,34,0)</f>
        <v>0.94</v>
      </c>
    </row>
    <row r="631" spans="1:34" x14ac:dyDescent="0.3">
      <c r="A631" s="19">
        <v>2012</v>
      </c>
      <c r="B631" s="19" t="s">
        <v>725</v>
      </c>
      <c r="C631" s="8" t="s">
        <v>10</v>
      </c>
      <c r="D631" s="8" t="str">
        <f>VLOOKUP(A631,[1]Plan1!$A:$C,3,0)</f>
        <v>Tecnologia &amp; Inovação</v>
      </c>
      <c r="E631" s="9">
        <v>2018</v>
      </c>
      <c r="F631" s="17">
        <v>0</v>
      </c>
      <c r="G631" s="13">
        <v>0</v>
      </c>
      <c r="H631" s="13">
        <v>0</v>
      </c>
      <c r="I631" s="13">
        <v>0</v>
      </c>
      <c r="J631" s="11">
        <v>3300000</v>
      </c>
      <c r="K631" s="11">
        <v>85.49</v>
      </c>
      <c r="L631" s="11">
        <v>11222.2</v>
      </c>
      <c r="M631" s="11">
        <v>3.9676807017953246</v>
      </c>
      <c r="N631" s="11">
        <v>33.78</v>
      </c>
      <c r="O631" s="11">
        <v>2.06</v>
      </c>
      <c r="P631" s="11">
        <v>1.4708199999999999E-2</v>
      </c>
      <c r="Q631" s="11">
        <v>0.77579724788665805</v>
      </c>
      <c r="R631" s="11">
        <v>0.98651707172393799</v>
      </c>
      <c r="S631" s="11">
        <v>0.9613679051399231</v>
      </c>
      <c r="T631" s="11">
        <v>1.1541240215301514</v>
      </c>
      <c r="U631" s="11">
        <v>0.98752230405807495</v>
      </c>
      <c r="V631" s="11">
        <v>0.54918670654296875</v>
      </c>
      <c r="W631" s="11">
        <v>79.2</v>
      </c>
      <c r="X631" s="11">
        <v>47769.7655946874</v>
      </c>
      <c r="Y631" s="11">
        <v>16885.407394837479</v>
      </c>
      <c r="Z631" s="11">
        <v>3.7232899639600001</v>
      </c>
      <c r="AA631" s="11">
        <v>4461.7</v>
      </c>
      <c r="AB631" s="11">
        <v>3.0625056543700002</v>
      </c>
      <c r="AC631" s="11">
        <v>37.299999999999997</v>
      </c>
      <c r="AD631" s="11">
        <v>9.3860354000000008</v>
      </c>
      <c r="AE631" s="11">
        <v>3.1770958</v>
      </c>
      <c r="AF631" s="11">
        <v>42.6</v>
      </c>
      <c r="AG631" s="11">
        <v>7.07</v>
      </c>
      <c r="AH631" s="11">
        <f>VLOOKUP(C631,[1]Plan1!$D:$AK,34,0)</f>
        <v>0.88</v>
      </c>
    </row>
    <row r="632" spans="1:34" x14ac:dyDescent="0.3">
      <c r="A632" s="19">
        <v>2013</v>
      </c>
      <c r="B632" s="19" t="s">
        <v>726</v>
      </c>
      <c r="C632" s="8" t="s">
        <v>36</v>
      </c>
      <c r="D632" s="8" t="str">
        <f>VLOOKUP(A632,[1]Plan1!$A:$C,3,0)</f>
        <v>Governança &amp; Legal</v>
      </c>
      <c r="E632" s="9">
        <v>2019</v>
      </c>
      <c r="F632" s="17">
        <v>0</v>
      </c>
      <c r="G632" s="13">
        <v>0</v>
      </c>
      <c r="H632" s="13">
        <v>0</v>
      </c>
      <c r="I632" s="13">
        <v>0</v>
      </c>
      <c r="J632" s="11">
        <v>2638910</v>
      </c>
      <c r="K632" s="11">
        <v>0</v>
      </c>
      <c r="L632" s="11">
        <v>0</v>
      </c>
      <c r="M632" s="11">
        <v>0</v>
      </c>
      <c r="N632" s="11">
        <v>0.01</v>
      </c>
      <c r="O632" s="11">
        <v>0</v>
      </c>
      <c r="P632" s="11">
        <v>0</v>
      </c>
      <c r="Q632" s="11">
        <v>1.19080126285553</v>
      </c>
      <c r="R632" s="11">
        <v>0.48549586534500122</v>
      </c>
      <c r="S632" s="11">
        <v>1.2219994068145752</v>
      </c>
      <c r="T632" s="11">
        <v>0.75133717060089111</v>
      </c>
      <c r="U632" s="11">
        <v>0.77179282903671265</v>
      </c>
      <c r="V632" s="11">
        <v>0.52229255437850952</v>
      </c>
      <c r="W632" s="11">
        <v>0</v>
      </c>
      <c r="X632" s="11">
        <v>0</v>
      </c>
      <c r="Y632" s="11">
        <v>81255.112269186589</v>
      </c>
      <c r="Z632" s="11">
        <v>0</v>
      </c>
      <c r="AA632" s="11">
        <v>0</v>
      </c>
      <c r="AB632" s="11">
        <v>0.83333000000000002</v>
      </c>
      <c r="AC632" s="11">
        <v>0</v>
      </c>
      <c r="AD632" s="11">
        <v>0</v>
      </c>
      <c r="AE632" s="11">
        <v>0</v>
      </c>
      <c r="AF632" s="11">
        <v>0</v>
      </c>
      <c r="AG632" s="11">
        <v>0</v>
      </c>
      <c r="AH632" s="11">
        <f>VLOOKUP(C632,[1]Plan1!$D:$AK,34,0)</f>
        <v>0</v>
      </c>
    </row>
    <row r="633" spans="1:34" x14ac:dyDescent="0.3">
      <c r="A633" s="19">
        <v>2014</v>
      </c>
      <c r="B633" s="19" t="s">
        <v>727</v>
      </c>
      <c r="C633" s="8" t="s">
        <v>55</v>
      </c>
      <c r="D633" s="8" t="str">
        <f>VLOOKUP(A633,[1]Plan1!$A:$C,3,0)</f>
        <v>Finanças &amp; Economia</v>
      </c>
      <c r="E633" s="9">
        <v>2018</v>
      </c>
      <c r="F633" s="17">
        <v>0</v>
      </c>
      <c r="G633" s="13">
        <v>0</v>
      </c>
      <c r="H633" s="13">
        <v>0</v>
      </c>
      <c r="I633" s="13">
        <v>0</v>
      </c>
      <c r="J633" s="11">
        <v>14500000</v>
      </c>
      <c r="K633" s="11">
        <v>64.959999999999994</v>
      </c>
      <c r="L633" s="11">
        <v>9907.1</v>
      </c>
      <c r="M633" s="11">
        <v>2.6574810542048777</v>
      </c>
      <c r="N633" s="11">
        <v>27.52</v>
      </c>
      <c r="O633" s="11">
        <v>1.4903709723334</v>
      </c>
      <c r="P633" s="11">
        <v>4.27518E-2</v>
      </c>
      <c r="Q633" s="11">
        <v>-0.37079611420631398</v>
      </c>
      <c r="R633" s="11">
        <v>0.26481664180755615</v>
      </c>
      <c r="S633" s="11">
        <v>0.52032345533370972</v>
      </c>
      <c r="T633" s="11">
        <v>0.95706409215927124</v>
      </c>
      <c r="U633" s="11">
        <v>0.28446868062019348</v>
      </c>
      <c r="V633" s="11">
        <v>0.79302233457565308</v>
      </c>
      <c r="W633" s="11">
        <v>80.8</v>
      </c>
      <c r="X633" s="11">
        <v>16261.1001560151</v>
      </c>
      <c r="Y633" s="11">
        <v>4356.9285949639016</v>
      </c>
      <c r="Z633" s="11">
        <v>6.0267539490499997</v>
      </c>
      <c r="AA633" s="11">
        <v>3039.26</v>
      </c>
      <c r="AB633" s="11">
        <v>2.50638236132</v>
      </c>
      <c r="AC633" s="11">
        <v>37.9</v>
      </c>
      <c r="AD633" s="11">
        <v>12.819326</v>
      </c>
      <c r="AE633" s="11">
        <v>2.7787999999999999</v>
      </c>
      <c r="AF633" s="11">
        <v>16.399999999999999</v>
      </c>
      <c r="AG633" s="11">
        <v>13.94</v>
      </c>
      <c r="AH633" s="11">
        <f>VLOOKUP(C633,[1]Plan1!$D:$AK,34,0)</f>
        <v>0.8</v>
      </c>
    </row>
    <row r="634" spans="1:34" x14ac:dyDescent="0.3">
      <c r="A634" s="19">
        <v>2015</v>
      </c>
      <c r="B634" s="19" t="s">
        <v>728</v>
      </c>
      <c r="C634" s="8" t="s">
        <v>25</v>
      </c>
      <c r="D634" s="8" t="str">
        <f>VLOOKUP(A634,[1]Plan1!$A:$C,3,0)</f>
        <v>Finanças &amp; Economia</v>
      </c>
      <c r="E634" s="9">
        <v>2019</v>
      </c>
      <c r="F634" s="17">
        <v>0</v>
      </c>
      <c r="G634" s="13">
        <v>0</v>
      </c>
      <c r="H634" s="13">
        <v>0</v>
      </c>
      <c r="I634" s="13">
        <v>0</v>
      </c>
      <c r="J634" s="11">
        <v>1400000</v>
      </c>
      <c r="K634" s="11">
        <v>87.38</v>
      </c>
      <c r="L634" s="11">
        <v>366844.1</v>
      </c>
      <c r="M634" s="11">
        <v>5.5532914972085718</v>
      </c>
      <c r="N634" s="11">
        <v>8.81</v>
      </c>
      <c r="O634" s="11">
        <v>2.35</v>
      </c>
      <c r="P634" s="11">
        <v>9.3678200000000003E-2</v>
      </c>
      <c r="Q634" s="11">
        <v>0.38615787029266402</v>
      </c>
      <c r="R634" s="11">
        <v>1.3632533550262451</v>
      </c>
      <c r="S634" s="11">
        <v>1.4620949029922485</v>
      </c>
      <c r="T634" s="11">
        <v>1.7124937772750854</v>
      </c>
      <c r="U634" s="11">
        <v>1.6752963066101074</v>
      </c>
      <c r="V634" s="11">
        <v>1.8526737689971924</v>
      </c>
      <c r="W634" s="11">
        <v>83.3</v>
      </c>
      <c r="X634" s="11">
        <v>2688678.9929530402</v>
      </c>
      <c r="Y634" s="11">
        <v>40622.689388323204</v>
      </c>
      <c r="Z634" s="11">
        <v>2.5797922599600001</v>
      </c>
      <c r="AA634" s="11">
        <v>138421.20329039299</v>
      </c>
      <c r="AB634" s="11">
        <v>0.77623035970999998</v>
      </c>
      <c r="AC634" s="11">
        <v>32.6</v>
      </c>
      <c r="AD634" s="11">
        <v>6.7846916999999998</v>
      </c>
      <c r="AE634" s="11">
        <v>0.73465974999999994</v>
      </c>
      <c r="AF634" s="11">
        <v>30.9</v>
      </c>
      <c r="AG634" s="11">
        <v>4.33</v>
      </c>
      <c r="AH634" s="11">
        <f>VLOOKUP(C634,[1]Plan1!$D:$AK,34,0)</f>
        <v>0.93</v>
      </c>
    </row>
    <row r="635" spans="1:34" x14ac:dyDescent="0.3">
      <c r="A635" s="19">
        <v>2018</v>
      </c>
      <c r="B635" s="19" t="s">
        <v>729</v>
      </c>
      <c r="C635" s="8" t="s">
        <v>18</v>
      </c>
      <c r="D635" s="8" t="str">
        <f>VLOOKUP(A635,[1]Plan1!$A:$C,3,0)</f>
        <v>Tecnologia &amp; Inovação</v>
      </c>
      <c r="E635" s="9">
        <v>2019</v>
      </c>
      <c r="F635" s="17">
        <v>0</v>
      </c>
      <c r="G635" s="13">
        <v>0</v>
      </c>
      <c r="H635" s="13">
        <v>0</v>
      </c>
      <c r="I635" s="13">
        <v>0</v>
      </c>
      <c r="J635" s="11">
        <v>1800000</v>
      </c>
      <c r="K635" s="11">
        <v>87.04</v>
      </c>
      <c r="L635" s="11">
        <v>47324.2</v>
      </c>
      <c r="M635" s="11">
        <v>8.4322998268253393</v>
      </c>
      <c r="N635" s="11">
        <v>0.7</v>
      </c>
      <c r="O635" s="11">
        <v>0.27232218104140998</v>
      </c>
      <c r="P635" s="11">
        <v>0.11867759999999999</v>
      </c>
      <c r="Q635" s="11">
        <v>1.6156699657440201</v>
      </c>
      <c r="R635" s="11">
        <v>-0.16903530061244965</v>
      </c>
      <c r="S635" s="11">
        <v>2.2137622833251953</v>
      </c>
      <c r="T635" s="11">
        <v>2.1130104064941406</v>
      </c>
      <c r="U635" s="11">
        <v>1.8162840604782104</v>
      </c>
      <c r="V635" s="11">
        <v>2.1294841766357422</v>
      </c>
      <c r="W635" s="11">
        <v>85.4</v>
      </c>
      <c r="X635" s="11">
        <v>343357.49418635102</v>
      </c>
      <c r="Y635" s="11">
        <v>61164.897356977272</v>
      </c>
      <c r="Z635" s="11">
        <v>0.57484936660999997</v>
      </c>
      <c r="AA635" s="11">
        <v>371487.4</v>
      </c>
      <c r="AB635" s="11">
        <v>1.3806993159200001</v>
      </c>
      <c r="AC635" s="11">
        <v>0</v>
      </c>
      <c r="AD635" s="11">
        <v>9.1775500999999995</v>
      </c>
      <c r="AE635" s="11">
        <v>1.4002009</v>
      </c>
      <c r="AF635" s="11">
        <v>19.100000000000001</v>
      </c>
      <c r="AG635" s="11">
        <v>4.2</v>
      </c>
      <c r="AH635" s="11">
        <f>VLOOKUP(C635,[1]Plan1!$D:$AK,34,0)</f>
        <v>0.94</v>
      </c>
    </row>
    <row r="636" spans="1:34" x14ac:dyDescent="0.3">
      <c r="A636" s="19">
        <v>2019</v>
      </c>
      <c r="B636" s="19" t="s">
        <v>730</v>
      </c>
      <c r="C636" s="8" t="s">
        <v>14</v>
      </c>
      <c r="D636" s="8" t="str">
        <f>VLOOKUP(A636,[1]Plan1!$A:$C,3,0)</f>
        <v>Entretenimento &amp; Mídia</v>
      </c>
      <c r="E636" s="9">
        <v>2018</v>
      </c>
      <c r="F636" s="17">
        <v>0</v>
      </c>
      <c r="G636" s="13">
        <v>0</v>
      </c>
      <c r="H636" s="13">
        <v>0</v>
      </c>
      <c r="I636" s="13">
        <v>0</v>
      </c>
      <c r="J636" s="11">
        <v>20660000</v>
      </c>
      <c r="K636" s="11">
        <v>65.099999999999994</v>
      </c>
      <c r="L636" s="11">
        <v>0</v>
      </c>
      <c r="M636" s="11">
        <v>0</v>
      </c>
      <c r="N636" s="11">
        <v>0.2</v>
      </c>
      <c r="O636" s="11">
        <v>0</v>
      </c>
      <c r="P636" s="11">
        <v>0.11434859999999999</v>
      </c>
      <c r="Q636" s="11">
        <v>0.82948386669158902</v>
      </c>
      <c r="R636" s="11">
        <v>0.42827814817428589</v>
      </c>
      <c r="S636" s="11">
        <v>1.896662712097168</v>
      </c>
      <c r="T636" s="11">
        <v>2.161466121673584</v>
      </c>
      <c r="U636" s="11">
        <v>1.7114636898040771</v>
      </c>
      <c r="V636" s="11">
        <v>1.6106843948364258</v>
      </c>
      <c r="W636" s="11">
        <v>84.8</v>
      </c>
      <c r="X636" s="11">
        <v>341223.61241528398</v>
      </c>
      <c r="Y636" s="11">
        <v>46160.429791492985</v>
      </c>
      <c r="Z636" s="11">
        <v>1.48492709545</v>
      </c>
      <c r="AA636" s="11">
        <v>431370</v>
      </c>
      <c r="AB636" s="11">
        <v>7.7925944572199999</v>
      </c>
      <c r="AC636" s="11">
        <v>0</v>
      </c>
      <c r="AD636" s="11">
        <v>9.8335922999999994</v>
      </c>
      <c r="AE636" s="11">
        <v>0.66892574999999999</v>
      </c>
      <c r="AF636" s="11">
        <v>22.9</v>
      </c>
      <c r="AG636" s="11">
        <v>3.12</v>
      </c>
      <c r="AH636" s="11">
        <f>VLOOKUP(C636,[1]Plan1!$D:$AK,34,0)</f>
        <v>0</v>
      </c>
    </row>
    <row r="637" spans="1:34" x14ac:dyDescent="0.3">
      <c r="A637" s="19">
        <v>2021</v>
      </c>
      <c r="B637" s="19" t="s">
        <v>731</v>
      </c>
      <c r="C637" s="8" t="s">
        <v>20</v>
      </c>
      <c r="D637" s="8" t="str">
        <f>VLOOKUP(A637,[1]Plan1!$A:$C,3,0)</f>
        <v>Finanças &amp; Economia</v>
      </c>
      <c r="E637" s="9">
        <v>2018</v>
      </c>
      <c r="F637" s="17">
        <v>0</v>
      </c>
      <c r="G637" s="13">
        <v>0</v>
      </c>
      <c r="H637" s="13">
        <v>0</v>
      </c>
      <c r="I637" s="13">
        <v>0</v>
      </c>
      <c r="J637" s="11">
        <v>17953.349999999999</v>
      </c>
      <c r="K637" s="11">
        <v>83.52</v>
      </c>
      <c r="L637" s="11">
        <v>1594550.3</v>
      </c>
      <c r="M637" s="11">
        <v>11.035199209582164</v>
      </c>
      <c r="N637" s="11">
        <v>3.25</v>
      </c>
      <c r="O637" s="11">
        <v>0</v>
      </c>
      <c r="P637" s="11">
        <v>0.1457349</v>
      </c>
      <c r="Q637" s="11">
        <v>-0.640630483627319</v>
      </c>
      <c r="R637" s="11">
        <v>-1.0898308753967285</v>
      </c>
      <c r="S637" s="11">
        <v>-0.15287169814109802</v>
      </c>
      <c r="T637" s="11">
        <v>-0.51012176275253296</v>
      </c>
      <c r="U637" s="11">
        <v>-0.83081293106079102</v>
      </c>
      <c r="V637" s="11">
        <v>-0.89389538764953613</v>
      </c>
      <c r="W637" s="11">
        <v>75.3</v>
      </c>
      <c r="X637" s="11">
        <v>1573771.7857736901</v>
      </c>
      <c r="Y637" s="11">
        <v>10720.33203125</v>
      </c>
      <c r="Z637" s="11">
        <v>3.6790276454200002</v>
      </c>
      <c r="AA637" s="11">
        <v>432742.2</v>
      </c>
      <c r="AB637" s="11">
        <v>58.310531775050002</v>
      </c>
      <c r="AC637" s="11">
        <v>37.200000000000003</v>
      </c>
      <c r="AD637" s="11">
        <v>10.514106999999999</v>
      </c>
      <c r="AE637" s="11">
        <v>10.001412</v>
      </c>
      <c r="AF637" s="11">
        <v>47.4</v>
      </c>
      <c r="AG637" s="11">
        <v>5.21</v>
      </c>
      <c r="AH637" s="11">
        <f>VLOOKUP(C637,[1]Plan1!$D:$AK,34,0)</f>
        <v>0.84</v>
      </c>
    </row>
    <row r="638" spans="1:34" x14ac:dyDescent="0.3">
      <c r="A638" s="19">
        <v>2025</v>
      </c>
      <c r="B638" s="19" t="s">
        <v>732</v>
      </c>
      <c r="C638" s="8" t="s">
        <v>15</v>
      </c>
      <c r="D638" s="8" t="str">
        <f>VLOOKUP(A638,[1]Plan1!$A:$C,3,0)</f>
        <v>Social &amp; Comunidade</v>
      </c>
      <c r="E638" s="9">
        <v>2018</v>
      </c>
      <c r="F638" s="17">
        <v>0</v>
      </c>
      <c r="G638" s="13">
        <v>0</v>
      </c>
      <c r="H638" s="13">
        <v>0</v>
      </c>
      <c r="I638" s="13">
        <v>0</v>
      </c>
      <c r="J638" s="11">
        <v>115000</v>
      </c>
      <c r="K638" s="11">
        <v>84.72</v>
      </c>
      <c r="L638" s="11">
        <v>4819365.0999999996</v>
      </c>
      <c r="M638" s="11">
        <v>14.823245435942765</v>
      </c>
      <c r="N638" s="11">
        <v>9.92</v>
      </c>
      <c r="O638" s="11">
        <v>0.73620741014562996</v>
      </c>
      <c r="P638" s="11">
        <v>4.03144E-2</v>
      </c>
      <c r="Q638" s="11">
        <v>0.291817456483841</v>
      </c>
      <c r="R638" s="11">
        <v>1.0089972019195557</v>
      </c>
      <c r="S638" s="11">
        <v>1.5492182970046997</v>
      </c>
      <c r="T638" s="11">
        <v>1.6261337995529175</v>
      </c>
      <c r="U638" s="11">
        <v>1.6385074853897095</v>
      </c>
      <c r="V638" s="11">
        <v>1.37693190574646</v>
      </c>
      <c r="W638" s="11">
        <v>83.6</v>
      </c>
      <c r="X638" s="11">
        <v>19477400</v>
      </c>
      <c r="Y638" s="11">
        <v>59907.754260885005</v>
      </c>
      <c r="Z638" s="11">
        <v>2.1314449500300001</v>
      </c>
      <c r="AA638" s="11">
        <v>125206.556485842</v>
      </c>
      <c r="AB638" s="11">
        <v>1</v>
      </c>
      <c r="AC638" s="11">
        <v>41.2</v>
      </c>
      <c r="AD638" s="11">
        <v>11.65001</v>
      </c>
      <c r="AE638" s="11">
        <v>1.1268241999999999</v>
      </c>
      <c r="AF638" s="11">
        <v>44</v>
      </c>
      <c r="AG638" s="11">
        <v>4.3600000000000003</v>
      </c>
      <c r="AH638" s="11">
        <f>VLOOKUP(C638,[1]Plan1!$D:$AK,34,0)</f>
        <v>0.93</v>
      </c>
    </row>
    <row r="639" spans="1:34" x14ac:dyDescent="0.3">
      <c r="A639" s="19">
        <v>2026</v>
      </c>
      <c r="B639" s="19" t="s">
        <v>733</v>
      </c>
      <c r="C639" s="8" t="s">
        <v>18</v>
      </c>
      <c r="D639" s="8" t="str">
        <f>VLOOKUP(A639,[1]Plan1!$A:$C,3,0)</f>
        <v>Tecnologia &amp; Inovação</v>
      </c>
      <c r="E639" s="9">
        <v>2018</v>
      </c>
      <c r="F639" s="17">
        <v>0</v>
      </c>
      <c r="G639" s="13">
        <v>0</v>
      </c>
      <c r="H639" s="13">
        <v>0</v>
      </c>
      <c r="I639" s="13">
        <v>0</v>
      </c>
      <c r="J639" s="11">
        <v>8757600</v>
      </c>
      <c r="K639" s="11">
        <v>87.04</v>
      </c>
      <c r="L639" s="11">
        <v>47324.2</v>
      </c>
      <c r="M639" s="11">
        <v>8.4322998268253393</v>
      </c>
      <c r="N639" s="11">
        <v>0.7</v>
      </c>
      <c r="O639" s="11">
        <v>0.27232218104140998</v>
      </c>
      <c r="P639" s="11">
        <v>0.11867759999999999</v>
      </c>
      <c r="Q639" s="11">
        <v>1.6156699657440201</v>
      </c>
      <c r="R639" s="11">
        <v>-0.16903530061244965</v>
      </c>
      <c r="S639" s="11">
        <v>2.2137622833251953</v>
      </c>
      <c r="T639" s="11">
        <v>2.1130104064941406</v>
      </c>
      <c r="U639" s="11">
        <v>1.8162840604782104</v>
      </c>
      <c r="V639" s="11">
        <v>2.1294841766357422</v>
      </c>
      <c r="W639" s="11">
        <v>85.4</v>
      </c>
      <c r="X639" s="11">
        <v>343357.49418635102</v>
      </c>
      <c r="Y639" s="11">
        <v>61164.897356977272</v>
      </c>
      <c r="Z639" s="11">
        <v>0.57484936660999997</v>
      </c>
      <c r="AA639" s="11">
        <v>371487.4</v>
      </c>
      <c r="AB639" s="11">
        <v>1.3806993159200001</v>
      </c>
      <c r="AC639" s="11">
        <v>0</v>
      </c>
      <c r="AD639" s="11">
        <v>9.1775500999999995</v>
      </c>
      <c r="AE639" s="11">
        <v>1.4002009</v>
      </c>
      <c r="AF639" s="11">
        <v>19.100000000000001</v>
      </c>
      <c r="AG639" s="11">
        <v>4.2</v>
      </c>
      <c r="AH639" s="11">
        <f>VLOOKUP(C639,[1]Plan1!$D:$AK,34,0)</f>
        <v>0.94</v>
      </c>
    </row>
    <row r="640" spans="1:34" x14ac:dyDescent="0.3">
      <c r="A640" s="19">
        <v>2027</v>
      </c>
      <c r="B640" s="19" t="s">
        <v>734</v>
      </c>
      <c r="C640" s="8" t="s">
        <v>130</v>
      </c>
      <c r="D640" s="8" t="str">
        <f>VLOOKUP(A640,[1]Plan1!$A:$C,3,0)</f>
        <v>Entretenimento &amp; Mídia</v>
      </c>
      <c r="E640" s="9">
        <v>2017</v>
      </c>
      <c r="F640" s="17">
        <v>0</v>
      </c>
      <c r="G640" s="13">
        <v>0</v>
      </c>
      <c r="H640" s="13">
        <v>0</v>
      </c>
      <c r="I640" s="13">
        <v>0</v>
      </c>
      <c r="J640" s="11">
        <v>10714285</v>
      </c>
      <c r="K640" s="11">
        <v>88.98</v>
      </c>
      <c r="L640" s="11">
        <v>14123.7</v>
      </c>
      <c r="M640" s="11">
        <v>6.8349700056330178</v>
      </c>
      <c r="N640" s="11">
        <v>19.71</v>
      </c>
      <c r="O640" s="11">
        <v>4.43</v>
      </c>
      <c r="P640" s="11">
        <v>7.6677700000000001E-2</v>
      </c>
      <c r="Q640" s="11">
        <v>0.87339979410171498</v>
      </c>
      <c r="R640" s="11">
        <v>1.0067217350006104</v>
      </c>
      <c r="S640" s="11">
        <v>1.1663318872451782</v>
      </c>
      <c r="T640" s="11">
        <v>0.57620656490325928</v>
      </c>
      <c r="U640" s="11">
        <v>1.0182840824127197</v>
      </c>
      <c r="V640" s="11">
        <v>0.80932950973510742</v>
      </c>
      <c r="W640" s="11">
        <v>75.400000000000006</v>
      </c>
      <c r="X640" s="11">
        <v>48769.065480791898</v>
      </c>
      <c r="Y640" s="11">
        <v>23514.025460414898</v>
      </c>
      <c r="Z640" s="11">
        <v>1.4307988626999999</v>
      </c>
      <c r="AA640" s="11">
        <v>880.53411168647995</v>
      </c>
      <c r="AB640" s="11">
        <v>212.5680719911</v>
      </c>
      <c r="AC640" s="11">
        <v>24.2</v>
      </c>
      <c r="AD640" s="11">
        <v>0</v>
      </c>
      <c r="AE640" s="11">
        <v>3.2036345000000002</v>
      </c>
      <c r="AF640" s="11">
        <v>31</v>
      </c>
      <c r="AG640" s="11">
        <v>6.56</v>
      </c>
      <c r="AH640" s="11">
        <f>VLOOKUP(C640,[1]Plan1!$D:$AK,34,0)</f>
        <v>0.92</v>
      </c>
    </row>
    <row r="641" spans="1:34" x14ac:dyDescent="0.3">
      <c r="A641" s="19">
        <v>2032</v>
      </c>
      <c r="B641" s="19" t="s">
        <v>735</v>
      </c>
      <c r="C641" s="8" t="s">
        <v>118</v>
      </c>
      <c r="D641" s="8" t="str">
        <f>VLOOKUP(A641,[1]Plan1!$A:$C,3,0)</f>
        <v>Finanças &amp; Economia</v>
      </c>
      <c r="E641" s="9">
        <v>2018</v>
      </c>
      <c r="F641" s="17">
        <v>0</v>
      </c>
      <c r="G641" s="13">
        <v>0</v>
      </c>
      <c r="H641" s="13">
        <v>0</v>
      </c>
      <c r="I641" s="13">
        <v>0</v>
      </c>
      <c r="J641" s="11">
        <v>640000</v>
      </c>
      <c r="K641" s="11">
        <v>84.67</v>
      </c>
      <c r="L641" s="11">
        <v>103549.9</v>
      </c>
      <c r="M641" s="11">
        <v>9.7739870675537492</v>
      </c>
      <c r="N641" s="11">
        <v>14.46</v>
      </c>
      <c r="O641" s="11">
        <v>2.4</v>
      </c>
      <c r="P641" s="11">
        <v>9.9950200000000003E-2</v>
      </c>
      <c r="Q641" s="11">
        <v>1.0000364780426001</v>
      </c>
      <c r="R641" s="11">
        <v>0.88021707534790039</v>
      </c>
      <c r="S641" s="11">
        <v>1.0645389556884766</v>
      </c>
      <c r="T641" s="11">
        <v>1.2306452989578247</v>
      </c>
      <c r="U641" s="11">
        <v>1.1151418685913086</v>
      </c>
      <c r="V641" s="11">
        <v>0.59962129592895508</v>
      </c>
      <c r="W641" s="11">
        <v>76.400000000000006</v>
      </c>
      <c r="X641" s="11">
        <v>220064.71051275599</v>
      </c>
      <c r="Y641" s="11">
        <v>20636.199952434956</v>
      </c>
      <c r="Z641" s="11">
        <v>2.4670916466600001</v>
      </c>
      <c r="AA641" s="11">
        <v>147973.78</v>
      </c>
      <c r="AB641" s="11">
        <v>23.371196887459998</v>
      </c>
      <c r="AC641" s="11">
        <v>24.9</v>
      </c>
      <c r="AD641" s="11">
        <v>6.4801887000000002</v>
      </c>
      <c r="AE641" s="11">
        <v>3.7417204000000002</v>
      </c>
      <c r="AF641" s="11">
        <v>46.1</v>
      </c>
      <c r="AG641" s="11">
        <v>0</v>
      </c>
      <c r="AH641" s="11">
        <f>VLOOKUP(C641,[1]Plan1!$D:$AK,34,0)</f>
        <v>0.89</v>
      </c>
    </row>
    <row r="642" spans="1:34" x14ac:dyDescent="0.3">
      <c r="A642" s="19">
        <v>2033</v>
      </c>
      <c r="B642" s="19" t="s">
        <v>736</v>
      </c>
      <c r="C642" s="8" t="s">
        <v>33</v>
      </c>
      <c r="D642" s="8" t="str">
        <f>VLOOKUP(A642,[1]Plan1!$A:$C,3,0)</f>
        <v>Logística &amp; Transporte</v>
      </c>
      <c r="E642" s="9">
        <v>2018</v>
      </c>
      <c r="F642" s="17">
        <v>4.0000000000000001E-3</v>
      </c>
      <c r="G642" s="13">
        <v>0</v>
      </c>
      <c r="H642" s="4">
        <v>2E-3</v>
      </c>
      <c r="I642" s="5">
        <v>2E-3</v>
      </c>
      <c r="J642" s="11">
        <v>14895672</v>
      </c>
      <c r="K642" s="11">
        <v>86.93</v>
      </c>
      <c r="L642" s="11">
        <v>38699</v>
      </c>
      <c r="M642" s="11">
        <v>4.5787662804785709</v>
      </c>
      <c r="N642" s="11">
        <v>24.99</v>
      </c>
      <c r="O642" s="11">
        <v>1.4074259594091001</v>
      </c>
      <c r="P642" s="11">
        <v>3.4527599999999999E-2</v>
      </c>
      <c r="Q642" s="11">
        <v>1.2568053007125899</v>
      </c>
      <c r="R642" s="11">
        <v>1.5568757057189941</v>
      </c>
      <c r="S642" s="11">
        <v>2.0502336025238037</v>
      </c>
      <c r="T642" s="11">
        <v>1.881804347038269</v>
      </c>
      <c r="U642" s="11">
        <v>1.9211515188217163</v>
      </c>
      <c r="V642" s="11">
        <v>1.9848957061767578</v>
      </c>
      <c r="W642" s="11">
        <v>76.400000000000006</v>
      </c>
      <c r="X642" s="11">
        <v>695787.24220548698</v>
      </c>
      <c r="Y642" s="11">
        <v>82254.376926976722</v>
      </c>
      <c r="Z642" s="11">
        <v>0.53413215730999997</v>
      </c>
      <c r="AA642" s="11">
        <v>769367.65573023597</v>
      </c>
      <c r="AB642" s="11">
        <v>0.98438601667000003</v>
      </c>
      <c r="AC642" s="11">
        <v>32.700000000000003</v>
      </c>
      <c r="AD642" s="11">
        <v>8.0171069999999993</v>
      </c>
      <c r="AE642" s="11">
        <v>0.63926587999999995</v>
      </c>
      <c r="AF642" s="11">
        <v>28.8</v>
      </c>
      <c r="AG642" s="11">
        <v>4.8</v>
      </c>
      <c r="AH642" s="11">
        <f>VLOOKUP(C642,[1]Plan1!$D:$AK,34,0)</f>
        <v>0.96</v>
      </c>
    </row>
    <row r="643" spans="1:34" x14ac:dyDescent="0.3">
      <c r="A643" s="19">
        <v>2034</v>
      </c>
      <c r="B643" s="19" t="s">
        <v>737</v>
      </c>
      <c r="C643" s="8" t="s">
        <v>18</v>
      </c>
      <c r="D643" s="8" t="str">
        <f>VLOOKUP(A643,[1]Plan1!$A:$C,3,0)</f>
        <v>Energia &amp; Sustentabilidade</v>
      </c>
      <c r="E643" s="9">
        <v>2019</v>
      </c>
      <c r="F643" s="17">
        <v>0</v>
      </c>
      <c r="G643" s="13">
        <v>0</v>
      </c>
      <c r="H643" s="13">
        <v>0</v>
      </c>
      <c r="I643" s="13">
        <v>0</v>
      </c>
      <c r="J643" s="11">
        <v>10900000</v>
      </c>
      <c r="K643" s="11">
        <v>87.04</v>
      </c>
      <c r="L643" s="11">
        <v>47324.2</v>
      </c>
      <c r="M643" s="11">
        <v>8.4322998268253393</v>
      </c>
      <c r="N643" s="11">
        <v>0.7</v>
      </c>
      <c r="O643" s="11">
        <v>0.27232218104140998</v>
      </c>
      <c r="P643" s="11">
        <v>0.11867759999999999</v>
      </c>
      <c r="Q643" s="11">
        <v>1.6156699657440201</v>
      </c>
      <c r="R643" s="11">
        <v>-0.16903530061244965</v>
      </c>
      <c r="S643" s="11">
        <v>2.2137622833251953</v>
      </c>
      <c r="T643" s="11">
        <v>2.1130104064941406</v>
      </c>
      <c r="U643" s="11">
        <v>1.8162840604782104</v>
      </c>
      <c r="V643" s="11">
        <v>2.1294841766357422</v>
      </c>
      <c r="W643" s="11">
        <v>85.4</v>
      </c>
      <c r="X643" s="11">
        <v>343357.49418635102</v>
      </c>
      <c r="Y643" s="11">
        <v>61164.897356977272</v>
      </c>
      <c r="Z643" s="11">
        <v>0.57484936660999997</v>
      </c>
      <c r="AA643" s="11">
        <v>371487.4</v>
      </c>
      <c r="AB643" s="11">
        <v>1.3806993159200001</v>
      </c>
      <c r="AC643" s="11">
        <v>0</v>
      </c>
      <c r="AD643" s="11">
        <v>9.1775500999999995</v>
      </c>
      <c r="AE643" s="11">
        <v>1.4002009</v>
      </c>
      <c r="AF643" s="11">
        <v>19.100000000000001</v>
      </c>
      <c r="AG643" s="11">
        <v>4.2</v>
      </c>
      <c r="AH643" s="11">
        <f>VLOOKUP(C643,[1]Plan1!$D:$AK,34,0)</f>
        <v>0.94</v>
      </c>
    </row>
    <row r="644" spans="1:34" x14ac:dyDescent="0.3">
      <c r="A644" s="19">
        <v>2038</v>
      </c>
      <c r="B644" s="19" t="s">
        <v>738</v>
      </c>
      <c r="C644" s="8" t="s">
        <v>28</v>
      </c>
      <c r="D644" s="8" t="str">
        <f>VLOOKUP(A644,[1]Plan1!$A:$C,3,0)</f>
        <v>Entretenimento &amp; Mídia</v>
      </c>
      <c r="E644" s="9">
        <v>2018</v>
      </c>
      <c r="F644" s="17">
        <v>0</v>
      </c>
      <c r="G644" s="13">
        <v>0</v>
      </c>
      <c r="H644" s="13">
        <v>0</v>
      </c>
      <c r="I644" s="13">
        <v>0</v>
      </c>
      <c r="J644" s="11">
        <v>17500000</v>
      </c>
      <c r="K644" s="11">
        <v>88.59</v>
      </c>
      <c r="L644" s="11">
        <v>16773.5</v>
      </c>
      <c r="M644" s="11">
        <v>12.732430331626922</v>
      </c>
      <c r="N644" s="11">
        <v>27.52</v>
      </c>
      <c r="O644" s="11">
        <v>2.87</v>
      </c>
      <c r="P644" s="11">
        <v>0</v>
      </c>
      <c r="Q644" s="11">
        <v>0.64977538585662797</v>
      </c>
      <c r="R644" s="11">
        <v>1.2144448757171631</v>
      </c>
      <c r="S644" s="11">
        <v>1.1051158905029297</v>
      </c>
      <c r="T644" s="11">
        <v>1.6401067972183228</v>
      </c>
      <c r="U644" s="11">
        <v>1.2762539386749268</v>
      </c>
      <c r="V644" s="11">
        <v>1.2380635738372803</v>
      </c>
      <c r="W644" s="11">
        <v>80.7</v>
      </c>
      <c r="X644" s="11">
        <v>26905.554436668299</v>
      </c>
      <c r="Y644" s="11">
        <v>20437.765376736148</v>
      </c>
      <c r="Z644" s="11">
        <v>3.4123489658000001</v>
      </c>
      <c r="AA644" s="11">
        <v>341.42917574276998</v>
      </c>
      <c r="AB644" s="11">
        <v>13.8776516836</v>
      </c>
      <c r="AC644" s="11">
        <v>30.4</v>
      </c>
      <c r="AD644" s="11">
        <v>12.770384</v>
      </c>
      <c r="AE644" s="11">
        <v>0.69839149</v>
      </c>
      <c r="AF644" s="11">
        <v>48.5</v>
      </c>
      <c r="AG644" s="11">
        <v>5.81</v>
      </c>
      <c r="AH644" s="11">
        <f>VLOOKUP(C644,[1]Plan1!$D:$AK,34,0)</f>
        <v>0.89</v>
      </c>
    </row>
    <row r="645" spans="1:34" x14ac:dyDescent="0.3">
      <c r="A645" s="19">
        <v>2040</v>
      </c>
      <c r="B645" s="19" t="s">
        <v>739</v>
      </c>
      <c r="C645" s="8" t="s">
        <v>15</v>
      </c>
      <c r="D645" s="8" t="str">
        <f>VLOOKUP(A645,[1]Plan1!$A:$C,3,0)</f>
        <v>Finanças &amp; Economia</v>
      </c>
      <c r="E645" s="9">
        <v>2018</v>
      </c>
      <c r="F645" s="17">
        <v>0</v>
      </c>
      <c r="G645" s="13">
        <v>0</v>
      </c>
      <c r="H645" s="13">
        <v>0</v>
      </c>
      <c r="I645" s="13">
        <v>0</v>
      </c>
      <c r="J645" s="11">
        <v>708237</v>
      </c>
      <c r="K645" s="11">
        <v>84.72</v>
      </c>
      <c r="L645" s="11">
        <v>4819365.0999999996</v>
      </c>
      <c r="M645" s="11">
        <v>14.823245435942765</v>
      </c>
      <c r="N645" s="11">
        <v>9.92</v>
      </c>
      <c r="O645" s="11">
        <v>0.73620741014562996</v>
      </c>
      <c r="P645" s="11">
        <v>4.03144E-2</v>
      </c>
      <c r="Q645" s="11">
        <v>0.291817456483841</v>
      </c>
      <c r="R645" s="11">
        <v>1.0089972019195557</v>
      </c>
      <c r="S645" s="11">
        <v>1.5492182970046997</v>
      </c>
      <c r="T645" s="11">
        <v>1.6261337995529175</v>
      </c>
      <c r="U645" s="11">
        <v>1.6385074853897095</v>
      </c>
      <c r="V645" s="11">
        <v>1.37693190574646</v>
      </c>
      <c r="W645" s="11">
        <v>83.6</v>
      </c>
      <c r="X645" s="11">
        <v>19477400</v>
      </c>
      <c r="Y645" s="11">
        <v>59907.754260885005</v>
      </c>
      <c r="Z645" s="11">
        <v>2.1314449500300001</v>
      </c>
      <c r="AA645" s="11">
        <v>125206.556485842</v>
      </c>
      <c r="AB645" s="11">
        <v>1</v>
      </c>
      <c r="AC645" s="11">
        <v>41.2</v>
      </c>
      <c r="AD645" s="11">
        <v>11.65001</v>
      </c>
      <c r="AE645" s="11">
        <v>1.1268241999999999</v>
      </c>
      <c r="AF645" s="11">
        <v>44</v>
      </c>
      <c r="AG645" s="11">
        <v>4.3600000000000003</v>
      </c>
      <c r="AH645" s="11">
        <f>VLOOKUP(C645,[1]Plan1!$D:$AK,34,0)</f>
        <v>0.93</v>
      </c>
    </row>
    <row r="646" spans="1:34" x14ac:dyDescent="0.3">
      <c r="A646" s="19">
        <v>2041</v>
      </c>
      <c r="B646" s="19" t="s">
        <v>740</v>
      </c>
      <c r="C646" s="8" t="s">
        <v>25</v>
      </c>
      <c r="D646" s="8" t="str">
        <f>VLOOKUP(A646,[1]Plan1!$A:$C,3,0)</f>
        <v>Tecnologia &amp; Inovação</v>
      </c>
      <c r="E646" s="9">
        <v>2018</v>
      </c>
      <c r="F646" s="17">
        <v>0</v>
      </c>
      <c r="G646" s="13">
        <v>0</v>
      </c>
      <c r="H646" s="13">
        <v>0</v>
      </c>
      <c r="I646" s="13">
        <v>0</v>
      </c>
      <c r="J646" s="11">
        <v>703000</v>
      </c>
      <c r="K646" s="11">
        <v>87.38</v>
      </c>
      <c r="L646" s="11">
        <v>366844.1</v>
      </c>
      <c r="M646" s="11">
        <v>5.5532914972085718</v>
      </c>
      <c r="N646" s="11">
        <v>8.81</v>
      </c>
      <c r="O646" s="11">
        <v>2.35</v>
      </c>
      <c r="P646" s="11">
        <v>9.3678200000000003E-2</v>
      </c>
      <c r="Q646" s="11">
        <v>0.38615787029266402</v>
      </c>
      <c r="R646" s="11">
        <v>1.3632533550262451</v>
      </c>
      <c r="S646" s="11">
        <v>1.4620949029922485</v>
      </c>
      <c r="T646" s="11">
        <v>1.7124937772750854</v>
      </c>
      <c r="U646" s="11">
        <v>1.6752963066101074</v>
      </c>
      <c r="V646" s="11">
        <v>1.8526737689971924</v>
      </c>
      <c r="W646" s="11">
        <v>83.3</v>
      </c>
      <c r="X646" s="11">
        <v>2688678.9929530402</v>
      </c>
      <c r="Y646" s="11">
        <v>40622.689388323204</v>
      </c>
      <c r="Z646" s="11">
        <v>2.5797922599600001</v>
      </c>
      <c r="AA646" s="11">
        <v>138421.20329039299</v>
      </c>
      <c r="AB646" s="11">
        <v>0.77623035970999998</v>
      </c>
      <c r="AC646" s="11">
        <v>32.6</v>
      </c>
      <c r="AD646" s="11">
        <v>6.7846916999999998</v>
      </c>
      <c r="AE646" s="11">
        <v>0.73465974999999994</v>
      </c>
      <c r="AF646" s="11">
        <v>30.9</v>
      </c>
      <c r="AG646" s="11">
        <v>4.33</v>
      </c>
      <c r="AH646" s="11">
        <f>VLOOKUP(C646,[1]Plan1!$D:$AK,34,0)</f>
        <v>0.93</v>
      </c>
    </row>
    <row r="647" spans="1:34" x14ac:dyDescent="0.3">
      <c r="A647" s="19">
        <v>2044</v>
      </c>
      <c r="B647" s="19" t="s">
        <v>741</v>
      </c>
      <c r="C647" s="8" t="s">
        <v>28</v>
      </c>
      <c r="D647" s="8" t="str">
        <f>VLOOKUP(A647,[1]Plan1!$A:$C,3,0)</f>
        <v>Saúde &amp; Bem-Estar</v>
      </c>
      <c r="E647" s="9">
        <v>2018</v>
      </c>
      <c r="F647" s="17">
        <v>0</v>
      </c>
      <c r="G647" s="13">
        <v>0</v>
      </c>
      <c r="H647" s="13">
        <v>0</v>
      </c>
      <c r="I647" s="13">
        <v>0</v>
      </c>
      <c r="J647" s="11">
        <v>900000</v>
      </c>
      <c r="K647" s="11">
        <v>88.59</v>
      </c>
      <c r="L647" s="11">
        <v>16773.5</v>
      </c>
      <c r="M647" s="11">
        <v>12.732430331626922</v>
      </c>
      <c r="N647" s="11">
        <v>27.52</v>
      </c>
      <c r="O647" s="11">
        <v>2.87</v>
      </c>
      <c r="P647" s="11">
        <v>0</v>
      </c>
      <c r="Q647" s="11">
        <v>0.64977538585662797</v>
      </c>
      <c r="R647" s="11">
        <v>1.2144448757171631</v>
      </c>
      <c r="S647" s="11">
        <v>1.1051158905029297</v>
      </c>
      <c r="T647" s="11">
        <v>1.6401067972183228</v>
      </c>
      <c r="U647" s="11">
        <v>1.2762539386749268</v>
      </c>
      <c r="V647" s="11">
        <v>1.2380635738372803</v>
      </c>
      <c r="W647" s="11">
        <v>80.7</v>
      </c>
      <c r="X647" s="11">
        <v>26905.554436668299</v>
      </c>
      <c r="Y647" s="11">
        <v>20437.765376736148</v>
      </c>
      <c r="Z647" s="11">
        <v>3.4123489658000001</v>
      </c>
      <c r="AA647" s="11">
        <v>341.42917574276998</v>
      </c>
      <c r="AB647" s="11">
        <v>13.8776516836</v>
      </c>
      <c r="AC647" s="11">
        <v>30.4</v>
      </c>
      <c r="AD647" s="11">
        <v>12.770384</v>
      </c>
      <c r="AE647" s="11">
        <v>0.69839149</v>
      </c>
      <c r="AF647" s="11">
        <v>48.5</v>
      </c>
      <c r="AG647" s="11">
        <v>5.81</v>
      </c>
      <c r="AH647" s="11">
        <f>VLOOKUP(C647,[1]Plan1!$D:$AK,34,0)</f>
        <v>0.89</v>
      </c>
    </row>
    <row r="648" spans="1:34" x14ac:dyDescent="0.3">
      <c r="A648" s="19">
        <v>2045</v>
      </c>
      <c r="B648" s="19" t="s">
        <v>742</v>
      </c>
      <c r="C648" s="8" t="s">
        <v>123</v>
      </c>
      <c r="D648" s="8" t="str">
        <f>VLOOKUP(A648,[1]Plan1!$A:$C,3,0)</f>
        <v>Entretenimento &amp; Mídia</v>
      </c>
      <c r="E648" s="9">
        <v>2019</v>
      </c>
      <c r="F648" s="17">
        <v>0</v>
      </c>
      <c r="G648" s="13">
        <v>0</v>
      </c>
      <c r="H648" s="13">
        <v>0</v>
      </c>
      <c r="I648" s="13">
        <v>0</v>
      </c>
      <c r="J648" s="11">
        <v>162000</v>
      </c>
      <c r="K648" s="11">
        <v>80.03</v>
      </c>
      <c r="L648" s="11">
        <v>8173.5</v>
      </c>
      <c r="M648" s="11">
        <v>1.6367157791536056</v>
      </c>
      <c r="N648" s="11">
        <v>33.33</v>
      </c>
      <c r="O648" s="11">
        <v>2.33</v>
      </c>
      <c r="P648" s="11">
        <v>0.10268090000000001</v>
      </c>
      <c r="Q648" s="11">
        <v>0.60882556438446001</v>
      </c>
      <c r="R648" s="11">
        <v>1.1217528581619263</v>
      </c>
      <c r="S648" s="11">
        <v>0.24597848951816559</v>
      </c>
      <c r="T648" s="11">
        <v>0.44599711894989014</v>
      </c>
      <c r="U648" s="11">
        <v>0.45062103867530823</v>
      </c>
      <c r="V648" s="11">
        <v>0.46207264065742493</v>
      </c>
      <c r="W648" s="11">
        <v>67.7</v>
      </c>
      <c r="X648" s="11">
        <v>60610.370876691297</v>
      </c>
      <c r="Y648" s="11">
        <v>12118.133618061527</v>
      </c>
      <c r="Z648" s="11">
        <v>1.62548414862</v>
      </c>
      <c r="AA648" s="11">
        <v>7149.8</v>
      </c>
      <c r="AB648" s="11">
        <v>567.52740575900998</v>
      </c>
      <c r="AC648" s="11">
        <v>48.3</v>
      </c>
      <c r="AD648" s="11">
        <v>9.5722090000000009</v>
      </c>
      <c r="AE648" s="11">
        <v>2.0532816</v>
      </c>
      <c r="AF648" s="11">
        <v>58.3</v>
      </c>
      <c r="AG648" s="11">
        <v>7.73</v>
      </c>
      <c r="AH648" s="11">
        <f>VLOOKUP(C648,[1]Plan1!$D:$AK,34,0)</f>
        <v>0.81</v>
      </c>
    </row>
    <row r="649" spans="1:34" x14ac:dyDescent="0.3">
      <c r="A649" s="19">
        <v>2046</v>
      </c>
      <c r="B649" s="19" t="s">
        <v>743</v>
      </c>
      <c r="C649" s="8" t="s">
        <v>77</v>
      </c>
      <c r="D649" s="8" t="str">
        <f>VLOOKUP(A649,[1]Plan1!$A:$C,3,0)</f>
        <v>Finanças &amp; Economia</v>
      </c>
      <c r="E649" s="9">
        <v>2018</v>
      </c>
      <c r="F649" s="17">
        <v>0</v>
      </c>
      <c r="G649" s="13">
        <v>0</v>
      </c>
      <c r="H649" s="13">
        <v>0</v>
      </c>
      <c r="I649" s="13">
        <v>0</v>
      </c>
      <c r="J649" s="11">
        <v>4950109</v>
      </c>
      <c r="K649" s="11">
        <v>88.91</v>
      </c>
      <c r="L649" s="11">
        <v>264723.7</v>
      </c>
      <c r="M649" s="11">
        <v>5.6815907785413318</v>
      </c>
      <c r="N649" s="11">
        <v>15.18</v>
      </c>
      <c r="O649" s="11">
        <v>1.8409589055236</v>
      </c>
      <c r="P649" s="11">
        <v>8.3693699999999996E-2</v>
      </c>
      <c r="Q649" s="11">
        <v>0.282884180545807</v>
      </c>
      <c r="R649" s="11">
        <v>1.0214767456054687</v>
      </c>
      <c r="S649" s="11">
        <v>1.032243013381958</v>
      </c>
      <c r="T649" s="11">
        <v>0.94088208675384521</v>
      </c>
      <c r="U649" s="11">
        <v>1.0505656003952026</v>
      </c>
      <c r="V649" s="11">
        <v>0.54055666923522949</v>
      </c>
      <c r="W649" s="11">
        <v>77.599999999999994</v>
      </c>
      <c r="X649" s="11">
        <v>1313766.1701549101</v>
      </c>
      <c r="Y649" s="11">
        <v>28185.321367197186</v>
      </c>
      <c r="Z649" s="11">
        <v>1.9622215805900001</v>
      </c>
      <c r="AA649" s="11">
        <v>58121.0706477286</v>
      </c>
      <c r="AB649" s="11">
        <v>147.57459257471001</v>
      </c>
      <c r="AC649" s="11">
        <v>34.700000000000003</v>
      </c>
      <c r="AD649" s="11">
        <v>7.6159065000000004</v>
      </c>
      <c r="AE649" s="11">
        <v>4.4612021000000004</v>
      </c>
      <c r="AF649" s="11">
        <v>48.7</v>
      </c>
      <c r="AG649" s="11">
        <v>17.22</v>
      </c>
      <c r="AH649" s="11">
        <f>VLOOKUP(C649,[1]Plan1!$D:$AK,34,0)</f>
        <v>0.9</v>
      </c>
    </row>
    <row r="650" spans="1:34" x14ac:dyDescent="0.3">
      <c r="A650" s="19">
        <v>2050</v>
      </c>
      <c r="B650" s="19" t="s">
        <v>744</v>
      </c>
      <c r="C650" s="8" t="s">
        <v>18</v>
      </c>
      <c r="D650" s="8" t="str">
        <f>VLOOKUP(A650,[1]Plan1!$A:$C,3,0)</f>
        <v>Logística &amp; Transporte</v>
      </c>
      <c r="E650" s="9">
        <v>2019</v>
      </c>
      <c r="F650" s="17">
        <v>0</v>
      </c>
      <c r="G650" s="13">
        <v>0</v>
      </c>
      <c r="H650" s="13">
        <v>0</v>
      </c>
      <c r="I650" s="13">
        <v>0</v>
      </c>
      <c r="J650" s="11">
        <v>2000000</v>
      </c>
      <c r="K650" s="11">
        <v>87.04</v>
      </c>
      <c r="L650" s="11">
        <v>47324.2</v>
      </c>
      <c r="M650" s="11">
        <v>8.4322998268253393</v>
      </c>
      <c r="N650" s="11">
        <v>0.7</v>
      </c>
      <c r="O650" s="11">
        <v>0.27232218104140998</v>
      </c>
      <c r="P650" s="11">
        <v>0.11867759999999999</v>
      </c>
      <c r="Q650" s="11">
        <v>1.6156699657440201</v>
      </c>
      <c r="R650" s="11">
        <v>-0.16903530061244965</v>
      </c>
      <c r="S650" s="11">
        <v>2.2137622833251953</v>
      </c>
      <c r="T650" s="11">
        <v>2.1130104064941406</v>
      </c>
      <c r="U650" s="11">
        <v>1.8162840604782104</v>
      </c>
      <c r="V650" s="11">
        <v>2.1294841766357422</v>
      </c>
      <c r="W650" s="11">
        <v>85.4</v>
      </c>
      <c r="X650" s="11">
        <v>343357.49418635102</v>
      </c>
      <c r="Y650" s="11">
        <v>61164.897356977272</v>
      </c>
      <c r="Z650" s="11">
        <v>0.57484936660999997</v>
      </c>
      <c r="AA650" s="11">
        <v>371487.4</v>
      </c>
      <c r="AB650" s="11">
        <v>1.3806993159200001</v>
      </c>
      <c r="AC650" s="11">
        <v>0</v>
      </c>
      <c r="AD650" s="11">
        <v>9.1775500999999995</v>
      </c>
      <c r="AE650" s="11">
        <v>1.4002009</v>
      </c>
      <c r="AF650" s="11">
        <v>19.100000000000001</v>
      </c>
      <c r="AG650" s="11">
        <v>4.2</v>
      </c>
      <c r="AH650" s="11">
        <f>VLOOKUP(C650,[1]Plan1!$D:$AK,34,0)</f>
        <v>0.94</v>
      </c>
    </row>
    <row r="651" spans="1:34" x14ac:dyDescent="0.3">
      <c r="A651" s="19">
        <v>2053</v>
      </c>
      <c r="B651" s="19" t="s">
        <v>745</v>
      </c>
      <c r="C651" s="8" t="s">
        <v>33</v>
      </c>
      <c r="D651" s="8" t="str">
        <f>VLOOKUP(A651,[1]Plan1!$A:$C,3,0)</f>
        <v>Logística &amp; Transporte</v>
      </c>
      <c r="E651" s="9">
        <v>2018</v>
      </c>
      <c r="F651" s="17">
        <v>0</v>
      </c>
      <c r="G651" s="13">
        <v>0</v>
      </c>
      <c r="H651" s="13">
        <v>0</v>
      </c>
      <c r="I651" s="13">
        <v>0</v>
      </c>
      <c r="J651" s="11">
        <v>16132900</v>
      </c>
      <c r="K651" s="11">
        <v>86.93</v>
      </c>
      <c r="L651" s="11">
        <v>38699</v>
      </c>
      <c r="M651" s="11">
        <v>4.5787662804785709</v>
      </c>
      <c r="N651" s="11">
        <v>24.99</v>
      </c>
      <c r="O651" s="11">
        <v>1.4074259594091001</v>
      </c>
      <c r="P651" s="11">
        <v>3.4527599999999999E-2</v>
      </c>
      <c r="Q651" s="11">
        <v>1.2568053007125899</v>
      </c>
      <c r="R651" s="11">
        <v>1.5568757057189941</v>
      </c>
      <c r="S651" s="11">
        <v>2.0502336025238037</v>
      </c>
      <c r="T651" s="11">
        <v>1.881804347038269</v>
      </c>
      <c r="U651" s="11">
        <v>1.9211515188217163</v>
      </c>
      <c r="V651" s="11">
        <v>1.9848957061767578</v>
      </c>
      <c r="W651" s="11">
        <v>76.400000000000006</v>
      </c>
      <c r="X651" s="11">
        <v>695787.24220548698</v>
      </c>
      <c r="Y651" s="11">
        <v>82254.376926976722</v>
      </c>
      <c r="Z651" s="11">
        <v>0.53413215730999997</v>
      </c>
      <c r="AA651" s="11">
        <v>769367.65573023597</v>
      </c>
      <c r="AB651" s="11">
        <v>0.98438601667000003</v>
      </c>
      <c r="AC651" s="11">
        <v>32.700000000000003</v>
      </c>
      <c r="AD651" s="11">
        <v>8.0171069999999993</v>
      </c>
      <c r="AE651" s="11">
        <v>0.63926587999999995</v>
      </c>
      <c r="AF651" s="11">
        <v>28.8</v>
      </c>
      <c r="AG651" s="11">
        <v>4.8</v>
      </c>
      <c r="AH651" s="11">
        <f>VLOOKUP(C651,[1]Plan1!$D:$AK,34,0)</f>
        <v>0.96</v>
      </c>
    </row>
    <row r="652" spans="1:34" x14ac:dyDescent="0.3">
      <c r="A652" s="19">
        <v>2055</v>
      </c>
      <c r="B652" s="19" t="s">
        <v>746</v>
      </c>
      <c r="C652" s="8" t="s">
        <v>28</v>
      </c>
      <c r="D652" s="8" t="str">
        <f>VLOOKUP(A652,[1]Plan1!$A:$C,3,0)</f>
        <v>Tecnologia &amp; Inovação</v>
      </c>
      <c r="E652" s="9">
        <v>2018</v>
      </c>
      <c r="F652" s="17">
        <v>0</v>
      </c>
      <c r="G652" s="13">
        <v>0</v>
      </c>
      <c r="H652" s="13">
        <v>0</v>
      </c>
      <c r="I652" s="13">
        <v>0</v>
      </c>
      <c r="J652" s="11">
        <v>1047028</v>
      </c>
      <c r="K652" s="11">
        <v>88.59</v>
      </c>
      <c r="L652" s="11">
        <v>16773.5</v>
      </c>
      <c r="M652" s="11">
        <v>12.732430331626922</v>
      </c>
      <c r="N652" s="11">
        <v>27.52</v>
      </c>
      <c r="O652" s="11">
        <v>2.87</v>
      </c>
      <c r="P652" s="11">
        <v>0</v>
      </c>
      <c r="Q652" s="11">
        <v>0.64977538585662797</v>
      </c>
      <c r="R652" s="11">
        <v>1.2144448757171631</v>
      </c>
      <c r="S652" s="11">
        <v>1.1051158905029297</v>
      </c>
      <c r="T652" s="11">
        <v>1.6401067972183228</v>
      </c>
      <c r="U652" s="11">
        <v>1.2762539386749268</v>
      </c>
      <c r="V652" s="11">
        <v>1.2380635738372803</v>
      </c>
      <c r="W652" s="11">
        <v>80.7</v>
      </c>
      <c r="X652" s="11">
        <v>26905.554436668299</v>
      </c>
      <c r="Y652" s="11">
        <v>20437.765376736148</v>
      </c>
      <c r="Z652" s="11">
        <v>3.4123489658000001</v>
      </c>
      <c r="AA652" s="11">
        <v>341.42917574276998</v>
      </c>
      <c r="AB652" s="11">
        <v>13.8776516836</v>
      </c>
      <c r="AC652" s="11">
        <v>30.4</v>
      </c>
      <c r="AD652" s="11">
        <v>12.770384</v>
      </c>
      <c r="AE652" s="11">
        <v>0.69839149</v>
      </c>
      <c r="AF652" s="11">
        <v>48.5</v>
      </c>
      <c r="AG652" s="11">
        <v>5.81</v>
      </c>
      <c r="AH652" s="11">
        <f>VLOOKUP(C652,[1]Plan1!$D:$AK,34,0)</f>
        <v>0.89</v>
      </c>
    </row>
    <row r="653" spans="1:34" x14ac:dyDescent="0.3">
      <c r="A653" s="19">
        <v>2056</v>
      </c>
      <c r="B653" s="19" t="s">
        <v>747</v>
      </c>
      <c r="C653" s="8" t="s">
        <v>130</v>
      </c>
      <c r="D653" s="8" t="str">
        <f>VLOOKUP(A653,[1]Plan1!$A:$C,3,0)</f>
        <v>Finanças &amp; Economia</v>
      </c>
      <c r="E653" s="9">
        <v>2018</v>
      </c>
      <c r="F653" s="17">
        <v>0</v>
      </c>
      <c r="G653" s="13">
        <v>0</v>
      </c>
      <c r="H653" s="13">
        <v>0</v>
      </c>
      <c r="I653" s="13">
        <v>0</v>
      </c>
      <c r="J653" s="11">
        <v>359700</v>
      </c>
      <c r="K653" s="11">
        <v>88.98</v>
      </c>
      <c r="L653" s="11">
        <v>14123.7</v>
      </c>
      <c r="M653" s="11">
        <v>6.8349700056330178</v>
      </c>
      <c r="N653" s="11">
        <v>19.71</v>
      </c>
      <c r="O653" s="11">
        <v>4.43</v>
      </c>
      <c r="P653" s="11">
        <v>7.6677700000000001E-2</v>
      </c>
      <c r="Q653" s="11">
        <v>0.87339979410171498</v>
      </c>
      <c r="R653" s="11">
        <v>1.0067217350006104</v>
      </c>
      <c r="S653" s="11">
        <v>1.1663318872451782</v>
      </c>
      <c r="T653" s="11">
        <v>0.57620656490325928</v>
      </c>
      <c r="U653" s="11">
        <v>1.0182840824127197</v>
      </c>
      <c r="V653" s="11">
        <v>0.80932950973510742</v>
      </c>
      <c r="W653" s="11">
        <v>75.400000000000006</v>
      </c>
      <c r="X653" s="11">
        <v>48769.065480791898</v>
      </c>
      <c r="Y653" s="11">
        <v>23514.025460414898</v>
      </c>
      <c r="Z653" s="11">
        <v>1.4307988626999999</v>
      </c>
      <c r="AA653" s="11">
        <v>880.53411168647995</v>
      </c>
      <c r="AB653" s="11">
        <v>212.5680719911</v>
      </c>
      <c r="AC653" s="11">
        <v>24.2</v>
      </c>
      <c r="AD653" s="11">
        <v>0</v>
      </c>
      <c r="AE653" s="11">
        <v>3.2036345000000002</v>
      </c>
      <c r="AF653" s="11">
        <v>31</v>
      </c>
      <c r="AG653" s="11">
        <v>6.56</v>
      </c>
      <c r="AH653" s="11">
        <f>VLOOKUP(C653,[1]Plan1!$D:$AK,34,0)</f>
        <v>0.92</v>
      </c>
    </row>
    <row r="654" spans="1:34" x14ac:dyDescent="0.3">
      <c r="A654" s="19">
        <v>2057</v>
      </c>
      <c r="B654" s="19" t="s">
        <v>748</v>
      </c>
      <c r="C654" s="8" t="s">
        <v>28</v>
      </c>
      <c r="D654" s="8" t="str">
        <f>VLOOKUP(A654,[1]Plan1!$A:$C,3,0)</f>
        <v>Tecnologia &amp; Inovação</v>
      </c>
      <c r="E654" s="9">
        <v>2018</v>
      </c>
      <c r="F654" s="17">
        <v>0</v>
      </c>
      <c r="G654" s="13">
        <v>0</v>
      </c>
      <c r="H654" s="13">
        <v>0</v>
      </c>
      <c r="I654" s="13">
        <v>0</v>
      </c>
      <c r="J654" s="11">
        <v>550000</v>
      </c>
      <c r="K654" s="11">
        <v>88.59</v>
      </c>
      <c r="L654" s="11">
        <v>16773.5</v>
      </c>
      <c r="M654" s="11">
        <v>12.732430331626922</v>
      </c>
      <c r="N654" s="11">
        <v>27.52</v>
      </c>
      <c r="O654" s="11">
        <v>2.87</v>
      </c>
      <c r="P654" s="11">
        <v>0</v>
      </c>
      <c r="Q654" s="11">
        <v>0.64977538585662797</v>
      </c>
      <c r="R654" s="11">
        <v>1.2144448757171631</v>
      </c>
      <c r="S654" s="11">
        <v>1.1051158905029297</v>
      </c>
      <c r="T654" s="11">
        <v>1.6401067972183228</v>
      </c>
      <c r="U654" s="11">
        <v>1.2762539386749268</v>
      </c>
      <c r="V654" s="11">
        <v>1.2380635738372803</v>
      </c>
      <c r="W654" s="11">
        <v>80.7</v>
      </c>
      <c r="X654" s="11">
        <v>26905.554436668299</v>
      </c>
      <c r="Y654" s="11">
        <v>20437.765376736148</v>
      </c>
      <c r="Z654" s="11">
        <v>3.4123489658000001</v>
      </c>
      <c r="AA654" s="11">
        <v>341.42917574276998</v>
      </c>
      <c r="AB654" s="11">
        <v>13.8776516836</v>
      </c>
      <c r="AC654" s="11">
        <v>30.4</v>
      </c>
      <c r="AD654" s="11">
        <v>12.770384</v>
      </c>
      <c r="AE654" s="11">
        <v>0.69839149</v>
      </c>
      <c r="AF654" s="11">
        <v>48.5</v>
      </c>
      <c r="AG654" s="11">
        <v>5.81</v>
      </c>
      <c r="AH654" s="11">
        <f>VLOOKUP(C654,[1]Plan1!$D:$AK,34,0)</f>
        <v>0.89</v>
      </c>
    </row>
    <row r="655" spans="1:34" x14ac:dyDescent="0.3">
      <c r="A655" s="19">
        <v>2059</v>
      </c>
      <c r="B655" s="19" t="s">
        <v>749</v>
      </c>
      <c r="C655" s="8" t="s">
        <v>73</v>
      </c>
      <c r="D655" s="8" t="str">
        <f>VLOOKUP(A655,[1]Plan1!$A:$C,3,0)</f>
        <v>Logística &amp; Transporte</v>
      </c>
      <c r="E655" s="9">
        <v>2018</v>
      </c>
      <c r="F655" s="17">
        <v>0</v>
      </c>
      <c r="G655" s="13">
        <v>0</v>
      </c>
      <c r="H655" s="13">
        <v>0</v>
      </c>
      <c r="I655" s="13">
        <v>0</v>
      </c>
      <c r="J655" s="11">
        <v>5025224</v>
      </c>
      <c r="K655" s="11">
        <v>80.239999999999995</v>
      </c>
      <c r="L655" s="11">
        <v>7361.2</v>
      </c>
      <c r="M655" s="11">
        <v>6.091071498018656</v>
      </c>
      <c r="N655" s="11">
        <v>10.94</v>
      </c>
      <c r="O655" s="11">
        <v>3.01</v>
      </c>
      <c r="P655" s="11">
        <v>0</v>
      </c>
      <c r="Q655" s="11">
        <v>0.53786545991897605</v>
      </c>
      <c r="R655" s="11">
        <v>1.0562444925308228</v>
      </c>
      <c r="S655" s="11">
        <v>0.91609430313110352</v>
      </c>
      <c r="T655" s="11">
        <v>1.0280412435531616</v>
      </c>
      <c r="U655" s="11">
        <v>0.88000756502151489</v>
      </c>
      <c r="V655" s="11">
        <v>0.77825033664703369</v>
      </c>
      <c r="W655" s="11">
        <v>72.3</v>
      </c>
      <c r="X655" s="11">
        <v>22958.333158880501</v>
      </c>
      <c r="Y655" s="11">
        <v>26697.005859375</v>
      </c>
      <c r="Z655" s="11">
        <v>0.53514815911000002</v>
      </c>
      <c r="AA655" s="11">
        <v>330.45548235535</v>
      </c>
      <c r="AB655" s="11">
        <v>0.51917863697</v>
      </c>
      <c r="AC655" s="11">
        <v>31.4</v>
      </c>
      <c r="AD655" s="11">
        <v>9.0369139999999994</v>
      </c>
      <c r="AE655" s="11">
        <v>31.388895000000002</v>
      </c>
      <c r="AF655" s="11">
        <v>24.2</v>
      </c>
      <c r="AG655" s="11">
        <v>11.05</v>
      </c>
      <c r="AH655" s="11">
        <f>VLOOKUP(C655,[1]Plan1!$D:$AK,34,0)</f>
        <v>0.89</v>
      </c>
    </row>
    <row r="656" spans="1:34" x14ac:dyDescent="0.3">
      <c r="A656" s="19">
        <v>2062</v>
      </c>
      <c r="B656" s="19" t="s">
        <v>750</v>
      </c>
      <c r="C656" s="8" t="s">
        <v>20</v>
      </c>
      <c r="D656" s="8" t="str">
        <f>VLOOKUP(A656,[1]Plan1!$A:$C,3,0)</f>
        <v>Finanças &amp; Economia</v>
      </c>
      <c r="E656" s="9">
        <v>2018</v>
      </c>
      <c r="F656" s="17">
        <v>0</v>
      </c>
      <c r="G656" s="13">
        <v>0</v>
      </c>
      <c r="H656" s="13">
        <v>0</v>
      </c>
      <c r="I656" s="13">
        <v>0</v>
      </c>
      <c r="J656" s="11">
        <v>227000</v>
      </c>
      <c r="K656" s="11">
        <v>83.52</v>
      </c>
      <c r="L656" s="11">
        <v>1594550.3</v>
      </c>
      <c r="M656" s="11">
        <v>11.035199209582164</v>
      </c>
      <c r="N656" s="11">
        <v>3.25</v>
      </c>
      <c r="O656" s="11">
        <v>0</v>
      </c>
      <c r="P656" s="11">
        <v>0.1457349</v>
      </c>
      <c r="Q656" s="11">
        <v>-0.640630483627319</v>
      </c>
      <c r="R656" s="11">
        <v>-1.0898308753967285</v>
      </c>
      <c r="S656" s="11">
        <v>-0.15287169814109802</v>
      </c>
      <c r="T656" s="11">
        <v>-0.51012176275253296</v>
      </c>
      <c r="U656" s="11">
        <v>-0.83081293106079102</v>
      </c>
      <c r="V656" s="11">
        <v>-0.89389538764953613</v>
      </c>
      <c r="W656" s="11">
        <v>75.3</v>
      </c>
      <c r="X656" s="11">
        <v>1573771.7857736901</v>
      </c>
      <c r="Y656" s="11">
        <v>10720.33203125</v>
      </c>
      <c r="Z656" s="11">
        <v>3.6790276454200002</v>
      </c>
      <c r="AA656" s="11">
        <v>432742.2</v>
      </c>
      <c r="AB656" s="11">
        <v>58.310531775050002</v>
      </c>
      <c r="AC656" s="11">
        <v>37.200000000000003</v>
      </c>
      <c r="AD656" s="11">
        <v>10.514106999999999</v>
      </c>
      <c r="AE656" s="11">
        <v>10.001412</v>
      </c>
      <c r="AF656" s="11">
        <v>47.4</v>
      </c>
      <c r="AG656" s="11">
        <v>5.21</v>
      </c>
      <c r="AH656" s="11">
        <f>VLOOKUP(C656,[1]Plan1!$D:$AK,34,0)</f>
        <v>0.84</v>
      </c>
    </row>
    <row r="657" spans="1:34" x14ac:dyDescent="0.3">
      <c r="A657" s="19">
        <v>2064</v>
      </c>
      <c r="B657" s="19" t="s">
        <v>751</v>
      </c>
      <c r="C657" s="8" t="s">
        <v>15</v>
      </c>
      <c r="D657" s="8" t="str">
        <f>VLOOKUP(A657,[1]Plan1!$A:$C,3,0)</f>
        <v>Finanças &amp; Economia</v>
      </c>
      <c r="E657" s="9">
        <v>2019</v>
      </c>
      <c r="F657" s="17">
        <v>0</v>
      </c>
      <c r="G657" s="13">
        <v>0</v>
      </c>
      <c r="H657" s="13">
        <v>0</v>
      </c>
      <c r="I657" s="13">
        <v>0</v>
      </c>
      <c r="J657" s="11">
        <v>21000000</v>
      </c>
      <c r="K657" s="11">
        <v>84.72</v>
      </c>
      <c r="L657" s="11">
        <v>4819365.0999999996</v>
      </c>
      <c r="M657" s="11">
        <v>14.823245435942765</v>
      </c>
      <c r="N657" s="11">
        <v>9.92</v>
      </c>
      <c r="O657" s="11">
        <v>0.73620741014562996</v>
      </c>
      <c r="P657" s="11">
        <v>4.03144E-2</v>
      </c>
      <c r="Q657" s="11">
        <v>0.291817456483841</v>
      </c>
      <c r="R657" s="11">
        <v>1.0089972019195557</v>
      </c>
      <c r="S657" s="11">
        <v>1.5492182970046997</v>
      </c>
      <c r="T657" s="11">
        <v>1.6261337995529175</v>
      </c>
      <c r="U657" s="11">
        <v>1.6385074853897095</v>
      </c>
      <c r="V657" s="11">
        <v>1.37693190574646</v>
      </c>
      <c r="W657" s="11">
        <v>83.6</v>
      </c>
      <c r="X657" s="11">
        <v>19477400</v>
      </c>
      <c r="Y657" s="11">
        <v>59907.754260885005</v>
      </c>
      <c r="Z657" s="11">
        <v>2.1314449500300001</v>
      </c>
      <c r="AA657" s="11">
        <v>125206.556485842</v>
      </c>
      <c r="AB657" s="11">
        <v>1</v>
      </c>
      <c r="AC657" s="11">
        <v>41.2</v>
      </c>
      <c r="AD657" s="11">
        <v>11.65001</v>
      </c>
      <c r="AE657" s="11">
        <v>1.1268241999999999</v>
      </c>
      <c r="AF657" s="11">
        <v>44</v>
      </c>
      <c r="AG657" s="11">
        <v>4.3600000000000003</v>
      </c>
      <c r="AH657" s="11">
        <f>VLOOKUP(C657,[1]Plan1!$D:$AK,34,0)</f>
        <v>0.93</v>
      </c>
    </row>
    <row r="658" spans="1:34" x14ac:dyDescent="0.3">
      <c r="A658" s="19">
        <v>2067</v>
      </c>
      <c r="B658" s="19" t="s">
        <v>752</v>
      </c>
      <c r="C658" s="8" t="s">
        <v>87</v>
      </c>
      <c r="D658" s="8" t="str">
        <f>VLOOKUP(A658,[1]Plan1!$A:$C,3,0)</f>
        <v>Logística &amp; Transporte</v>
      </c>
      <c r="E658" s="9">
        <v>2018</v>
      </c>
      <c r="F658" s="17">
        <v>0</v>
      </c>
      <c r="G658" s="13">
        <v>0</v>
      </c>
      <c r="H658" s="13">
        <v>0</v>
      </c>
      <c r="I658" s="13">
        <v>0</v>
      </c>
      <c r="J658" s="11">
        <v>14000000</v>
      </c>
      <c r="K658" s="11">
        <v>0</v>
      </c>
      <c r="L658" s="11">
        <v>0</v>
      </c>
      <c r="M658" s="11">
        <v>0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  <c r="T658" s="11">
        <v>0</v>
      </c>
      <c r="U658" s="11">
        <v>0</v>
      </c>
      <c r="V658" s="11">
        <v>0</v>
      </c>
      <c r="W658" s="11">
        <v>0</v>
      </c>
      <c r="X658" s="11">
        <v>0</v>
      </c>
      <c r="Y658" s="11">
        <v>0</v>
      </c>
      <c r="Z658" s="11">
        <v>0</v>
      </c>
      <c r="AA658" s="11">
        <v>0</v>
      </c>
      <c r="AB658" s="11">
        <v>0</v>
      </c>
      <c r="AC658" s="11">
        <v>0</v>
      </c>
      <c r="AD658" s="11">
        <v>0</v>
      </c>
      <c r="AE658" s="11">
        <v>0</v>
      </c>
      <c r="AF658" s="11">
        <v>0</v>
      </c>
      <c r="AG658" s="11">
        <v>0</v>
      </c>
      <c r="AH658" s="11">
        <f>VLOOKUP(C658,[1]Plan1!$D:$AK,34,0)</f>
        <v>0</v>
      </c>
    </row>
    <row r="659" spans="1:34" x14ac:dyDescent="0.3">
      <c r="A659" s="19">
        <v>2070</v>
      </c>
      <c r="B659" s="19" t="s">
        <v>753</v>
      </c>
      <c r="C659" s="8" t="s">
        <v>25</v>
      </c>
      <c r="D659" s="8" t="str">
        <f>VLOOKUP(A659,[1]Plan1!$A:$C,3,0)</f>
        <v>Energia &amp; Sustentabilidade</v>
      </c>
      <c r="E659" s="9">
        <v>2019</v>
      </c>
      <c r="F659" s="17">
        <v>8.0000000000000002E-3</v>
      </c>
      <c r="G659" s="12">
        <v>2E-3</v>
      </c>
      <c r="H659" s="4">
        <v>4.0000000000000001E-3</v>
      </c>
      <c r="I659" s="5">
        <v>2E-3</v>
      </c>
      <c r="J659" s="11">
        <v>37213381</v>
      </c>
      <c r="K659" s="11">
        <v>87.38</v>
      </c>
      <c r="L659" s="11">
        <v>366844.1</v>
      </c>
      <c r="M659" s="11">
        <v>5.5532914972085718</v>
      </c>
      <c r="N659" s="11">
        <v>8.81</v>
      </c>
      <c r="O659" s="11">
        <v>2.35</v>
      </c>
      <c r="P659" s="11">
        <v>9.3678200000000003E-2</v>
      </c>
      <c r="Q659" s="11">
        <v>0.38615787029266402</v>
      </c>
      <c r="R659" s="11">
        <v>1.3632533550262451</v>
      </c>
      <c r="S659" s="11">
        <v>1.4620949029922485</v>
      </c>
      <c r="T659" s="11">
        <v>1.7124937772750854</v>
      </c>
      <c r="U659" s="11">
        <v>1.6752963066101074</v>
      </c>
      <c r="V659" s="11">
        <v>1.8526737689971924</v>
      </c>
      <c r="W659" s="11">
        <v>83.3</v>
      </c>
      <c r="X659" s="11">
        <v>2688678.9929530402</v>
      </c>
      <c r="Y659" s="11">
        <v>40622.689388323204</v>
      </c>
      <c r="Z659" s="11">
        <v>2.5797922599600001</v>
      </c>
      <c r="AA659" s="11">
        <v>138421.20329039299</v>
      </c>
      <c r="AB659" s="11">
        <v>0.77623035970999998</v>
      </c>
      <c r="AC659" s="11">
        <v>32.6</v>
      </c>
      <c r="AD659" s="11">
        <v>6.7846916999999998</v>
      </c>
      <c r="AE659" s="11">
        <v>0.73465974999999994</v>
      </c>
      <c r="AF659" s="11">
        <v>30.9</v>
      </c>
      <c r="AG659" s="11">
        <v>4.33</v>
      </c>
      <c r="AH659" s="11">
        <f>VLOOKUP(C659,[1]Plan1!$D:$AK,34,0)</f>
        <v>0.93</v>
      </c>
    </row>
    <row r="660" spans="1:34" x14ac:dyDescent="0.3">
      <c r="A660" s="19">
        <v>2071</v>
      </c>
      <c r="B660" s="19" t="s">
        <v>754</v>
      </c>
      <c r="C660" s="8" t="s">
        <v>713</v>
      </c>
      <c r="D660" s="8" t="str">
        <f>VLOOKUP(A660,[1]Plan1!$A:$C,3,0)</f>
        <v>Finanças &amp; Economia</v>
      </c>
      <c r="E660" s="9">
        <v>2019</v>
      </c>
      <c r="F660" s="17">
        <v>0</v>
      </c>
      <c r="G660" s="13">
        <v>0</v>
      </c>
      <c r="H660" s="13">
        <v>0</v>
      </c>
      <c r="I660" s="13">
        <v>0</v>
      </c>
      <c r="J660" s="11">
        <v>858477</v>
      </c>
      <c r="K660" s="11">
        <v>88</v>
      </c>
      <c r="L660" s="11">
        <v>32927.4</v>
      </c>
      <c r="M660" s="11">
        <v>6.8404936014625237</v>
      </c>
      <c r="N660" s="11">
        <v>28.4</v>
      </c>
      <c r="O660" s="11">
        <v>1.6859955510391</v>
      </c>
      <c r="P660" s="11">
        <v>6.9729700000000006E-2</v>
      </c>
      <c r="Q660" s="11">
        <v>1.5952230691909799</v>
      </c>
      <c r="R660" s="11">
        <v>1.5586549043655396</v>
      </c>
      <c r="S660" s="11">
        <v>1.7606732845306396</v>
      </c>
      <c r="T660" s="11">
        <v>2.0866405963897705</v>
      </c>
      <c r="U660" s="11">
        <v>1.9161231517791748</v>
      </c>
      <c r="V660" s="11">
        <v>2.2370467185974121</v>
      </c>
      <c r="W660" s="11">
        <v>87.2</v>
      </c>
      <c r="X660" s="11">
        <v>203479.794983987</v>
      </c>
      <c r="Y660" s="11">
        <v>42910.972836248766</v>
      </c>
      <c r="Z660" s="11">
        <v>0</v>
      </c>
      <c r="AA660" s="11">
        <v>20683</v>
      </c>
      <c r="AB660" s="11">
        <v>1.40719529043</v>
      </c>
      <c r="AC660" s="11">
        <v>0</v>
      </c>
      <c r="AD660" s="11">
        <v>0</v>
      </c>
      <c r="AE660" s="11">
        <v>0</v>
      </c>
      <c r="AF660" s="11">
        <v>34.299999999999997</v>
      </c>
      <c r="AG660" s="11">
        <v>4.74</v>
      </c>
      <c r="AH660" s="11">
        <f>VLOOKUP(C660,[1]Plan1!$D:$AK,34,0)</f>
        <v>0.94</v>
      </c>
    </row>
    <row r="661" spans="1:34" x14ac:dyDescent="0.3">
      <c r="A661" s="19">
        <v>2074</v>
      </c>
      <c r="B661" s="19" t="s">
        <v>755</v>
      </c>
      <c r="C661" s="8" t="s">
        <v>25</v>
      </c>
      <c r="D661" s="8" t="str">
        <f>VLOOKUP(A661,[1]Plan1!$A:$C,3,0)</f>
        <v>Logística &amp; Transporte</v>
      </c>
      <c r="E661" s="9">
        <v>2018</v>
      </c>
      <c r="F661" s="17">
        <v>0</v>
      </c>
      <c r="G661" s="13">
        <v>0</v>
      </c>
      <c r="H661" s="13">
        <v>0</v>
      </c>
      <c r="I661" s="13">
        <v>0</v>
      </c>
      <c r="J661" s="11">
        <v>9743582</v>
      </c>
      <c r="K661" s="11">
        <v>87.38</v>
      </c>
      <c r="L661" s="11">
        <v>366844.1</v>
      </c>
      <c r="M661" s="11">
        <v>5.5532914972085718</v>
      </c>
      <c r="N661" s="11">
        <v>8.81</v>
      </c>
      <c r="O661" s="11">
        <v>2.35</v>
      </c>
      <c r="P661" s="11">
        <v>9.3678200000000003E-2</v>
      </c>
      <c r="Q661" s="11">
        <v>0.38615787029266402</v>
      </c>
      <c r="R661" s="11">
        <v>1.3632533550262451</v>
      </c>
      <c r="S661" s="11">
        <v>1.4620949029922485</v>
      </c>
      <c r="T661" s="11">
        <v>1.7124937772750854</v>
      </c>
      <c r="U661" s="11">
        <v>1.6752963066101074</v>
      </c>
      <c r="V661" s="11">
        <v>1.8526737689971924</v>
      </c>
      <c r="W661" s="11">
        <v>83.3</v>
      </c>
      <c r="X661" s="11">
        <v>2688678.9929530402</v>
      </c>
      <c r="Y661" s="11">
        <v>40622.689388323204</v>
      </c>
      <c r="Z661" s="11">
        <v>2.5797922599600001</v>
      </c>
      <c r="AA661" s="11">
        <v>138421.20329039299</v>
      </c>
      <c r="AB661" s="11">
        <v>0.77623035970999998</v>
      </c>
      <c r="AC661" s="11">
        <v>32.6</v>
      </c>
      <c r="AD661" s="11">
        <v>6.7846916999999998</v>
      </c>
      <c r="AE661" s="11">
        <v>0.73465974999999994</v>
      </c>
      <c r="AF661" s="11">
        <v>30.9</v>
      </c>
      <c r="AG661" s="11">
        <v>4.33</v>
      </c>
      <c r="AH661" s="11">
        <f>VLOOKUP(C661,[1]Plan1!$D:$AK,34,0)</f>
        <v>0.93</v>
      </c>
    </row>
    <row r="662" spans="1:34" x14ac:dyDescent="0.3">
      <c r="A662" s="19">
        <v>2076</v>
      </c>
      <c r="B662" s="19" t="s">
        <v>756</v>
      </c>
      <c r="C662" s="8" t="s">
        <v>20</v>
      </c>
      <c r="D662" s="8" t="str">
        <f>VLOOKUP(A662,[1]Plan1!$A:$C,3,0)</f>
        <v>Finanças &amp; Economia</v>
      </c>
      <c r="E662" s="9">
        <v>2017</v>
      </c>
      <c r="F662" s="17">
        <v>8.0000000000000002E-3</v>
      </c>
      <c r="G662" s="12">
        <v>2E-3</v>
      </c>
      <c r="H662" s="4">
        <v>4.0000000000000001E-3</v>
      </c>
      <c r="I662" s="5">
        <v>2E-3</v>
      </c>
      <c r="J662" s="11">
        <v>33241750</v>
      </c>
      <c r="K662" s="11">
        <v>83.52</v>
      </c>
      <c r="L662" s="11">
        <v>1594550.3</v>
      </c>
      <c r="M662" s="11">
        <v>11.035199209582164</v>
      </c>
      <c r="N662" s="11">
        <v>3.25</v>
      </c>
      <c r="O662" s="11">
        <v>0</v>
      </c>
      <c r="P662" s="11">
        <v>0.1457349</v>
      </c>
      <c r="Q662" s="11">
        <v>-0.640630483627319</v>
      </c>
      <c r="R662" s="11">
        <v>-1.0898308753967285</v>
      </c>
      <c r="S662" s="11">
        <v>-0.15287169814109802</v>
      </c>
      <c r="T662" s="11">
        <v>-0.51012176275253296</v>
      </c>
      <c r="U662" s="11">
        <v>-0.83081293106079102</v>
      </c>
      <c r="V662" s="11">
        <v>-0.89389538764953613</v>
      </c>
      <c r="W662" s="11">
        <v>75.3</v>
      </c>
      <c r="X662" s="11">
        <v>1573771.7857736901</v>
      </c>
      <c r="Y662" s="11">
        <v>10720.33203125</v>
      </c>
      <c r="Z662" s="11">
        <v>3.6790276454200002</v>
      </c>
      <c r="AA662" s="11">
        <v>432742.2</v>
      </c>
      <c r="AB662" s="11">
        <v>58.310531775050002</v>
      </c>
      <c r="AC662" s="11">
        <v>37.200000000000003</v>
      </c>
      <c r="AD662" s="11">
        <v>10.514106999999999</v>
      </c>
      <c r="AE662" s="11">
        <v>10.001412</v>
      </c>
      <c r="AF662" s="11">
        <v>47.4</v>
      </c>
      <c r="AG662" s="11">
        <v>5.21</v>
      </c>
      <c r="AH662" s="11">
        <f>VLOOKUP(C662,[1]Plan1!$D:$AK,34,0)</f>
        <v>0.84</v>
      </c>
    </row>
    <row r="663" spans="1:34" x14ac:dyDescent="0.3">
      <c r="A663" s="19">
        <v>2077</v>
      </c>
      <c r="B663" s="19" t="s">
        <v>757</v>
      </c>
      <c r="C663" s="8" t="s">
        <v>195</v>
      </c>
      <c r="D663" s="8" t="str">
        <f>VLOOKUP(A663,[1]Plan1!$A:$C,3,0)</f>
        <v>Finanças &amp; Economia</v>
      </c>
      <c r="E663" s="9">
        <v>2018</v>
      </c>
      <c r="F663" s="17">
        <v>0</v>
      </c>
      <c r="G663" s="13">
        <v>0</v>
      </c>
      <c r="H663" s="13">
        <v>0</v>
      </c>
      <c r="I663" s="13">
        <v>0</v>
      </c>
      <c r="J663" s="11">
        <v>1566000</v>
      </c>
      <c r="K663" s="11">
        <v>58.27</v>
      </c>
      <c r="L663" s="11">
        <v>108481.2</v>
      </c>
      <c r="M663" s="11">
        <v>0.560638215463648</v>
      </c>
      <c r="N663" s="11">
        <v>82.32</v>
      </c>
      <c r="O663" s="11">
        <v>0.02</v>
      </c>
      <c r="P663" s="11">
        <v>8.3321400000000004E-2</v>
      </c>
      <c r="Q663" s="11">
        <v>-1.9991550445556601</v>
      </c>
      <c r="R663" s="11">
        <v>-0.33991891145706177</v>
      </c>
      <c r="S663" s="11">
        <v>-1.0200861692428589</v>
      </c>
      <c r="T663" s="11">
        <v>-0.90170812606811523</v>
      </c>
      <c r="U663" s="11">
        <v>-0.87437909841537476</v>
      </c>
      <c r="V663" s="11">
        <v>-1.0779420137405396</v>
      </c>
      <c r="W663" s="11">
        <v>48.5</v>
      </c>
      <c r="X663" s="11">
        <v>344439.219044987</v>
      </c>
      <c r="Y663" s="11">
        <v>1941.8794852062488</v>
      </c>
      <c r="Z663" s="11">
        <v>16.50292733469</v>
      </c>
      <c r="AA663" s="11">
        <v>0</v>
      </c>
      <c r="AB663" s="11">
        <v>334.03751210306001</v>
      </c>
      <c r="AC663" s="11">
        <v>0</v>
      </c>
      <c r="AD663" s="11">
        <v>5.6798109999999999</v>
      </c>
      <c r="AE663" s="11">
        <v>14.80963</v>
      </c>
      <c r="AF663" s="11">
        <v>34.9</v>
      </c>
      <c r="AG663" s="11">
        <v>4.7290000000000001</v>
      </c>
      <c r="AH663" s="11">
        <f>VLOOKUP(C663,[1]Plan1!$D:$AK,34,0)</f>
        <v>0.53</v>
      </c>
    </row>
    <row r="664" spans="1:34" x14ac:dyDescent="0.3">
      <c r="A664" s="19">
        <v>2078</v>
      </c>
      <c r="B664" s="19" t="s">
        <v>758</v>
      </c>
      <c r="C664" s="8" t="s">
        <v>33</v>
      </c>
      <c r="D664" s="8" t="str">
        <f>VLOOKUP(A664,[1]Plan1!$A:$C,3,0)</f>
        <v>Entretenimento &amp; Mídia</v>
      </c>
      <c r="E664" s="9">
        <v>2018</v>
      </c>
      <c r="F664" s="17">
        <v>0</v>
      </c>
      <c r="G664" s="13">
        <v>0</v>
      </c>
      <c r="H664" s="13">
        <v>0</v>
      </c>
      <c r="I664" s="13">
        <v>0</v>
      </c>
      <c r="J664" s="11">
        <v>45908</v>
      </c>
      <c r="K664" s="11">
        <v>86.93</v>
      </c>
      <c r="L664" s="11">
        <v>38699</v>
      </c>
      <c r="M664" s="11">
        <v>4.5787662804785709</v>
      </c>
      <c r="N664" s="11">
        <v>24.99</v>
      </c>
      <c r="O664" s="11">
        <v>1.4074259594091001</v>
      </c>
      <c r="P664" s="11">
        <v>3.4527599999999999E-2</v>
      </c>
      <c r="Q664" s="11">
        <v>1.2568053007125899</v>
      </c>
      <c r="R664" s="11">
        <v>1.5568757057189941</v>
      </c>
      <c r="S664" s="11">
        <v>2.0502336025238037</v>
      </c>
      <c r="T664" s="11">
        <v>1.881804347038269</v>
      </c>
      <c r="U664" s="11">
        <v>1.9211515188217163</v>
      </c>
      <c r="V664" s="11">
        <v>1.9848957061767578</v>
      </c>
      <c r="W664" s="11">
        <v>76.400000000000006</v>
      </c>
      <c r="X664" s="11">
        <v>695787.24220548698</v>
      </c>
      <c r="Y664" s="11">
        <v>82254.376926976722</v>
      </c>
      <c r="Z664" s="11">
        <v>0.53413215730999997</v>
      </c>
      <c r="AA664" s="11">
        <v>769367.65573023597</v>
      </c>
      <c r="AB664" s="11">
        <v>0.98438601667000003</v>
      </c>
      <c r="AC664" s="11">
        <v>32.700000000000003</v>
      </c>
      <c r="AD664" s="11">
        <v>8.0171069999999993</v>
      </c>
      <c r="AE664" s="11">
        <v>0.63926587999999995</v>
      </c>
      <c r="AF664" s="11">
        <v>28.8</v>
      </c>
      <c r="AG664" s="11">
        <v>4.8</v>
      </c>
      <c r="AH664" s="11">
        <f>VLOOKUP(C664,[1]Plan1!$D:$AK,34,0)</f>
        <v>0.96</v>
      </c>
    </row>
    <row r="665" spans="1:34" x14ac:dyDescent="0.3">
      <c r="A665" s="19">
        <v>2081</v>
      </c>
      <c r="B665" s="19" t="s">
        <v>759</v>
      </c>
      <c r="C665" s="8" t="s">
        <v>25</v>
      </c>
      <c r="D665" s="8" t="str">
        <f>VLOOKUP(A665,[1]Plan1!$A:$C,3,0)</f>
        <v>Entretenimento &amp; Mídia</v>
      </c>
      <c r="E665" s="9">
        <v>2018</v>
      </c>
      <c r="F665" s="17">
        <v>0</v>
      </c>
      <c r="G665" s="13">
        <v>0</v>
      </c>
      <c r="H665" s="13">
        <v>0</v>
      </c>
      <c r="I665" s="13">
        <v>0</v>
      </c>
      <c r="J665" s="11">
        <v>7823333</v>
      </c>
      <c r="K665" s="11">
        <v>87.38</v>
      </c>
      <c r="L665" s="11">
        <v>366844.1</v>
      </c>
      <c r="M665" s="11">
        <v>5.5532914972085718</v>
      </c>
      <c r="N665" s="11">
        <v>8.81</v>
      </c>
      <c r="O665" s="11">
        <v>2.35</v>
      </c>
      <c r="P665" s="11">
        <v>9.3678200000000003E-2</v>
      </c>
      <c r="Q665" s="11">
        <v>0.38615787029266402</v>
      </c>
      <c r="R665" s="11">
        <v>1.3632533550262451</v>
      </c>
      <c r="S665" s="11">
        <v>1.4620949029922485</v>
      </c>
      <c r="T665" s="11">
        <v>1.7124937772750854</v>
      </c>
      <c r="U665" s="11">
        <v>1.6752963066101074</v>
      </c>
      <c r="V665" s="11">
        <v>1.8526737689971924</v>
      </c>
      <c r="W665" s="11">
        <v>83.3</v>
      </c>
      <c r="X665" s="11">
        <v>2688678.9929530402</v>
      </c>
      <c r="Y665" s="11">
        <v>40622.689388323204</v>
      </c>
      <c r="Z665" s="11">
        <v>2.5797922599600001</v>
      </c>
      <c r="AA665" s="11">
        <v>138421.20329039299</v>
      </c>
      <c r="AB665" s="11">
        <v>0.77623035970999998</v>
      </c>
      <c r="AC665" s="11">
        <v>32.6</v>
      </c>
      <c r="AD665" s="11">
        <v>6.7846916999999998</v>
      </c>
      <c r="AE665" s="11">
        <v>0.73465974999999994</v>
      </c>
      <c r="AF665" s="11">
        <v>30.9</v>
      </c>
      <c r="AG665" s="11">
        <v>4.33</v>
      </c>
      <c r="AH665" s="11">
        <f>VLOOKUP(C665,[1]Plan1!$D:$AK,34,0)</f>
        <v>0.93</v>
      </c>
    </row>
    <row r="666" spans="1:34" x14ac:dyDescent="0.3">
      <c r="A666" s="19">
        <v>2082</v>
      </c>
      <c r="B666" s="19" t="s">
        <v>760</v>
      </c>
      <c r="C666" s="8" t="s">
        <v>13</v>
      </c>
      <c r="D666" s="8" t="str">
        <f>VLOOKUP(A666,[1]Plan1!$A:$C,3,0)</f>
        <v>Comércio &amp; Varejo</v>
      </c>
      <c r="E666" s="9">
        <v>2018</v>
      </c>
      <c r="F666" s="17">
        <v>0</v>
      </c>
      <c r="G666" s="13">
        <v>0</v>
      </c>
      <c r="H666" s="13">
        <v>0</v>
      </c>
      <c r="I666" s="13">
        <v>0</v>
      </c>
      <c r="J666" s="11">
        <v>23300</v>
      </c>
      <c r="K666" s="11">
        <v>86.64</v>
      </c>
      <c r="L666" s="11">
        <v>65867.7</v>
      </c>
      <c r="M666" s="11">
        <v>7.48703675539348</v>
      </c>
      <c r="N666" s="11">
        <v>33.97</v>
      </c>
      <c r="O666" s="11">
        <v>2.5299999999999998</v>
      </c>
      <c r="P666" s="11">
        <v>7.2337399999999996E-2</v>
      </c>
      <c r="Q666" s="11">
        <v>1.0468325614929199</v>
      </c>
      <c r="R666" s="11">
        <v>1.3859155178070068</v>
      </c>
      <c r="S666" s="11">
        <v>1.4995377063751221</v>
      </c>
      <c r="T666" s="11">
        <v>1.4354202747344971</v>
      </c>
      <c r="U666" s="11">
        <v>1.8308765888214111</v>
      </c>
      <c r="V666" s="11">
        <v>1.5378210544586182</v>
      </c>
      <c r="W666" s="11">
        <v>78.900000000000006</v>
      </c>
      <c r="X666" s="11">
        <v>417617.97829606</v>
      </c>
      <c r="Y666" s="11">
        <v>47429.15845643908</v>
      </c>
      <c r="Z666" s="11">
        <v>2.0734650102800001</v>
      </c>
      <c r="AA666" s="11">
        <v>10344.892843646199</v>
      </c>
      <c r="AB666" s="11">
        <v>12.204659855599999</v>
      </c>
      <c r="AC666" s="11">
        <v>29.7</v>
      </c>
      <c r="AD666" s="11">
        <v>7.5419923000000004</v>
      </c>
      <c r="AE666" s="11">
        <v>2.3688954</v>
      </c>
      <c r="AF666" s="11">
        <v>51.6</v>
      </c>
      <c r="AG666" s="11">
        <v>5.5</v>
      </c>
      <c r="AH666" s="11">
        <f>VLOOKUP(C666,[1]Plan1!$D:$AK,34,0)</f>
        <v>0.92</v>
      </c>
    </row>
    <row r="667" spans="1:34" x14ac:dyDescent="0.3">
      <c r="A667" s="19">
        <v>2083</v>
      </c>
      <c r="B667" s="19" t="s">
        <v>761</v>
      </c>
      <c r="C667" s="8" t="s">
        <v>29</v>
      </c>
      <c r="D667" s="8" t="str">
        <f>VLOOKUP(A667,[1]Plan1!$A:$C,3,0)</f>
        <v>Tecnologia &amp; Inovação</v>
      </c>
      <c r="E667" s="9">
        <v>2018</v>
      </c>
      <c r="F667" s="17">
        <v>0</v>
      </c>
      <c r="G667" s="13">
        <v>0</v>
      </c>
      <c r="H667" s="13">
        <v>0</v>
      </c>
      <c r="I667" s="13">
        <v>0</v>
      </c>
      <c r="J667" s="11">
        <v>4746941</v>
      </c>
      <c r="K667" s="11">
        <v>65.099999999999994</v>
      </c>
      <c r="L667" s="11">
        <v>10089273.199999999</v>
      </c>
      <c r="M667" s="11">
        <v>7.2261601544174789</v>
      </c>
      <c r="N667" s="11">
        <v>13.14</v>
      </c>
      <c r="O667" s="11">
        <v>0.67</v>
      </c>
      <c r="P667" s="11">
        <v>3.65136E-2</v>
      </c>
      <c r="Q667" s="11">
        <v>-0.231018081307411</v>
      </c>
      <c r="R667" s="11">
        <v>-1.5037304162979126</v>
      </c>
      <c r="S667" s="11">
        <v>0.4386172890663147</v>
      </c>
      <c r="T667" s="11">
        <v>-0.16430710256099701</v>
      </c>
      <c r="U667" s="11">
        <v>-0.23770210146903992</v>
      </c>
      <c r="V667" s="11">
        <v>-0.26622778177261353</v>
      </c>
      <c r="W667" s="11">
        <v>64.599999999999994</v>
      </c>
      <c r="X667" s="11">
        <v>12298675.2923871</v>
      </c>
      <c r="Y667" s="11">
        <v>8817.045495663162</v>
      </c>
      <c r="Z667" s="11">
        <v>1.5205805853100001</v>
      </c>
      <c r="AA667" s="11">
        <v>3161814.4269153699</v>
      </c>
      <c r="AB667" s="11">
        <v>6.7574464331100002</v>
      </c>
      <c r="AC667" s="11">
        <v>39.1</v>
      </c>
      <c r="AD667" s="11">
        <v>8.5560930000000006</v>
      </c>
      <c r="AE667" s="11">
        <v>1.7443546000000001</v>
      </c>
      <c r="AF667" s="11">
        <v>68.2</v>
      </c>
      <c r="AG667" s="11">
        <v>4.47</v>
      </c>
      <c r="AH667" s="11">
        <f>VLOOKUP(C667,[1]Plan1!$D:$AK,34,0)</f>
        <v>0.76</v>
      </c>
    </row>
    <row r="668" spans="1:34" x14ac:dyDescent="0.3">
      <c r="A668" s="19">
        <v>2086</v>
      </c>
      <c r="B668" s="19" t="s">
        <v>762</v>
      </c>
      <c r="C668" s="8" t="s">
        <v>25</v>
      </c>
      <c r="D668" s="8" t="str">
        <f>VLOOKUP(A668,[1]Plan1!$A:$C,3,0)</f>
        <v>Finanças &amp; Economia</v>
      </c>
      <c r="E668" s="9">
        <v>2019</v>
      </c>
      <c r="F668" s="17">
        <v>0</v>
      </c>
      <c r="G668" s="13">
        <v>0</v>
      </c>
      <c r="H668" s="13">
        <v>0</v>
      </c>
      <c r="I668" s="13">
        <v>0</v>
      </c>
      <c r="J668" s="11">
        <v>81644</v>
      </c>
      <c r="K668" s="11">
        <v>87.38</v>
      </c>
      <c r="L668" s="11">
        <v>366844.1</v>
      </c>
      <c r="M668" s="11">
        <v>5.5532914972085718</v>
      </c>
      <c r="N668" s="11">
        <v>8.81</v>
      </c>
      <c r="O668" s="11">
        <v>2.35</v>
      </c>
      <c r="P668" s="11">
        <v>9.3678200000000003E-2</v>
      </c>
      <c r="Q668" s="11">
        <v>0.38615787029266402</v>
      </c>
      <c r="R668" s="11">
        <v>1.3632533550262451</v>
      </c>
      <c r="S668" s="11">
        <v>1.4620949029922485</v>
      </c>
      <c r="T668" s="11">
        <v>1.7124937772750854</v>
      </c>
      <c r="U668" s="11">
        <v>1.6752963066101074</v>
      </c>
      <c r="V668" s="11">
        <v>1.8526737689971924</v>
      </c>
      <c r="W668" s="11">
        <v>83.3</v>
      </c>
      <c r="X668" s="11">
        <v>2688678.9929530402</v>
      </c>
      <c r="Y668" s="11">
        <v>40622.689388323204</v>
      </c>
      <c r="Z668" s="11">
        <v>2.5797922599600001</v>
      </c>
      <c r="AA668" s="11">
        <v>138421.20329039299</v>
      </c>
      <c r="AB668" s="11">
        <v>0.77623035970999998</v>
      </c>
      <c r="AC668" s="11">
        <v>32.6</v>
      </c>
      <c r="AD668" s="11">
        <v>6.7846916999999998</v>
      </c>
      <c r="AE668" s="11">
        <v>0.73465974999999994</v>
      </c>
      <c r="AF668" s="11">
        <v>30.9</v>
      </c>
      <c r="AG668" s="11">
        <v>4.33</v>
      </c>
      <c r="AH668" s="11">
        <f>VLOOKUP(C668,[1]Plan1!$D:$AK,34,0)</f>
        <v>0.93</v>
      </c>
    </row>
    <row r="669" spans="1:34" x14ac:dyDescent="0.3">
      <c r="A669" s="19">
        <v>2088</v>
      </c>
      <c r="B669" s="19" t="s">
        <v>763</v>
      </c>
      <c r="C669" s="8" t="s">
        <v>28</v>
      </c>
      <c r="D669" s="8" t="str">
        <f>VLOOKUP(A669,[1]Plan1!$A:$C,3,0)</f>
        <v>Entretenimento &amp; Mídia</v>
      </c>
      <c r="E669" s="9">
        <v>2019</v>
      </c>
      <c r="F669" s="17">
        <v>0</v>
      </c>
      <c r="G669" s="13">
        <v>0</v>
      </c>
      <c r="H669" s="13">
        <v>0</v>
      </c>
      <c r="I669" s="13">
        <v>0</v>
      </c>
      <c r="J669" s="11">
        <v>1000000</v>
      </c>
      <c r="K669" s="11">
        <v>88.59</v>
      </c>
      <c r="L669" s="11">
        <v>16773.5</v>
      </c>
      <c r="M669" s="11">
        <v>12.732430331626922</v>
      </c>
      <c r="N669" s="11">
        <v>27.52</v>
      </c>
      <c r="O669" s="11">
        <v>2.87</v>
      </c>
      <c r="P669" s="11">
        <v>0</v>
      </c>
      <c r="Q669" s="11">
        <v>0.64977538585662797</v>
      </c>
      <c r="R669" s="11">
        <v>1.2144448757171631</v>
      </c>
      <c r="S669" s="11">
        <v>1.1051158905029297</v>
      </c>
      <c r="T669" s="11">
        <v>1.6401067972183228</v>
      </c>
      <c r="U669" s="11">
        <v>1.2762539386749268</v>
      </c>
      <c r="V669" s="11">
        <v>1.2380635738372803</v>
      </c>
      <c r="W669" s="11">
        <v>80.7</v>
      </c>
      <c r="X669" s="11">
        <v>26905.554436668299</v>
      </c>
      <c r="Y669" s="11">
        <v>20437.765376736148</v>
      </c>
      <c r="Z669" s="11">
        <v>3.4123489658000001</v>
      </c>
      <c r="AA669" s="11">
        <v>341.42917574276998</v>
      </c>
      <c r="AB669" s="11">
        <v>13.8776516836</v>
      </c>
      <c r="AC669" s="11">
        <v>30.4</v>
      </c>
      <c r="AD669" s="11">
        <v>12.770384</v>
      </c>
      <c r="AE669" s="11">
        <v>0.69839149</v>
      </c>
      <c r="AF669" s="11">
        <v>48.5</v>
      </c>
      <c r="AG669" s="11">
        <v>5.81</v>
      </c>
      <c r="AH669" s="11">
        <f>VLOOKUP(C669,[1]Plan1!$D:$AK,34,0)</f>
        <v>0.89</v>
      </c>
    </row>
    <row r="670" spans="1:34" x14ac:dyDescent="0.3">
      <c r="A670" s="19">
        <v>2089</v>
      </c>
      <c r="B670" s="19" t="s">
        <v>764</v>
      </c>
      <c r="C670" s="8" t="s">
        <v>70</v>
      </c>
      <c r="D670" s="8" t="str">
        <f>VLOOKUP(A670,[1]Plan1!$A:$C,3,0)</f>
        <v>Entretenimento &amp; Mídia</v>
      </c>
      <c r="E670" s="9">
        <v>2018</v>
      </c>
      <c r="F670" s="17">
        <v>0</v>
      </c>
      <c r="G670" s="13">
        <v>0</v>
      </c>
      <c r="H670" s="13">
        <v>0</v>
      </c>
      <c r="I670" s="13">
        <v>0</v>
      </c>
      <c r="J670" s="11">
        <v>10106035</v>
      </c>
      <c r="K670" s="11">
        <v>79.69</v>
      </c>
      <c r="L670" s="11">
        <v>174938.3</v>
      </c>
      <c r="M670" s="11">
        <v>3.9021608531659973</v>
      </c>
      <c r="N670" s="11">
        <v>6.48</v>
      </c>
      <c r="O670" s="11">
        <v>0.15751143175144</v>
      </c>
      <c r="P670" s="11">
        <v>2.63141E-2</v>
      </c>
      <c r="Q670" s="11">
        <v>-1.8705375194549601</v>
      </c>
      <c r="R670" s="11">
        <v>1.4895575121045109E-2</v>
      </c>
      <c r="S670" s="11">
        <v>-0.48890528082847595</v>
      </c>
      <c r="T670" s="11">
        <v>-0.26674902439117432</v>
      </c>
      <c r="U670" s="11">
        <v>-0.73961901664733887</v>
      </c>
      <c r="V670" s="11">
        <v>-0.81083887815475464</v>
      </c>
      <c r="W670" s="11">
        <v>65.400000000000006</v>
      </c>
      <c r="X670" s="11">
        <v>111327.137918976</v>
      </c>
      <c r="Y670" s="11">
        <v>2638.32543945313</v>
      </c>
      <c r="Z670" s="11">
        <v>0</v>
      </c>
      <c r="AA670" s="11">
        <v>18808.45</v>
      </c>
      <c r="AB670" s="11">
        <v>26.616218546550002</v>
      </c>
      <c r="AC670" s="11">
        <v>26</v>
      </c>
      <c r="AD670" s="11">
        <v>11.902913</v>
      </c>
      <c r="AE670" s="11">
        <v>54.541296000000003</v>
      </c>
      <c r="AF670" s="11">
        <v>52.3</v>
      </c>
      <c r="AG670" s="11">
        <v>9.5</v>
      </c>
      <c r="AH670" s="11">
        <f>VLOOKUP(C670,[1]Plan1!$D:$AK,34,0)</f>
        <v>0.78</v>
      </c>
    </row>
    <row r="671" spans="1:34" x14ac:dyDescent="0.3">
      <c r="A671" s="19">
        <v>2091</v>
      </c>
      <c r="B671" s="19" t="s">
        <v>765</v>
      </c>
      <c r="C671" s="8" t="s">
        <v>713</v>
      </c>
      <c r="D671" s="8" t="str">
        <f>VLOOKUP(A671,[1]Plan1!$A:$C,3,0)</f>
        <v>Logística &amp; Transporte</v>
      </c>
      <c r="E671" s="9">
        <v>2018</v>
      </c>
      <c r="F671" s="17">
        <v>0</v>
      </c>
      <c r="G671" s="13">
        <v>0</v>
      </c>
      <c r="H671" s="13">
        <v>0</v>
      </c>
      <c r="I671" s="13">
        <v>0</v>
      </c>
      <c r="J671" s="11">
        <v>175492</v>
      </c>
      <c r="K671" s="11">
        <v>88</v>
      </c>
      <c r="L671" s="11">
        <v>32927.4</v>
      </c>
      <c r="M671" s="11">
        <v>6.8404936014625237</v>
      </c>
      <c r="N671" s="11">
        <v>28.4</v>
      </c>
      <c r="O671" s="11">
        <v>1.6859955510391</v>
      </c>
      <c r="P671" s="11">
        <v>6.9729700000000006E-2</v>
      </c>
      <c r="Q671" s="11">
        <v>1.5952230691909799</v>
      </c>
      <c r="R671" s="11">
        <v>1.5586549043655396</v>
      </c>
      <c r="S671" s="11">
        <v>1.7606732845306396</v>
      </c>
      <c r="T671" s="11">
        <v>2.0866405963897705</v>
      </c>
      <c r="U671" s="11">
        <v>1.9161231517791748</v>
      </c>
      <c r="V671" s="11">
        <v>2.2370467185974121</v>
      </c>
      <c r="W671" s="11">
        <v>87.2</v>
      </c>
      <c r="X671" s="11">
        <v>203479.794983987</v>
      </c>
      <c r="Y671" s="11">
        <v>42910.972836248766</v>
      </c>
      <c r="Z671" s="11">
        <v>0</v>
      </c>
      <c r="AA671" s="11">
        <v>20683</v>
      </c>
      <c r="AB671" s="11">
        <v>1.40719529043</v>
      </c>
      <c r="AC671" s="11">
        <v>0</v>
      </c>
      <c r="AD671" s="11">
        <v>0</v>
      </c>
      <c r="AE671" s="11">
        <v>0</v>
      </c>
      <c r="AF671" s="11">
        <v>34.299999999999997</v>
      </c>
      <c r="AG671" s="11">
        <v>4.74</v>
      </c>
      <c r="AH671" s="11">
        <f>VLOOKUP(C671,[1]Plan1!$D:$AK,34,0)</f>
        <v>0.94</v>
      </c>
    </row>
    <row r="672" spans="1:34" x14ac:dyDescent="0.3">
      <c r="A672" s="19">
        <v>2094</v>
      </c>
      <c r="B672" s="19" t="s">
        <v>766</v>
      </c>
      <c r="C672" s="8" t="s">
        <v>141</v>
      </c>
      <c r="D672" s="8" t="str">
        <f>VLOOKUP(A672,[1]Plan1!$A:$C,3,0)</f>
        <v>Energia &amp; Sustentabilidade</v>
      </c>
      <c r="E672" s="9">
        <v>2018</v>
      </c>
      <c r="F672" s="17">
        <v>0</v>
      </c>
      <c r="G672" s="13">
        <v>0</v>
      </c>
      <c r="H672" s="13">
        <v>0</v>
      </c>
      <c r="I672" s="13">
        <v>0</v>
      </c>
      <c r="J672" s="11">
        <v>2500000</v>
      </c>
      <c r="K672" s="11">
        <v>70.52</v>
      </c>
      <c r="L672" s="11">
        <v>435214.5</v>
      </c>
      <c r="M672" s="11">
        <v>7.683707810686033</v>
      </c>
      <c r="N672" s="11">
        <v>8.0299999999999994</v>
      </c>
      <c r="O672" s="11">
        <v>2.78</v>
      </c>
      <c r="P672" s="11">
        <v>3.9231000000000002E-2</v>
      </c>
      <c r="Q672" s="11">
        <v>-0.27756166458129899</v>
      </c>
      <c r="R672" s="11">
        <v>0.63047534227371216</v>
      </c>
      <c r="S672" s="11">
        <v>0.10014396905899048</v>
      </c>
      <c r="T672" s="11">
        <v>0.15288408100605011</v>
      </c>
      <c r="U672" s="11">
        <v>-0.13599017262458801</v>
      </c>
      <c r="V672" s="11">
        <v>-0.10149570554494858</v>
      </c>
      <c r="W672" s="11">
        <v>65.400000000000006</v>
      </c>
      <c r="X672" s="11">
        <v>381411.62677431997</v>
      </c>
      <c r="Y672" s="11">
        <v>6734.4751531249349</v>
      </c>
      <c r="Z672" s="11">
        <v>5.1811337887600004</v>
      </c>
      <c r="AA672" s="11">
        <v>50722</v>
      </c>
      <c r="AB672" s="11">
        <v>13.3143020286</v>
      </c>
      <c r="AC672" s="11">
        <v>0</v>
      </c>
      <c r="AD672" s="11">
        <v>8.7961571999999997</v>
      </c>
      <c r="AE672" s="11">
        <v>2.8420000000000001</v>
      </c>
      <c r="AF672" s="11">
        <v>28.8</v>
      </c>
      <c r="AG672" s="11">
        <v>23.99</v>
      </c>
      <c r="AH672" s="11">
        <f>VLOOKUP(C672,[1]Plan1!$D:$AK,34,0)</f>
        <v>0.73</v>
      </c>
    </row>
    <row r="673" spans="1:34" x14ac:dyDescent="0.3">
      <c r="A673" s="19">
        <v>2102</v>
      </c>
      <c r="B673" s="19" t="s">
        <v>767</v>
      </c>
      <c r="C673" s="8" t="s">
        <v>20</v>
      </c>
      <c r="D673" s="8" t="str">
        <f>VLOOKUP(A673,[1]Plan1!$A:$C,3,0)</f>
        <v>Comércio &amp; Varejo</v>
      </c>
      <c r="E673" s="9">
        <v>2018</v>
      </c>
      <c r="F673" s="17">
        <v>0</v>
      </c>
      <c r="G673" s="13">
        <v>0</v>
      </c>
      <c r="H673" s="13">
        <v>0</v>
      </c>
      <c r="I673" s="13">
        <v>0</v>
      </c>
      <c r="J673" s="11">
        <v>23212696</v>
      </c>
      <c r="K673" s="11">
        <v>83.52</v>
      </c>
      <c r="L673" s="11">
        <v>1594550.3</v>
      </c>
      <c r="M673" s="11">
        <v>11.035199209582164</v>
      </c>
      <c r="N673" s="11">
        <v>3.25</v>
      </c>
      <c r="O673" s="11">
        <v>0</v>
      </c>
      <c r="P673" s="11">
        <v>0.1457349</v>
      </c>
      <c r="Q673" s="11">
        <v>-0.640630483627319</v>
      </c>
      <c r="R673" s="11">
        <v>-1.0898308753967285</v>
      </c>
      <c r="S673" s="11">
        <v>-0.15287169814109802</v>
      </c>
      <c r="T673" s="11">
        <v>-0.51012176275253296</v>
      </c>
      <c r="U673" s="11">
        <v>-0.83081293106079102</v>
      </c>
      <c r="V673" s="11">
        <v>-0.89389538764953613</v>
      </c>
      <c r="W673" s="11">
        <v>75.3</v>
      </c>
      <c r="X673" s="11">
        <v>1573771.7857736901</v>
      </c>
      <c r="Y673" s="11">
        <v>10720.33203125</v>
      </c>
      <c r="Z673" s="11">
        <v>3.6790276454200002</v>
      </c>
      <c r="AA673" s="11">
        <v>432742.2</v>
      </c>
      <c r="AB673" s="11">
        <v>58.310531775050002</v>
      </c>
      <c r="AC673" s="11">
        <v>37.200000000000003</v>
      </c>
      <c r="AD673" s="11">
        <v>10.514106999999999</v>
      </c>
      <c r="AE673" s="11">
        <v>10.001412</v>
      </c>
      <c r="AF673" s="11">
        <v>47.4</v>
      </c>
      <c r="AG673" s="11">
        <v>5.21</v>
      </c>
      <c r="AH673" s="11">
        <f>VLOOKUP(C673,[1]Plan1!$D:$AK,34,0)</f>
        <v>0.84</v>
      </c>
    </row>
    <row r="674" spans="1:34" x14ac:dyDescent="0.3">
      <c r="A674" s="19">
        <v>2106</v>
      </c>
      <c r="B674" s="19" t="s">
        <v>768</v>
      </c>
      <c r="C674" s="8" t="s">
        <v>118</v>
      </c>
      <c r="D674" s="8" t="str">
        <f>VLOOKUP(A674,[1]Plan1!$A:$C,3,0)</f>
        <v>Educação &amp; Pesquisa</v>
      </c>
      <c r="E674" s="9">
        <v>2018</v>
      </c>
      <c r="F674" s="17">
        <v>0</v>
      </c>
      <c r="G674" s="13">
        <v>0</v>
      </c>
      <c r="H674" s="13">
        <v>0</v>
      </c>
      <c r="I674" s="13">
        <v>0</v>
      </c>
      <c r="J674" s="11">
        <v>82850</v>
      </c>
      <c r="K674" s="11">
        <v>84.67</v>
      </c>
      <c r="L674" s="11">
        <v>103549.9</v>
      </c>
      <c r="M674" s="11">
        <v>9.7739870675537492</v>
      </c>
      <c r="N674" s="11">
        <v>14.46</v>
      </c>
      <c r="O674" s="11">
        <v>2.4</v>
      </c>
      <c r="P674" s="11">
        <v>9.9950200000000003E-2</v>
      </c>
      <c r="Q674" s="11">
        <v>1.0000364780426001</v>
      </c>
      <c r="R674" s="11">
        <v>0.88021707534790039</v>
      </c>
      <c r="S674" s="11">
        <v>1.0645389556884766</v>
      </c>
      <c r="T674" s="11">
        <v>1.2306452989578247</v>
      </c>
      <c r="U674" s="11">
        <v>1.1151418685913086</v>
      </c>
      <c r="V674" s="11">
        <v>0.59962129592895508</v>
      </c>
      <c r="W674" s="11">
        <v>76.400000000000006</v>
      </c>
      <c r="X674" s="11">
        <v>220064.71051275599</v>
      </c>
      <c r="Y674" s="11">
        <v>20636.199952434956</v>
      </c>
      <c r="Z674" s="11">
        <v>2.4670916466600001</v>
      </c>
      <c r="AA674" s="11">
        <v>147973.78</v>
      </c>
      <c r="AB674" s="11">
        <v>23.371196887459998</v>
      </c>
      <c r="AC674" s="11">
        <v>24.9</v>
      </c>
      <c r="AD674" s="11">
        <v>6.4801887000000002</v>
      </c>
      <c r="AE674" s="11">
        <v>3.7417204000000002</v>
      </c>
      <c r="AF674" s="11">
        <v>46.1</v>
      </c>
      <c r="AG674" s="11">
        <v>0</v>
      </c>
      <c r="AH674" s="11">
        <f>VLOOKUP(C674,[1]Plan1!$D:$AK,34,0)</f>
        <v>0.89</v>
      </c>
    </row>
    <row r="675" spans="1:34" x14ac:dyDescent="0.3">
      <c r="A675" s="19">
        <v>2108</v>
      </c>
      <c r="B675" s="19" t="s">
        <v>769</v>
      </c>
      <c r="C675" s="8" t="s">
        <v>140</v>
      </c>
      <c r="D675" s="8" t="str">
        <f>VLOOKUP(A675,[1]Plan1!$A:$C,3,0)</f>
        <v>Finanças &amp; Economia</v>
      </c>
      <c r="E675" s="9">
        <v>2018</v>
      </c>
      <c r="F675" s="17">
        <v>0</v>
      </c>
      <c r="G675" s="13">
        <v>0</v>
      </c>
      <c r="H675" s="13">
        <v>0</v>
      </c>
      <c r="I675" s="13">
        <v>0</v>
      </c>
      <c r="J675" s="11">
        <v>12450870</v>
      </c>
      <c r="K675" s="11">
        <v>69.349999999999994</v>
      </c>
      <c r="L675" s="11">
        <v>191935</v>
      </c>
      <c r="M675" s="11">
        <v>21.165497906111575</v>
      </c>
      <c r="N675" s="11">
        <v>0.19</v>
      </c>
      <c r="O675" s="11">
        <v>0</v>
      </c>
      <c r="P675" s="11">
        <v>8.2829799999999995E-2</v>
      </c>
      <c r="Q675" s="11">
        <v>0.618641376495361</v>
      </c>
      <c r="R675" s="11">
        <v>-1.0968049764633179</v>
      </c>
      <c r="S675" s="11">
        <v>1.4107615947723389</v>
      </c>
      <c r="T675" s="11">
        <v>1.0108141899108887</v>
      </c>
      <c r="U675" s="11">
        <v>0.7928779125213623</v>
      </c>
      <c r="V675" s="11">
        <v>1.1292243003845215</v>
      </c>
      <c r="W675" s="11">
        <v>77.400000000000006</v>
      </c>
      <c r="X675" s="11">
        <v>385488.67988378799</v>
      </c>
      <c r="Y675" s="11">
        <v>43063.967478559622</v>
      </c>
      <c r="Z675" s="11">
        <v>1.9604878540499999</v>
      </c>
      <c r="AA675" s="11">
        <v>0</v>
      </c>
      <c r="AB675" s="11">
        <v>3.673</v>
      </c>
      <c r="AC675" s="11">
        <v>0</v>
      </c>
      <c r="AD675" s="11">
        <v>0</v>
      </c>
      <c r="AE675" s="11">
        <v>5.2952864999999996</v>
      </c>
      <c r="AF675" s="11">
        <v>15.9</v>
      </c>
      <c r="AG675" s="11">
        <v>2.46</v>
      </c>
      <c r="AH675" s="11">
        <f>VLOOKUP(C675,[1]Plan1!$D:$AK,34,0)</f>
        <v>0.91</v>
      </c>
    </row>
    <row r="676" spans="1:34" x14ac:dyDescent="0.3">
      <c r="A676" s="19">
        <v>2109</v>
      </c>
      <c r="B676" s="19" t="s">
        <v>770</v>
      </c>
      <c r="C676" s="8" t="s">
        <v>15</v>
      </c>
      <c r="D676" s="8" t="str">
        <f>VLOOKUP(A676,[1]Plan1!$A:$C,3,0)</f>
        <v>Saúde &amp; Bem-Estar</v>
      </c>
      <c r="E676" s="9">
        <v>2018</v>
      </c>
      <c r="F676" s="17">
        <v>0</v>
      </c>
      <c r="G676" s="13">
        <v>0</v>
      </c>
      <c r="H676" s="13">
        <v>0</v>
      </c>
      <c r="I676" s="13">
        <v>0</v>
      </c>
      <c r="J676" s="11">
        <v>210560</v>
      </c>
      <c r="K676" s="11">
        <v>84.72</v>
      </c>
      <c r="L676" s="11">
        <v>4819365.0999999996</v>
      </c>
      <c r="M676" s="11">
        <v>14.823245435942765</v>
      </c>
      <c r="N676" s="11">
        <v>9.92</v>
      </c>
      <c r="O676" s="11">
        <v>0.73620741014562996</v>
      </c>
      <c r="P676" s="11">
        <v>4.03144E-2</v>
      </c>
      <c r="Q676" s="11">
        <v>0.291817456483841</v>
      </c>
      <c r="R676" s="11">
        <v>1.0089972019195557</v>
      </c>
      <c r="S676" s="11">
        <v>1.5492182970046997</v>
      </c>
      <c r="T676" s="11">
        <v>1.6261337995529175</v>
      </c>
      <c r="U676" s="11">
        <v>1.6385074853897095</v>
      </c>
      <c r="V676" s="11">
        <v>1.37693190574646</v>
      </c>
      <c r="W676" s="11">
        <v>83.6</v>
      </c>
      <c r="X676" s="11">
        <v>19477400</v>
      </c>
      <c r="Y676" s="11">
        <v>59907.754260885005</v>
      </c>
      <c r="Z676" s="11">
        <v>2.1314449500300001</v>
      </c>
      <c r="AA676" s="11">
        <v>125206.556485842</v>
      </c>
      <c r="AB676" s="11">
        <v>1</v>
      </c>
      <c r="AC676" s="11">
        <v>41.2</v>
      </c>
      <c r="AD676" s="11">
        <v>11.65001</v>
      </c>
      <c r="AE676" s="11">
        <v>1.1268241999999999</v>
      </c>
      <c r="AF676" s="11">
        <v>44</v>
      </c>
      <c r="AG676" s="11">
        <v>4.3600000000000003</v>
      </c>
      <c r="AH676" s="11">
        <f>VLOOKUP(C676,[1]Plan1!$D:$AK,34,0)</f>
        <v>0.93</v>
      </c>
    </row>
    <row r="677" spans="1:34" x14ac:dyDescent="0.3">
      <c r="A677" s="19">
        <v>2110</v>
      </c>
      <c r="B677" s="19" t="s">
        <v>771</v>
      </c>
      <c r="C677" s="8" t="s">
        <v>130</v>
      </c>
      <c r="D677" s="8" t="str">
        <f>VLOOKUP(A677,[1]Plan1!$A:$C,3,0)</f>
        <v>Finanças &amp; Economia</v>
      </c>
      <c r="E677" s="9">
        <v>2017</v>
      </c>
      <c r="F677" s="17">
        <v>0</v>
      </c>
      <c r="G677" s="13">
        <v>0</v>
      </c>
      <c r="H677" s="13">
        <v>0</v>
      </c>
      <c r="I677" s="13">
        <v>0</v>
      </c>
      <c r="J677" s="11">
        <v>2100000</v>
      </c>
      <c r="K677" s="11">
        <v>88.98</v>
      </c>
      <c r="L677" s="11">
        <v>14123.7</v>
      </c>
      <c r="M677" s="11">
        <v>6.8349700056330178</v>
      </c>
      <c r="N677" s="11">
        <v>19.71</v>
      </c>
      <c r="O677" s="11">
        <v>4.43</v>
      </c>
      <c r="P677" s="11">
        <v>7.6677700000000001E-2</v>
      </c>
      <c r="Q677" s="11">
        <v>0.87339979410171498</v>
      </c>
      <c r="R677" s="11">
        <v>1.0067217350006104</v>
      </c>
      <c r="S677" s="11">
        <v>1.1663318872451782</v>
      </c>
      <c r="T677" s="11">
        <v>0.57620656490325928</v>
      </c>
      <c r="U677" s="11">
        <v>1.0182840824127197</v>
      </c>
      <c r="V677" s="11">
        <v>0.80932950973510742</v>
      </c>
      <c r="W677" s="11">
        <v>75.400000000000006</v>
      </c>
      <c r="X677" s="11">
        <v>48769.065480791898</v>
      </c>
      <c r="Y677" s="11">
        <v>23514.025460414898</v>
      </c>
      <c r="Z677" s="11">
        <v>1.4307988626999999</v>
      </c>
      <c r="AA677" s="11">
        <v>880.53411168647995</v>
      </c>
      <c r="AB677" s="11">
        <v>212.5680719911</v>
      </c>
      <c r="AC677" s="11">
        <v>24.2</v>
      </c>
      <c r="AD677" s="11">
        <v>0</v>
      </c>
      <c r="AE677" s="11">
        <v>3.2036345000000002</v>
      </c>
      <c r="AF677" s="11">
        <v>31</v>
      </c>
      <c r="AG677" s="11">
        <v>6.56</v>
      </c>
      <c r="AH677" s="11">
        <f>VLOOKUP(C677,[1]Plan1!$D:$AK,34,0)</f>
        <v>0.92</v>
      </c>
    </row>
    <row r="678" spans="1:34" x14ac:dyDescent="0.3">
      <c r="A678" s="19">
        <v>2116</v>
      </c>
      <c r="B678" s="19" t="s">
        <v>772</v>
      </c>
      <c r="C678" s="8" t="s">
        <v>28</v>
      </c>
      <c r="D678" s="8" t="str">
        <f>VLOOKUP(A678,[1]Plan1!$A:$C,3,0)</f>
        <v>Finanças &amp; Economia</v>
      </c>
      <c r="E678" s="9">
        <v>2018</v>
      </c>
      <c r="F678" s="17">
        <v>6.0000000000000001E-3</v>
      </c>
      <c r="G678" s="13">
        <v>0</v>
      </c>
      <c r="H678" s="4">
        <v>4.0000000000000001E-3</v>
      </c>
      <c r="I678" s="5">
        <v>2E-3</v>
      </c>
      <c r="J678" s="11">
        <v>40000000</v>
      </c>
      <c r="K678" s="11">
        <v>88.59</v>
      </c>
      <c r="L678" s="11">
        <v>16773.5</v>
      </c>
      <c r="M678" s="11">
        <v>12.732430331626922</v>
      </c>
      <c r="N678" s="11">
        <v>27.52</v>
      </c>
      <c r="O678" s="11">
        <v>2.87</v>
      </c>
      <c r="P678" s="11">
        <v>0</v>
      </c>
      <c r="Q678" s="11">
        <v>0.64977538585662797</v>
      </c>
      <c r="R678" s="11">
        <v>1.2144448757171631</v>
      </c>
      <c r="S678" s="11">
        <v>1.1051158905029297</v>
      </c>
      <c r="T678" s="11">
        <v>1.6401067972183228</v>
      </c>
      <c r="U678" s="11">
        <v>1.2762539386749268</v>
      </c>
      <c r="V678" s="11">
        <v>1.2380635738372803</v>
      </c>
      <c r="W678" s="11">
        <v>80.7</v>
      </c>
      <c r="X678" s="11">
        <v>26905.554436668299</v>
      </c>
      <c r="Y678" s="11">
        <v>20437.765376736148</v>
      </c>
      <c r="Z678" s="11">
        <v>3.4123489658000001</v>
      </c>
      <c r="AA678" s="11">
        <v>341.42917574276998</v>
      </c>
      <c r="AB678" s="11">
        <v>13.8776516836</v>
      </c>
      <c r="AC678" s="11">
        <v>30.4</v>
      </c>
      <c r="AD678" s="11">
        <v>12.770384</v>
      </c>
      <c r="AE678" s="11">
        <v>0.69839149</v>
      </c>
      <c r="AF678" s="11">
        <v>48.5</v>
      </c>
      <c r="AG678" s="11">
        <v>5.81</v>
      </c>
      <c r="AH678" s="11">
        <f>VLOOKUP(C678,[1]Plan1!$D:$AK,34,0)</f>
        <v>0.89</v>
      </c>
    </row>
    <row r="679" spans="1:34" x14ac:dyDescent="0.3">
      <c r="A679" s="19">
        <v>2119</v>
      </c>
      <c r="B679" s="19" t="s">
        <v>773</v>
      </c>
      <c r="C679" s="8" t="s">
        <v>128</v>
      </c>
      <c r="D679" s="8" t="str">
        <f>VLOOKUP(A679,[1]Plan1!$A:$C,3,0)</f>
        <v>Finanças &amp; Economia</v>
      </c>
      <c r="E679" s="9">
        <v>2018</v>
      </c>
      <c r="F679" s="17">
        <v>0</v>
      </c>
      <c r="G679" s="13">
        <v>0</v>
      </c>
      <c r="H679" s="13">
        <v>0</v>
      </c>
      <c r="I679" s="13">
        <v>0</v>
      </c>
      <c r="J679" s="11">
        <v>3818880</v>
      </c>
      <c r="K679" s="11">
        <v>64.92</v>
      </c>
      <c r="L679" s="11">
        <v>570.70000000000005</v>
      </c>
      <c r="M679" s="11">
        <v>5.9545298039502104</v>
      </c>
      <c r="N679" s="11">
        <v>1.24</v>
      </c>
      <c r="O679" s="11">
        <v>4.78</v>
      </c>
      <c r="P679" s="11">
        <v>0</v>
      </c>
      <c r="Q679" s="11">
        <v>0.79336249828338601</v>
      </c>
      <c r="R679" s="11">
        <v>0.18763113021850586</v>
      </c>
      <c r="S679" s="11">
        <v>0.5298888087272644</v>
      </c>
      <c r="T679" s="11">
        <v>2.4690806865692139E-2</v>
      </c>
      <c r="U679" s="11">
        <v>0.19251090288162231</v>
      </c>
      <c r="V679" s="11">
        <v>0.88851791620254517</v>
      </c>
      <c r="W679" s="11">
        <v>60.5</v>
      </c>
      <c r="X679" s="11">
        <v>0</v>
      </c>
      <c r="Y679" s="11">
        <v>15961.24168167166</v>
      </c>
      <c r="Z679" s="11">
        <v>2.8573761553599999</v>
      </c>
      <c r="AA679" s="11">
        <v>545.20327638712001</v>
      </c>
      <c r="AB679" s="11">
        <v>13.4778256726</v>
      </c>
      <c r="AC679" s="11">
        <v>0</v>
      </c>
      <c r="AD679" s="11">
        <v>11.013646</v>
      </c>
      <c r="AE679" s="11">
        <v>8.1225509999999996</v>
      </c>
      <c r="AF679" s="11">
        <v>30.1</v>
      </c>
      <c r="AG679" s="11">
        <v>0</v>
      </c>
      <c r="AH679" s="11">
        <f>VLOOKUP(C679,[1]Plan1!$D:$AK,34,0)</f>
        <v>0.8</v>
      </c>
    </row>
    <row r="680" spans="1:34" x14ac:dyDescent="0.3">
      <c r="A680" s="19">
        <v>2120</v>
      </c>
      <c r="B680" s="19" t="s">
        <v>774</v>
      </c>
      <c r="C680" s="8" t="s">
        <v>25</v>
      </c>
      <c r="D680" s="8" t="str">
        <f>VLOOKUP(A680,[1]Plan1!$A:$C,3,0)</f>
        <v>Entretenimento &amp; Mídia</v>
      </c>
      <c r="E680" s="9">
        <v>2018</v>
      </c>
      <c r="F680" s="17">
        <v>0</v>
      </c>
      <c r="G680" s="13">
        <v>0</v>
      </c>
      <c r="H680" s="13">
        <v>0</v>
      </c>
      <c r="I680" s="13">
        <v>0</v>
      </c>
      <c r="J680" s="11">
        <v>3340000</v>
      </c>
      <c r="K680" s="11">
        <v>87.38</v>
      </c>
      <c r="L680" s="11">
        <v>366844.1</v>
      </c>
      <c r="M680" s="11">
        <v>5.5532914972085718</v>
      </c>
      <c r="N680" s="11">
        <v>8.81</v>
      </c>
      <c r="O680" s="11">
        <v>2.35</v>
      </c>
      <c r="P680" s="11">
        <v>9.3678200000000003E-2</v>
      </c>
      <c r="Q680" s="11">
        <v>0.38615787029266402</v>
      </c>
      <c r="R680" s="11">
        <v>1.3632533550262451</v>
      </c>
      <c r="S680" s="11">
        <v>1.4620949029922485</v>
      </c>
      <c r="T680" s="11">
        <v>1.7124937772750854</v>
      </c>
      <c r="U680" s="11">
        <v>1.6752963066101074</v>
      </c>
      <c r="V680" s="11">
        <v>1.8526737689971924</v>
      </c>
      <c r="W680" s="11">
        <v>83.3</v>
      </c>
      <c r="X680" s="11">
        <v>2688678.9929530402</v>
      </c>
      <c r="Y680" s="11">
        <v>40622.689388323204</v>
      </c>
      <c r="Z680" s="11">
        <v>2.5797922599600001</v>
      </c>
      <c r="AA680" s="11">
        <v>138421.20329039299</v>
      </c>
      <c r="AB680" s="11">
        <v>0.77623035970999998</v>
      </c>
      <c r="AC680" s="11">
        <v>32.6</v>
      </c>
      <c r="AD680" s="11">
        <v>6.7846916999999998</v>
      </c>
      <c r="AE680" s="11">
        <v>0.73465974999999994</v>
      </c>
      <c r="AF680" s="11">
        <v>30.9</v>
      </c>
      <c r="AG680" s="11">
        <v>4.33</v>
      </c>
      <c r="AH680" s="11">
        <f>VLOOKUP(C680,[1]Plan1!$D:$AK,34,0)</f>
        <v>0.93</v>
      </c>
    </row>
    <row r="681" spans="1:34" x14ac:dyDescent="0.3">
      <c r="A681" s="19">
        <v>2121</v>
      </c>
      <c r="B681" s="19" t="s">
        <v>775</v>
      </c>
      <c r="C681" s="8" t="s">
        <v>48</v>
      </c>
      <c r="D681" s="8" t="str">
        <f>VLOOKUP(A681,[1]Plan1!$A:$C,3,0)</f>
        <v>Finanças &amp; Economia</v>
      </c>
      <c r="E681" s="9">
        <v>2018</v>
      </c>
      <c r="F681" s="17">
        <v>0</v>
      </c>
      <c r="G681" s="13">
        <v>0</v>
      </c>
      <c r="H681" s="13">
        <v>0</v>
      </c>
      <c r="I681" s="13">
        <v>0</v>
      </c>
      <c r="J681" s="11">
        <v>313018</v>
      </c>
      <c r="K681" s="11">
        <v>87.22</v>
      </c>
      <c r="L681" s="11">
        <v>397149.4</v>
      </c>
      <c r="M681" s="11">
        <v>16.148090513365712</v>
      </c>
      <c r="N681" s="11">
        <v>9.65</v>
      </c>
      <c r="O681" s="11">
        <v>1.77</v>
      </c>
      <c r="P681" s="11">
        <v>8.1651199999999993E-2</v>
      </c>
      <c r="Q681" s="11">
        <v>0.89606082439422596</v>
      </c>
      <c r="R681" s="11">
        <v>1.3756390810012817</v>
      </c>
      <c r="S681" s="11">
        <v>1.5304694175720215</v>
      </c>
      <c r="T681" s="11">
        <v>1.9282432794570923</v>
      </c>
      <c r="U681" s="11">
        <v>1.6755198240280151</v>
      </c>
      <c r="V681" s="11">
        <v>1.7908562421798706</v>
      </c>
      <c r="W681" s="11">
        <v>80.2</v>
      </c>
      <c r="X681" s="11">
        <v>1381786.4710173199</v>
      </c>
      <c r="Y681" s="11">
        <v>53934.154374125326</v>
      </c>
      <c r="Z681" s="11">
        <v>0</v>
      </c>
      <c r="AA681" s="11">
        <v>63704.1501187783</v>
      </c>
      <c r="AB681" s="11">
        <v>1.3046164938</v>
      </c>
      <c r="AC681" s="11">
        <v>0</v>
      </c>
      <c r="AD681" s="11">
        <v>6.9200264999999996</v>
      </c>
      <c r="AE681" s="11">
        <v>0.85701375000000002</v>
      </c>
      <c r="AF681" s="11">
        <v>47.6</v>
      </c>
      <c r="AG681" s="11">
        <v>5.59</v>
      </c>
      <c r="AH681" s="11">
        <f>VLOOKUP(C681,[1]Plan1!$D:$AK,34,0)</f>
        <v>0.94</v>
      </c>
    </row>
    <row r="682" spans="1:34" x14ac:dyDescent="0.3">
      <c r="A682" s="19">
        <v>2122</v>
      </c>
      <c r="B682" s="19" t="s">
        <v>776</v>
      </c>
      <c r="C682" s="8" t="s">
        <v>51</v>
      </c>
      <c r="D682" s="8" t="str">
        <f>VLOOKUP(A682,[1]Plan1!$A:$C,3,0)</f>
        <v>Finanças &amp; Economia</v>
      </c>
      <c r="E682" s="9">
        <v>2018</v>
      </c>
      <c r="F682" s="2">
        <v>4.0000000000000001E-3</v>
      </c>
      <c r="G682" s="13">
        <v>0</v>
      </c>
      <c r="H682" s="4">
        <v>2E-3</v>
      </c>
      <c r="I682" s="5">
        <v>2E-3</v>
      </c>
      <c r="J682" s="11">
        <v>100000000</v>
      </c>
      <c r="K682" s="11">
        <v>84.26</v>
      </c>
      <c r="L682" s="11">
        <v>732204.2</v>
      </c>
      <c r="M682" s="11">
        <v>8.8583445114546961</v>
      </c>
      <c r="N682" s="11">
        <v>15.22</v>
      </c>
      <c r="O682" s="11">
        <v>1.62</v>
      </c>
      <c r="P682" s="11">
        <v>0.12980749999999999</v>
      </c>
      <c r="Q682" s="11">
        <v>0.587721467018127</v>
      </c>
      <c r="R682" s="11">
        <v>1.4322638511657715</v>
      </c>
      <c r="S682" s="11">
        <v>1.6451241970062256</v>
      </c>
      <c r="T682" s="11">
        <v>1.7811492681503296</v>
      </c>
      <c r="U682" s="11">
        <v>1.6042815446853638</v>
      </c>
      <c r="V682" s="11">
        <v>1.8360143899917603</v>
      </c>
      <c r="W682" s="11">
        <v>79.599999999999994</v>
      </c>
      <c r="X682" s="11">
        <v>3697221.3069433402</v>
      </c>
      <c r="Y682" s="11">
        <v>44652.589172272259</v>
      </c>
      <c r="Z682" s="11">
        <v>1.44749539433</v>
      </c>
      <c r="AA682" s="11">
        <v>64443.261508420102</v>
      </c>
      <c r="AB682" s="11">
        <v>1.7347370342199999</v>
      </c>
      <c r="AC682" s="11">
        <v>31.9</v>
      </c>
      <c r="AD682" s="11">
        <v>6.33</v>
      </c>
      <c r="AE682" s="11">
        <v>1.5</v>
      </c>
      <c r="AF682" s="11">
        <v>48.9</v>
      </c>
      <c r="AG682" s="11">
        <v>3.75</v>
      </c>
      <c r="AH682" s="11">
        <f>VLOOKUP(C682,[1]Plan1!$D:$AK,34,0)</f>
        <v>0.94</v>
      </c>
    </row>
    <row r="683" spans="1:34" x14ac:dyDescent="0.3">
      <c r="A683" s="19">
        <v>2125</v>
      </c>
      <c r="B683" s="19" t="s">
        <v>777</v>
      </c>
      <c r="C683" s="8" t="s">
        <v>68</v>
      </c>
      <c r="D683" s="8" t="str">
        <f>VLOOKUP(A683,[1]Plan1!$A:$C,3,0)</f>
        <v>Finanças &amp; Economia</v>
      </c>
      <c r="E683" s="9">
        <v>2018</v>
      </c>
      <c r="F683" s="17">
        <v>0</v>
      </c>
      <c r="G683" s="13">
        <v>0</v>
      </c>
      <c r="H683" s="13">
        <v>0</v>
      </c>
      <c r="I683" s="13">
        <v>0</v>
      </c>
      <c r="J683" s="11">
        <v>1000000</v>
      </c>
      <c r="K683" s="11">
        <v>88.48</v>
      </c>
      <c r="L683" s="11">
        <v>1521.2</v>
      </c>
      <c r="M683" s="11">
        <v>3.2504342957997774</v>
      </c>
      <c r="N683" s="11">
        <v>7.27</v>
      </c>
      <c r="O683" s="11">
        <v>2.54</v>
      </c>
      <c r="P683" s="11">
        <v>0</v>
      </c>
      <c r="Q683" s="11">
        <v>1.2494047880172701</v>
      </c>
      <c r="R683" s="11">
        <v>1.1711333990097046</v>
      </c>
      <c r="S683" s="11">
        <v>1.0003291368484497</v>
      </c>
      <c r="T683" s="11">
        <v>1.2802902460098267</v>
      </c>
      <c r="U683" s="11">
        <v>1.138231635093689</v>
      </c>
      <c r="V683" s="11">
        <v>0.73516196012496948</v>
      </c>
      <c r="W683" s="11">
        <v>64.8</v>
      </c>
      <c r="X683" s="11">
        <v>13489.134353076201</v>
      </c>
      <c r="Y683" s="11">
        <v>28823.34575928612</v>
      </c>
      <c r="Z683" s="11">
        <v>1.3620059555999999</v>
      </c>
      <c r="AA683" s="11">
        <v>829.28623609529996</v>
      </c>
      <c r="AB683" s="11">
        <v>0.38075463453000002</v>
      </c>
      <c r="AC683" s="11">
        <v>29.2</v>
      </c>
      <c r="AD683" s="11">
        <v>8.5200016999999999</v>
      </c>
      <c r="AE683" s="11">
        <v>4.0699502000000001</v>
      </c>
      <c r="AF683" s="11">
        <v>43.8</v>
      </c>
      <c r="AG683" s="11">
        <v>4</v>
      </c>
      <c r="AH683" s="11">
        <f>VLOOKUP(C683,[1]Plan1!$D:$AK,34,0)</f>
        <v>0.91</v>
      </c>
    </row>
    <row r="684" spans="1:34" x14ac:dyDescent="0.3">
      <c r="A684" s="19">
        <v>2126</v>
      </c>
      <c r="B684" s="19" t="s">
        <v>778</v>
      </c>
      <c r="C684" s="8" t="s">
        <v>20</v>
      </c>
      <c r="D684" s="8" t="str">
        <f>VLOOKUP(A684,[1]Plan1!$A:$C,3,0)</f>
        <v>Entretenimento &amp; Mídia</v>
      </c>
      <c r="E684" s="9">
        <v>2018</v>
      </c>
      <c r="F684" s="17">
        <v>0</v>
      </c>
      <c r="G684" s="13">
        <v>0</v>
      </c>
      <c r="H684" s="13">
        <v>0</v>
      </c>
      <c r="I684" s="13">
        <v>0</v>
      </c>
      <c r="J684" s="11">
        <v>1000000</v>
      </c>
      <c r="K684" s="11">
        <v>83.52</v>
      </c>
      <c r="L684" s="11">
        <v>1594550.3</v>
      </c>
      <c r="M684" s="11">
        <v>11.035199209582164</v>
      </c>
      <c r="N684" s="11">
        <v>3.25</v>
      </c>
      <c r="O684" s="11">
        <v>0</v>
      </c>
      <c r="P684" s="11">
        <v>0.1457349</v>
      </c>
      <c r="Q684" s="11">
        <v>-0.640630483627319</v>
      </c>
      <c r="R684" s="11">
        <v>-1.0898308753967285</v>
      </c>
      <c r="S684" s="11">
        <v>-0.15287169814109802</v>
      </c>
      <c r="T684" s="11">
        <v>-0.51012176275253296</v>
      </c>
      <c r="U684" s="11">
        <v>-0.83081293106079102</v>
      </c>
      <c r="V684" s="11">
        <v>-0.89389538764953613</v>
      </c>
      <c r="W684" s="11">
        <v>75.3</v>
      </c>
      <c r="X684" s="11">
        <v>1573771.7857736901</v>
      </c>
      <c r="Y684" s="11">
        <v>10720.33203125</v>
      </c>
      <c r="Z684" s="11">
        <v>3.6790276454200002</v>
      </c>
      <c r="AA684" s="11">
        <v>432742.2</v>
      </c>
      <c r="AB684" s="11">
        <v>58.310531775050002</v>
      </c>
      <c r="AC684" s="11">
        <v>37.200000000000003</v>
      </c>
      <c r="AD684" s="11">
        <v>10.514106999999999</v>
      </c>
      <c r="AE684" s="11">
        <v>10.001412</v>
      </c>
      <c r="AF684" s="11">
        <v>47.4</v>
      </c>
      <c r="AG684" s="11">
        <v>5.21</v>
      </c>
      <c r="AH684" s="11">
        <f>VLOOKUP(C684,[1]Plan1!$D:$AK,34,0)</f>
        <v>0.84</v>
      </c>
    </row>
    <row r="685" spans="1:34" x14ac:dyDescent="0.3">
      <c r="A685" s="19">
        <v>2128</v>
      </c>
      <c r="B685" s="19" t="s">
        <v>779</v>
      </c>
      <c r="C685" s="8" t="s">
        <v>28</v>
      </c>
      <c r="D685" s="8" t="str">
        <f>VLOOKUP(A685,[1]Plan1!$A:$C,3,0)</f>
        <v>Tecnologia &amp; Inovação</v>
      </c>
      <c r="E685" s="9">
        <v>2019</v>
      </c>
      <c r="F685" s="17">
        <v>4.0000000000000001E-3</v>
      </c>
      <c r="G685" s="13">
        <v>0</v>
      </c>
      <c r="H685" s="4">
        <v>2E-3</v>
      </c>
      <c r="I685" s="5">
        <v>2E-3</v>
      </c>
      <c r="J685" s="11">
        <v>370000</v>
      </c>
      <c r="K685" s="11">
        <v>88.59</v>
      </c>
      <c r="L685" s="11">
        <v>16773.5</v>
      </c>
      <c r="M685" s="11">
        <v>12.732430331626922</v>
      </c>
      <c r="N685" s="11">
        <v>27.52</v>
      </c>
      <c r="O685" s="11">
        <v>2.87</v>
      </c>
      <c r="P685" s="11">
        <v>0</v>
      </c>
      <c r="Q685" s="11">
        <v>0.64977538585662797</v>
      </c>
      <c r="R685" s="11">
        <v>1.2144448757171631</v>
      </c>
      <c r="S685" s="11">
        <v>1.1051158905029297</v>
      </c>
      <c r="T685" s="11">
        <v>1.6401067972183228</v>
      </c>
      <c r="U685" s="11">
        <v>1.2762539386749268</v>
      </c>
      <c r="V685" s="11">
        <v>1.2380635738372803</v>
      </c>
      <c r="W685" s="11">
        <v>80.7</v>
      </c>
      <c r="X685" s="11">
        <v>26905.554436668299</v>
      </c>
      <c r="Y685" s="11">
        <v>20437.765376736148</v>
      </c>
      <c r="Z685" s="11">
        <v>3.4123489658000001</v>
      </c>
      <c r="AA685" s="11">
        <v>341.42917574276998</v>
      </c>
      <c r="AB685" s="11">
        <v>13.8776516836</v>
      </c>
      <c r="AC685" s="11">
        <v>30.4</v>
      </c>
      <c r="AD685" s="11">
        <v>12.770384</v>
      </c>
      <c r="AE685" s="11">
        <v>0.69839149</v>
      </c>
      <c r="AF685" s="11">
        <v>48.5</v>
      </c>
      <c r="AG685" s="11">
        <v>5.81</v>
      </c>
      <c r="AH685" s="11">
        <f>VLOOKUP(C685,[1]Plan1!$D:$AK,34,0)</f>
        <v>0.89</v>
      </c>
    </row>
    <row r="686" spans="1:34" x14ac:dyDescent="0.3">
      <c r="A686" s="19">
        <v>2129</v>
      </c>
      <c r="B686" s="19" t="s">
        <v>780</v>
      </c>
      <c r="C686" s="8" t="s">
        <v>73</v>
      </c>
      <c r="D686" s="8" t="str">
        <f>VLOOKUP(A686,[1]Plan1!$A:$C,3,0)</f>
        <v>Finanças &amp; Economia</v>
      </c>
      <c r="E686" s="9">
        <v>2018</v>
      </c>
      <c r="F686" s="17">
        <v>0</v>
      </c>
      <c r="G686" s="13">
        <v>0</v>
      </c>
      <c r="H686" s="13">
        <v>0</v>
      </c>
      <c r="I686" s="13">
        <v>0</v>
      </c>
      <c r="J686" s="11">
        <v>2752000</v>
      </c>
      <c r="K686" s="11">
        <v>80.239999999999995</v>
      </c>
      <c r="L686" s="11">
        <v>7361.2</v>
      </c>
      <c r="M686" s="11">
        <v>6.091071498018656</v>
      </c>
      <c r="N686" s="11">
        <v>10.94</v>
      </c>
      <c r="O686" s="11">
        <v>3.01</v>
      </c>
      <c r="P686" s="11">
        <v>0</v>
      </c>
      <c r="Q686" s="11">
        <v>0.53786545991897605</v>
      </c>
      <c r="R686" s="11">
        <v>1.0562444925308228</v>
      </c>
      <c r="S686" s="11">
        <v>0.91609430313110352</v>
      </c>
      <c r="T686" s="11">
        <v>1.0280412435531616</v>
      </c>
      <c r="U686" s="11">
        <v>0.88000756502151489</v>
      </c>
      <c r="V686" s="11">
        <v>0.77825033664703369</v>
      </c>
      <c r="W686" s="11">
        <v>72.3</v>
      </c>
      <c r="X686" s="11">
        <v>22958.333158880501</v>
      </c>
      <c r="Y686" s="11">
        <v>26697.005859375</v>
      </c>
      <c r="Z686" s="11">
        <v>0.53514815911000002</v>
      </c>
      <c r="AA686" s="11">
        <v>330.45548235535</v>
      </c>
      <c r="AB686" s="11">
        <v>0.51917863697</v>
      </c>
      <c r="AC686" s="11">
        <v>31.4</v>
      </c>
      <c r="AD686" s="11">
        <v>9.0369139999999994</v>
      </c>
      <c r="AE686" s="11">
        <v>31.388895000000002</v>
      </c>
      <c r="AF686" s="11">
        <v>24.2</v>
      </c>
      <c r="AG686" s="11">
        <v>11.05</v>
      </c>
      <c r="AH686" s="11">
        <f>VLOOKUP(C686,[1]Plan1!$D:$AK,34,0)</f>
        <v>0.89</v>
      </c>
    </row>
    <row r="687" spans="1:34" x14ac:dyDescent="0.3">
      <c r="A687" s="19">
        <v>2131</v>
      </c>
      <c r="B687" s="19" t="s">
        <v>781</v>
      </c>
      <c r="C687" s="8" t="s">
        <v>15</v>
      </c>
      <c r="D687" s="8" t="str">
        <f>VLOOKUP(A687,[1]Plan1!$A:$C,3,0)</f>
        <v>Tecnologia &amp; Inovação</v>
      </c>
      <c r="E687" s="9">
        <v>2018</v>
      </c>
      <c r="F687" s="17">
        <v>0</v>
      </c>
      <c r="G687" s="13">
        <v>0</v>
      </c>
      <c r="H687" s="13">
        <v>0</v>
      </c>
      <c r="I687" s="13">
        <v>0</v>
      </c>
      <c r="J687" s="11">
        <v>747000</v>
      </c>
      <c r="K687" s="11">
        <v>84.72</v>
      </c>
      <c r="L687" s="11">
        <v>4819365.0999999996</v>
      </c>
      <c r="M687" s="11">
        <v>14.823245435942765</v>
      </c>
      <c r="N687" s="11">
        <v>9.92</v>
      </c>
      <c r="O687" s="11">
        <v>0.73620741014562996</v>
      </c>
      <c r="P687" s="11">
        <v>4.03144E-2</v>
      </c>
      <c r="Q687" s="11">
        <v>0.291817456483841</v>
      </c>
      <c r="R687" s="11">
        <v>1.0089972019195557</v>
      </c>
      <c r="S687" s="11">
        <v>1.5492182970046997</v>
      </c>
      <c r="T687" s="11">
        <v>1.6261337995529175</v>
      </c>
      <c r="U687" s="11">
        <v>1.6385074853897095</v>
      </c>
      <c r="V687" s="11">
        <v>1.37693190574646</v>
      </c>
      <c r="W687" s="11">
        <v>83.6</v>
      </c>
      <c r="X687" s="11">
        <v>19477400</v>
      </c>
      <c r="Y687" s="11">
        <v>59907.754260885005</v>
      </c>
      <c r="Z687" s="11">
        <v>2.1314449500300001</v>
      </c>
      <c r="AA687" s="11">
        <v>125206.556485842</v>
      </c>
      <c r="AB687" s="11">
        <v>1</v>
      </c>
      <c r="AC687" s="11">
        <v>41.2</v>
      </c>
      <c r="AD687" s="11">
        <v>11.65001</v>
      </c>
      <c r="AE687" s="11">
        <v>1.1268241999999999</v>
      </c>
      <c r="AF687" s="11">
        <v>44</v>
      </c>
      <c r="AG687" s="11">
        <v>4.3600000000000003</v>
      </c>
      <c r="AH687" s="11">
        <f>VLOOKUP(C687,[1]Plan1!$D:$AK,34,0)</f>
        <v>0.93</v>
      </c>
    </row>
    <row r="688" spans="1:34" x14ac:dyDescent="0.3">
      <c r="A688" s="19">
        <v>2133</v>
      </c>
      <c r="B688" s="19" t="s">
        <v>782</v>
      </c>
      <c r="C688" s="8" t="s">
        <v>15</v>
      </c>
      <c r="D688" s="8" t="str">
        <f>VLOOKUP(A688,[1]Plan1!$A:$C,3,0)</f>
        <v>Finanças &amp; Economia</v>
      </c>
      <c r="E688" s="9">
        <v>2018</v>
      </c>
      <c r="F688" s="17">
        <v>0</v>
      </c>
      <c r="G688" s="13">
        <v>0</v>
      </c>
      <c r="H688" s="13">
        <v>0</v>
      </c>
      <c r="I688" s="13">
        <v>0</v>
      </c>
      <c r="J688" s="11">
        <v>700000</v>
      </c>
      <c r="K688" s="11">
        <v>84.72</v>
      </c>
      <c r="L688" s="11">
        <v>4819365.0999999996</v>
      </c>
      <c r="M688" s="11">
        <v>14.823245435942765</v>
      </c>
      <c r="N688" s="11">
        <v>9.92</v>
      </c>
      <c r="O688" s="11">
        <v>0.73620741014562996</v>
      </c>
      <c r="P688" s="11">
        <v>4.03144E-2</v>
      </c>
      <c r="Q688" s="11">
        <v>0.291817456483841</v>
      </c>
      <c r="R688" s="11">
        <v>1.0089972019195557</v>
      </c>
      <c r="S688" s="11">
        <v>1.5492182970046997</v>
      </c>
      <c r="T688" s="11">
        <v>1.6261337995529175</v>
      </c>
      <c r="U688" s="11">
        <v>1.6385074853897095</v>
      </c>
      <c r="V688" s="11">
        <v>1.37693190574646</v>
      </c>
      <c r="W688" s="11">
        <v>83.6</v>
      </c>
      <c r="X688" s="11">
        <v>19477400</v>
      </c>
      <c r="Y688" s="11">
        <v>59907.754260885005</v>
      </c>
      <c r="Z688" s="11">
        <v>2.1314449500300001</v>
      </c>
      <c r="AA688" s="11">
        <v>125206.556485842</v>
      </c>
      <c r="AB688" s="11">
        <v>1</v>
      </c>
      <c r="AC688" s="11">
        <v>41.2</v>
      </c>
      <c r="AD688" s="11">
        <v>11.65001</v>
      </c>
      <c r="AE688" s="11">
        <v>1.1268241999999999</v>
      </c>
      <c r="AF688" s="11">
        <v>44</v>
      </c>
      <c r="AG688" s="11">
        <v>4.3600000000000003</v>
      </c>
      <c r="AH688" s="11">
        <f>VLOOKUP(C688,[1]Plan1!$D:$AK,34,0)</f>
        <v>0.93</v>
      </c>
    </row>
    <row r="689" spans="1:34" x14ac:dyDescent="0.3">
      <c r="A689" s="19">
        <v>2134</v>
      </c>
      <c r="B689" s="19" t="s">
        <v>783</v>
      </c>
      <c r="C689" s="8" t="s">
        <v>40</v>
      </c>
      <c r="D689" s="8" t="str">
        <f>VLOOKUP(A689,[1]Plan1!$A:$C,3,0)</f>
        <v>Comércio &amp; Varejo</v>
      </c>
      <c r="E689" s="9">
        <v>2018</v>
      </c>
      <c r="F689" s="17">
        <v>0</v>
      </c>
      <c r="G689" s="13">
        <v>0</v>
      </c>
      <c r="H689" s="13">
        <v>0</v>
      </c>
      <c r="I689" s="13">
        <v>0</v>
      </c>
      <c r="J689" s="11">
        <v>6579738</v>
      </c>
      <c r="K689" s="11">
        <v>71.91</v>
      </c>
      <c r="L689" s="11">
        <v>49461.2</v>
      </c>
      <c r="M689" s="11">
        <v>4.8096126128982002</v>
      </c>
      <c r="N689" s="11">
        <v>27.47</v>
      </c>
      <c r="O689" s="11">
        <v>2.59</v>
      </c>
      <c r="P689" s="11">
        <v>3.6256000000000001E-3</v>
      </c>
      <c r="Q689" s="11">
        <v>1.12928450107574</v>
      </c>
      <c r="R689" s="11">
        <v>1.1677166223526001</v>
      </c>
      <c r="S689" s="11">
        <v>1.2129952907562256</v>
      </c>
      <c r="T689" s="11">
        <v>0.88346725702285767</v>
      </c>
      <c r="U689" s="11">
        <v>1.1350929737091064</v>
      </c>
      <c r="V689" s="11">
        <v>0.83546590805053711</v>
      </c>
      <c r="W689" s="11">
        <v>76.5</v>
      </c>
      <c r="X689" s="11">
        <v>242438.14419430299</v>
      </c>
      <c r="Y689" s="11">
        <v>23562.554522818711</v>
      </c>
      <c r="Z689" s="11">
        <v>0.99533558422000001</v>
      </c>
      <c r="AA689" s="11">
        <v>9781.6917052984008</v>
      </c>
      <c r="AB689" s="11">
        <v>169.76791675432</v>
      </c>
      <c r="AC689" s="11">
        <v>33.5</v>
      </c>
      <c r="AD689" s="11">
        <v>7.0393596000000001</v>
      </c>
      <c r="AE689" s="11">
        <v>9.4287226999999998</v>
      </c>
      <c r="AF689" s="11">
        <v>39.799999999999997</v>
      </c>
      <c r="AG689" s="11">
        <v>6.99</v>
      </c>
      <c r="AH689" s="11">
        <f>VLOOKUP(C689,[1]Plan1!$D:$AK,34,0)</f>
        <v>0.86</v>
      </c>
    </row>
    <row r="690" spans="1:34" x14ac:dyDescent="0.3">
      <c r="A690" s="19">
        <v>2136</v>
      </c>
      <c r="B690" s="19" t="s">
        <v>784</v>
      </c>
      <c r="C690" s="8" t="s">
        <v>18</v>
      </c>
      <c r="D690" s="8" t="str">
        <f>VLOOKUP(A690,[1]Plan1!$A:$C,3,0)</f>
        <v>Social &amp; Comunidade</v>
      </c>
      <c r="E690" s="9">
        <v>2018</v>
      </c>
      <c r="F690" s="17">
        <v>0</v>
      </c>
      <c r="G690" s="13">
        <v>0</v>
      </c>
      <c r="H690" s="13">
        <v>0</v>
      </c>
      <c r="I690" s="13">
        <v>0</v>
      </c>
      <c r="J690" s="11">
        <v>236860</v>
      </c>
      <c r="K690" s="11">
        <v>87.04</v>
      </c>
      <c r="L690" s="11">
        <v>47324.2</v>
      </c>
      <c r="M690" s="11">
        <v>8.4322998268253393</v>
      </c>
      <c r="N690" s="11">
        <v>0.7</v>
      </c>
      <c r="O690" s="11">
        <v>0.27232218104140998</v>
      </c>
      <c r="P690" s="11">
        <v>0.11867759999999999</v>
      </c>
      <c r="Q690" s="11">
        <v>1.6156699657440201</v>
      </c>
      <c r="R690" s="11">
        <v>-0.16903530061244965</v>
      </c>
      <c r="S690" s="11">
        <v>2.2137622833251953</v>
      </c>
      <c r="T690" s="11">
        <v>2.1130104064941406</v>
      </c>
      <c r="U690" s="11">
        <v>1.8162840604782104</v>
      </c>
      <c r="V690" s="11">
        <v>2.1294841766357422</v>
      </c>
      <c r="W690" s="11">
        <v>85.4</v>
      </c>
      <c r="X690" s="11">
        <v>343357.49418635102</v>
      </c>
      <c r="Y690" s="11">
        <v>61164.897356977272</v>
      </c>
      <c r="Z690" s="11">
        <v>0.57484936660999997</v>
      </c>
      <c r="AA690" s="11">
        <v>371487.4</v>
      </c>
      <c r="AB690" s="11">
        <v>1.3806993159200001</v>
      </c>
      <c r="AC690" s="11">
        <v>0</v>
      </c>
      <c r="AD690" s="11">
        <v>9.1775500999999995</v>
      </c>
      <c r="AE690" s="11">
        <v>1.4002009</v>
      </c>
      <c r="AF690" s="11">
        <v>19.100000000000001</v>
      </c>
      <c r="AG690" s="11">
        <v>4.2</v>
      </c>
      <c r="AH690" s="11">
        <f>VLOOKUP(C690,[1]Plan1!$D:$AK,34,0)</f>
        <v>0.94</v>
      </c>
    </row>
    <row r="691" spans="1:34" x14ac:dyDescent="0.3">
      <c r="A691" s="19">
        <v>2138</v>
      </c>
      <c r="B691" s="19" t="s">
        <v>785</v>
      </c>
      <c r="C691" s="8" t="s">
        <v>15</v>
      </c>
      <c r="D691" s="8" t="str">
        <f>VLOOKUP(A691,[1]Plan1!$A:$C,3,0)</f>
        <v>Comércio &amp; Varejo</v>
      </c>
      <c r="E691" s="9">
        <v>2018</v>
      </c>
      <c r="F691" s="17">
        <v>0</v>
      </c>
      <c r="G691" s="13">
        <v>0</v>
      </c>
      <c r="H691" s="13">
        <v>0</v>
      </c>
      <c r="I691" s="13">
        <v>0</v>
      </c>
      <c r="J691" s="11">
        <v>4100000</v>
      </c>
      <c r="K691" s="11">
        <v>84.72</v>
      </c>
      <c r="L691" s="11">
        <v>4819365.0999999996</v>
      </c>
      <c r="M691" s="11">
        <v>14.823245435942765</v>
      </c>
      <c r="N691" s="11">
        <v>9.92</v>
      </c>
      <c r="O691" s="11">
        <v>0.73620741014562996</v>
      </c>
      <c r="P691" s="11">
        <v>4.03144E-2</v>
      </c>
      <c r="Q691" s="11">
        <v>0.291817456483841</v>
      </c>
      <c r="R691" s="11">
        <v>1.0089972019195557</v>
      </c>
      <c r="S691" s="11">
        <v>1.5492182970046997</v>
      </c>
      <c r="T691" s="11">
        <v>1.6261337995529175</v>
      </c>
      <c r="U691" s="11">
        <v>1.6385074853897095</v>
      </c>
      <c r="V691" s="11">
        <v>1.37693190574646</v>
      </c>
      <c r="W691" s="11">
        <v>83.6</v>
      </c>
      <c r="X691" s="11">
        <v>19477400</v>
      </c>
      <c r="Y691" s="11">
        <v>59907.754260885005</v>
      </c>
      <c r="Z691" s="11">
        <v>2.1314449500300001</v>
      </c>
      <c r="AA691" s="11">
        <v>125206.556485842</v>
      </c>
      <c r="AB691" s="11">
        <v>1</v>
      </c>
      <c r="AC691" s="11">
        <v>41.2</v>
      </c>
      <c r="AD691" s="11">
        <v>11.65001</v>
      </c>
      <c r="AE691" s="11">
        <v>1.1268241999999999</v>
      </c>
      <c r="AF691" s="11">
        <v>44</v>
      </c>
      <c r="AG691" s="11">
        <v>4.3600000000000003</v>
      </c>
      <c r="AH691" s="11">
        <f>VLOOKUP(C691,[1]Plan1!$D:$AK,34,0)</f>
        <v>0.93</v>
      </c>
    </row>
    <row r="692" spans="1:34" x14ac:dyDescent="0.3">
      <c r="A692" s="19">
        <v>2139</v>
      </c>
      <c r="B692" s="19" t="s">
        <v>786</v>
      </c>
      <c r="C692" s="8" t="s">
        <v>28</v>
      </c>
      <c r="D692" s="8" t="str">
        <f>VLOOKUP(A692,[1]Plan1!$A:$C,3,0)</f>
        <v>Entretenimento &amp; Mídia</v>
      </c>
      <c r="E692" s="9">
        <v>2018</v>
      </c>
      <c r="F692" s="17">
        <v>0</v>
      </c>
      <c r="G692" s="13">
        <v>0</v>
      </c>
      <c r="H692" s="13">
        <v>0</v>
      </c>
      <c r="I692" s="13">
        <v>0</v>
      </c>
      <c r="J692" s="11">
        <v>250000</v>
      </c>
      <c r="K692" s="11">
        <v>88.59</v>
      </c>
      <c r="L692" s="11">
        <v>16773.5</v>
      </c>
      <c r="M692" s="11">
        <v>12.732430331626922</v>
      </c>
      <c r="N692" s="11">
        <v>27.52</v>
      </c>
      <c r="O692" s="11">
        <v>2.87</v>
      </c>
      <c r="P692" s="11">
        <v>0</v>
      </c>
      <c r="Q692" s="11">
        <v>0.64977538585662797</v>
      </c>
      <c r="R692" s="11">
        <v>1.2144448757171631</v>
      </c>
      <c r="S692" s="11">
        <v>1.1051158905029297</v>
      </c>
      <c r="T692" s="11">
        <v>1.6401067972183228</v>
      </c>
      <c r="U692" s="11">
        <v>1.2762539386749268</v>
      </c>
      <c r="V692" s="11">
        <v>1.2380635738372803</v>
      </c>
      <c r="W692" s="11">
        <v>80.7</v>
      </c>
      <c r="X692" s="11">
        <v>26905.554436668299</v>
      </c>
      <c r="Y692" s="11">
        <v>20437.765376736148</v>
      </c>
      <c r="Z692" s="11">
        <v>3.4123489658000001</v>
      </c>
      <c r="AA692" s="11">
        <v>341.42917574276998</v>
      </c>
      <c r="AB692" s="11">
        <v>13.8776516836</v>
      </c>
      <c r="AC692" s="11">
        <v>30.4</v>
      </c>
      <c r="AD692" s="11">
        <v>12.770384</v>
      </c>
      <c r="AE692" s="11">
        <v>0.69839149</v>
      </c>
      <c r="AF692" s="11">
        <v>48.5</v>
      </c>
      <c r="AG692" s="11">
        <v>5.81</v>
      </c>
      <c r="AH692" s="11">
        <f>VLOOKUP(C692,[1]Plan1!$D:$AK,34,0)</f>
        <v>0.89</v>
      </c>
    </row>
    <row r="693" spans="1:34" x14ac:dyDescent="0.3">
      <c r="A693" s="19">
        <v>2141</v>
      </c>
      <c r="B693" s="19" t="s">
        <v>787</v>
      </c>
      <c r="C693" s="8" t="s">
        <v>14</v>
      </c>
      <c r="D693" s="8" t="str">
        <f>VLOOKUP(A693,[1]Plan1!$A:$C,3,0)</f>
        <v>Finanças &amp; Economia</v>
      </c>
      <c r="E693" s="9">
        <v>2018</v>
      </c>
      <c r="F693" s="17">
        <v>0</v>
      </c>
      <c r="G693" s="13">
        <v>0</v>
      </c>
      <c r="H693" s="13">
        <v>0</v>
      </c>
      <c r="I693" s="13">
        <v>0</v>
      </c>
      <c r="J693" s="11">
        <v>22000000</v>
      </c>
      <c r="K693" s="11">
        <v>65.099999999999994</v>
      </c>
      <c r="L693" s="11">
        <v>0</v>
      </c>
      <c r="M693" s="11">
        <v>0</v>
      </c>
      <c r="N693" s="11">
        <v>0.2</v>
      </c>
      <c r="O693" s="11">
        <v>0</v>
      </c>
      <c r="P693" s="11">
        <v>0.11434859999999999</v>
      </c>
      <c r="Q693" s="11">
        <v>0.82948386669158902</v>
      </c>
      <c r="R693" s="11">
        <v>0.42827814817428589</v>
      </c>
      <c r="S693" s="11">
        <v>1.896662712097168</v>
      </c>
      <c r="T693" s="11">
        <v>2.161466121673584</v>
      </c>
      <c r="U693" s="11">
        <v>1.7114636898040771</v>
      </c>
      <c r="V693" s="11">
        <v>1.6106843948364258</v>
      </c>
      <c r="W693" s="11">
        <v>84.8</v>
      </c>
      <c r="X693" s="11">
        <v>341223.61241528398</v>
      </c>
      <c r="Y693" s="11">
        <v>46160.429791492985</v>
      </c>
      <c r="Z693" s="11">
        <v>1.48492709545</v>
      </c>
      <c r="AA693" s="11">
        <v>431370</v>
      </c>
      <c r="AB693" s="11">
        <v>7.7925944572199999</v>
      </c>
      <c r="AC693" s="11">
        <v>0</v>
      </c>
      <c r="AD693" s="11">
        <v>9.8335922999999994</v>
      </c>
      <c r="AE693" s="11">
        <v>0.66892574999999999</v>
      </c>
      <c r="AF693" s="11">
        <v>22.9</v>
      </c>
      <c r="AG693" s="11">
        <v>3.12</v>
      </c>
      <c r="AH693" s="11">
        <f>VLOOKUP(C693,[1]Plan1!$D:$AK,34,0)</f>
        <v>0</v>
      </c>
    </row>
    <row r="694" spans="1:34" x14ac:dyDescent="0.3">
      <c r="A694" s="19">
        <v>2142</v>
      </c>
      <c r="B694" s="19" t="s">
        <v>788</v>
      </c>
      <c r="C694" s="8" t="s">
        <v>24</v>
      </c>
      <c r="D694" s="8" t="str">
        <f>VLOOKUP(A694,[1]Plan1!$A:$C,3,0)</f>
        <v>Tecnologia &amp; Inovação</v>
      </c>
      <c r="E694" s="9">
        <v>2018</v>
      </c>
      <c r="F694" s="17">
        <v>0</v>
      </c>
      <c r="G694" s="13">
        <v>0</v>
      </c>
      <c r="H694" s="13">
        <v>0</v>
      </c>
      <c r="I694" s="13">
        <v>0</v>
      </c>
      <c r="J694" s="11">
        <v>5500000</v>
      </c>
      <c r="K694" s="11">
        <v>73.7</v>
      </c>
      <c r="L694" s="11">
        <v>133456.70000000001</v>
      </c>
      <c r="M694" s="11">
        <v>1.2503145420788702</v>
      </c>
      <c r="N694" s="11">
        <v>27.69</v>
      </c>
      <c r="O694" s="11">
        <v>0.59510026356314005</v>
      </c>
      <c r="P694" s="11">
        <v>4.5672499999999998E-2</v>
      </c>
      <c r="Q694" s="11">
        <v>-1.1850802898407</v>
      </c>
      <c r="R694" s="11">
        <v>8.4172755479812622E-2</v>
      </c>
      <c r="S694" s="11">
        <v>-5.2170373965055E-4</v>
      </c>
      <c r="T694" s="11">
        <v>0.14073042571544647</v>
      </c>
      <c r="U694" s="11">
        <v>-0.48293793201446533</v>
      </c>
      <c r="V694" s="11">
        <v>-0.4844001829624176</v>
      </c>
      <c r="W694" s="11">
        <v>59.3</v>
      </c>
      <c r="X694" s="11">
        <v>327816.442366998</v>
      </c>
      <c r="Y694" s="11">
        <v>3077.4344315281351</v>
      </c>
      <c r="Z694" s="11">
        <v>2.8527579669600001</v>
      </c>
      <c r="AA694" s="11">
        <v>81569.899999999994</v>
      </c>
      <c r="AB694" s="11">
        <v>50.416481915429998</v>
      </c>
      <c r="AC694" s="11">
        <v>0</v>
      </c>
      <c r="AD694" s="11">
        <v>10.023531999999999</v>
      </c>
      <c r="AE694" s="11">
        <v>1.5793112</v>
      </c>
      <c r="AF694" s="11">
        <v>42.9</v>
      </c>
      <c r="AG694" s="11">
        <v>2.5499999999999998</v>
      </c>
      <c r="AH694" s="11">
        <f>VLOOKUP(C694,[1]Plan1!$D:$AK,34,0)</f>
        <v>0.71</v>
      </c>
    </row>
    <row r="695" spans="1:34" x14ac:dyDescent="0.3">
      <c r="A695" s="19">
        <v>2145</v>
      </c>
      <c r="B695" s="19" t="s">
        <v>789</v>
      </c>
      <c r="C695" s="8" t="s">
        <v>25</v>
      </c>
      <c r="D695" s="8" t="str">
        <f>VLOOKUP(A695,[1]Plan1!$A:$C,3,0)</f>
        <v>Tecnologia &amp; Inovação</v>
      </c>
      <c r="E695" s="9">
        <v>2019</v>
      </c>
      <c r="F695" s="17">
        <v>0</v>
      </c>
      <c r="G695" s="13">
        <v>0</v>
      </c>
      <c r="H695" s="13">
        <v>0</v>
      </c>
      <c r="I695" s="13">
        <v>0</v>
      </c>
      <c r="J695" s="11">
        <v>1065357</v>
      </c>
      <c r="K695" s="11">
        <v>87.38</v>
      </c>
      <c r="L695" s="11">
        <v>366844.1</v>
      </c>
      <c r="M695" s="11">
        <v>5.5532914972085718</v>
      </c>
      <c r="N695" s="11">
        <v>8.81</v>
      </c>
      <c r="O695" s="11">
        <v>2.35</v>
      </c>
      <c r="P695" s="11">
        <v>9.3678200000000003E-2</v>
      </c>
      <c r="Q695" s="11">
        <v>0.38615787029266402</v>
      </c>
      <c r="R695" s="11">
        <v>1.3632533550262451</v>
      </c>
      <c r="S695" s="11">
        <v>1.4620949029922485</v>
      </c>
      <c r="T695" s="11">
        <v>1.7124937772750854</v>
      </c>
      <c r="U695" s="11">
        <v>1.6752963066101074</v>
      </c>
      <c r="V695" s="11">
        <v>1.8526737689971924</v>
      </c>
      <c r="W695" s="11">
        <v>83.3</v>
      </c>
      <c r="X695" s="11">
        <v>2688678.9929530402</v>
      </c>
      <c r="Y695" s="11">
        <v>40622.689388323204</v>
      </c>
      <c r="Z695" s="11">
        <v>2.5797922599600001</v>
      </c>
      <c r="AA695" s="11">
        <v>138421.20329039299</v>
      </c>
      <c r="AB695" s="11">
        <v>0.77623035970999998</v>
      </c>
      <c r="AC695" s="11">
        <v>32.6</v>
      </c>
      <c r="AD695" s="11">
        <v>6.7846916999999998</v>
      </c>
      <c r="AE695" s="11">
        <v>0.73465974999999994</v>
      </c>
      <c r="AF695" s="11">
        <v>30.9</v>
      </c>
      <c r="AG695" s="11">
        <v>4.33</v>
      </c>
      <c r="AH695" s="11">
        <f>VLOOKUP(C695,[1]Plan1!$D:$AK,34,0)</f>
        <v>0.93</v>
      </c>
    </row>
    <row r="696" spans="1:34" x14ac:dyDescent="0.3">
      <c r="A696" s="19">
        <v>2146</v>
      </c>
      <c r="B696" s="19" t="s">
        <v>790</v>
      </c>
      <c r="C696" s="8" t="s">
        <v>20</v>
      </c>
      <c r="D696" s="8" t="str">
        <f>VLOOKUP(A696,[1]Plan1!$A:$C,3,0)</f>
        <v>Entretenimento &amp; Mídia</v>
      </c>
      <c r="E696" s="9">
        <v>2018</v>
      </c>
      <c r="F696" s="17">
        <v>0</v>
      </c>
      <c r="G696" s="13">
        <v>0</v>
      </c>
      <c r="H696" s="13">
        <v>0</v>
      </c>
      <c r="I696" s="13">
        <v>0</v>
      </c>
      <c r="J696" s="11">
        <v>9800000</v>
      </c>
      <c r="K696" s="11">
        <v>83.52</v>
      </c>
      <c r="L696" s="11">
        <v>1594550.3</v>
      </c>
      <c r="M696" s="11">
        <v>11.035199209582164</v>
      </c>
      <c r="N696" s="11">
        <v>3.25</v>
      </c>
      <c r="O696" s="11">
        <v>0</v>
      </c>
      <c r="P696" s="11">
        <v>0.1457349</v>
      </c>
      <c r="Q696" s="11">
        <v>-0.640630483627319</v>
      </c>
      <c r="R696" s="11">
        <v>-1.0898308753967285</v>
      </c>
      <c r="S696" s="11">
        <v>-0.15287169814109802</v>
      </c>
      <c r="T696" s="11">
        <v>-0.51012176275253296</v>
      </c>
      <c r="U696" s="11">
        <v>-0.83081293106079102</v>
      </c>
      <c r="V696" s="11">
        <v>-0.89389538764953613</v>
      </c>
      <c r="W696" s="11">
        <v>75.3</v>
      </c>
      <c r="X696" s="11">
        <v>1573771.7857736901</v>
      </c>
      <c r="Y696" s="11">
        <v>10720.33203125</v>
      </c>
      <c r="Z696" s="11">
        <v>3.6790276454200002</v>
      </c>
      <c r="AA696" s="11">
        <v>432742.2</v>
      </c>
      <c r="AB696" s="11">
        <v>58.310531775050002</v>
      </c>
      <c r="AC696" s="11">
        <v>37.200000000000003</v>
      </c>
      <c r="AD696" s="11">
        <v>10.514106999999999</v>
      </c>
      <c r="AE696" s="11">
        <v>10.001412</v>
      </c>
      <c r="AF696" s="11">
        <v>47.4</v>
      </c>
      <c r="AG696" s="11">
        <v>5.21</v>
      </c>
      <c r="AH696" s="11">
        <f>VLOOKUP(C696,[1]Plan1!$D:$AK,34,0)</f>
        <v>0.84</v>
      </c>
    </row>
    <row r="697" spans="1:34" x14ac:dyDescent="0.3">
      <c r="A697" s="19">
        <v>2147</v>
      </c>
      <c r="B697" s="19" t="s">
        <v>791</v>
      </c>
      <c r="C697" s="8" t="s">
        <v>48</v>
      </c>
      <c r="D697" s="8" t="str">
        <f>VLOOKUP(A697,[1]Plan1!$A:$C,3,0)</f>
        <v>Finanças &amp; Economia</v>
      </c>
      <c r="E697" s="9">
        <v>2018</v>
      </c>
      <c r="F697" s="17">
        <v>0</v>
      </c>
      <c r="G697" s="13">
        <v>0</v>
      </c>
      <c r="H697" s="13">
        <v>0</v>
      </c>
      <c r="I697" s="13">
        <v>0</v>
      </c>
      <c r="J697" s="11">
        <v>9485000</v>
      </c>
      <c r="K697" s="11">
        <v>87.22</v>
      </c>
      <c r="L697" s="11">
        <v>397149.4</v>
      </c>
      <c r="M697" s="11">
        <v>16.148090513365712</v>
      </c>
      <c r="N697" s="11">
        <v>9.65</v>
      </c>
      <c r="O697" s="11">
        <v>1.77</v>
      </c>
      <c r="P697" s="11">
        <v>8.1651199999999993E-2</v>
      </c>
      <c r="Q697" s="11">
        <v>0.89606082439422596</v>
      </c>
      <c r="R697" s="11">
        <v>1.3756390810012817</v>
      </c>
      <c r="S697" s="11">
        <v>1.5304694175720215</v>
      </c>
      <c r="T697" s="11">
        <v>1.9282432794570923</v>
      </c>
      <c r="U697" s="11">
        <v>1.6755198240280151</v>
      </c>
      <c r="V697" s="11">
        <v>1.7908562421798706</v>
      </c>
      <c r="W697" s="11">
        <v>80.2</v>
      </c>
      <c r="X697" s="11">
        <v>1381786.4710173199</v>
      </c>
      <c r="Y697" s="11">
        <v>53934.154374125326</v>
      </c>
      <c r="Z697" s="11">
        <v>0</v>
      </c>
      <c r="AA697" s="11">
        <v>63704.1501187783</v>
      </c>
      <c r="AB697" s="11">
        <v>1.3046164938</v>
      </c>
      <c r="AC697" s="11">
        <v>0</v>
      </c>
      <c r="AD697" s="11">
        <v>6.9200264999999996</v>
      </c>
      <c r="AE697" s="11">
        <v>0.85701375000000002</v>
      </c>
      <c r="AF697" s="11">
        <v>47.6</v>
      </c>
      <c r="AG697" s="11">
        <v>5.59</v>
      </c>
      <c r="AH697" s="11">
        <f>VLOOKUP(C697,[1]Plan1!$D:$AK,34,0)</f>
        <v>0.94</v>
      </c>
    </row>
    <row r="698" spans="1:34" x14ac:dyDescent="0.3">
      <c r="A698" s="19">
        <v>2148</v>
      </c>
      <c r="B698" s="19" t="s">
        <v>792</v>
      </c>
      <c r="C698" s="8" t="s">
        <v>92</v>
      </c>
      <c r="D698" s="8" t="str">
        <f>VLOOKUP(A698,[1]Plan1!$A:$C,3,0)</f>
        <v>Tecnologia &amp; Inovação</v>
      </c>
      <c r="E698" s="9">
        <v>2018</v>
      </c>
      <c r="F698" s="17">
        <v>0</v>
      </c>
      <c r="G698" s="13">
        <v>0</v>
      </c>
      <c r="H698" s="13">
        <v>0</v>
      </c>
      <c r="I698" s="13">
        <v>0</v>
      </c>
      <c r="J698" s="11">
        <v>26528000</v>
      </c>
      <c r="K698" s="11">
        <v>88.2</v>
      </c>
      <c r="L698" s="11">
        <v>317721.2</v>
      </c>
      <c r="M698" s="11">
        <v>4.7479169288033329</v>
      </c>
      <c r="N698" s="11">
        <v>14.12</v>
      </c>
      <c r="O698" s="11">
        <v>2.42</v>
      </c>
      <c r="P698" s="11">
        <v>5.44076E-2</v>
      </c>
      <c r="Q698" s="11">
        <v>0.279077589511871</v>
      </c>
      <c r="R698" s="11">
        <v>1.1524217128753662</v>
      </c>
      <c r="S698" s="11">
        <v>1.3408480882644653</v>
      </c>
      <c r="T698" s="11">
        <v>1.1549841165542603</v>
      </c>
      <c r="U698" s="11">
        <v>1.4263193607330322</v>
      </c>
      <c r="V698" s="11">
        <v>1.2597219944000244</v>
      </c>
      <c r="W698" s="11">
        <v>76.3</v>
      </c>
      <c r="X698" s="11">
        <v>2598768.0934865801</v>
      </c>
      <c r="Y698" s="11">
        <v>38781.049487083968</v>
      </c>
      <c r="Z698" s="11">
        <v>1.0331145659200001</v>
      </c>
      <c r="AA698" s="11">
        <v>58710.330008573503</v>
      </c>
      <c r="AB698" s="11">
        <v>5.8180133278200001</v>
      </c>
      <c r="AC698" s="11">
        <v>31.6</v>
      </c>
      <c r="AD698" s="11">
        <v>6.5940085000000002</v>
      </c>
      <c r="AE698" s="11">
        <v>3.1235957000000001</v>
      </c>
      <c r="AF698" s="11">
        <v>64.099999999999994</v>
      </c>
      <c r="AG698" s="11">
        <v>9.41</v>
      </c>
      <c r="AH698" s="11">
        <f>VLOOKUP(C698,[1]Plan1!$D:$AK,34,0)</f>
        <v>0.9</v>
      </c>
    </row>
    <row r="699" spans="1:34" x14ac:dyDescent="0.3">
      <c r="A699" s="19">
        <v>2153</v>
      </c>
      <c r="B699" s="19" t="s">
        <v>793</v>
      </c>
      <c r="C699" s="8" t="s">
        <v>25</v>
      </c>
      <c r="D699" s="8" t="str">
        <f>VLOOKUP(A699,[1]Plan1!$A:$C,3,0)</f>
        <v>Tecnologia &amp; Inovação</v>
      </c>
      <c r="E699" s="9">
        <v>2018</v>
      </c>
      <c r="F699" s="17">
        <v>0</v>
      </c>
      <c r="G699" s="13">
        <v>0</v>
      </c>
      <c r="H699" s="13">
        <v>0</v>
      </c>
      <c r="I699" s="13">
        <v>0</v>
      </c>
      <c r="J699" s="11">
        <v>15000000</v>
      </c>
      <c r="K699" s="11">
        <v>87.38</v>
      </c>
      <c r="L699" s="11">
        <v>366844.1</v>
      </c>
      <c r="M699" s="11">
        <v>5.5532914972085718</v>
      </c>
      <c r="N699" s="11">
        <v>8.81</v>
      </c>
      <c r="O699" s="11">
        <v>2.35</v>
      </c>
      <c r="P699" s="11">
        <v>9.3678200000000003E-2</v>
      </c>
      <c r="Q699" s="11">
        <v>0.38615787029266402</v>
      </c>
      <c r="R699" s="11">
        <v>1.3632533550262451</v>
      </c>
      <c r="S699" s="11">
        <v>1.4620949029922485</v>
      </c>
      <c r="T699" s="11">
        <v>1.7124937772750854</v>
      </c>
      <c r="U699" s="11">
        <v>1.6752963066101074</v>
      </c>
      <c r="V699" s="11">
        <v>1.8526737689971924</v>
      </c>
      <c r="W699" s="11">
        <v>83.3</v>
      </c>
      <c r="X699" s="11">
        <v>2688678.9929530402</v>
      </c>
      <c r="Y699" s="11">
        <v>40622.689388323204</v>
      </c>
      <c r="Z699" s="11">
        <v>2.5797922599600001</v>
      </c>
      <c r="AA699" s="11">
        <v>138421.20329039299</v>
      </c>
      <c r="AB699" s="11">
        <v>0.77623035970999998</v>
      </c>
      <c r="AC699" s="11">
        <v>32.6</v>
      </c>
      <c r="AD699" s="11">
        <v>6.7846916999999998</v>
      </c>
      <c r="AE699" s="11">
        <v>0.73465974999999994</v>
      </c>
      <c r="AF699" s="11">
        <v>30.9</v>
      </c>
      <c r="AG699" s="11">
        <v>4.33</v>
      </c>
      <c r="AH699" s="11">
        <f>VLOOKUP(C699,[1]Plan1!$D:$AK,34,0)</f>
        <v>0.93</v>
      </c>
    </row>
    <row r="700" spans="1:34" x14ac:dyDescent="0.3">
      <c r="A700" s="19">
        <v>2154</v>
      </c>
      <c r="B700" s="19" t="s">
        <v>794</v>
      </c>
      <c r="C700" s="8" t="s">
        <v>64</v>
      </c>
      <c r="D700" s="8" t="str">
        <f>VLOOKUP(A700,[1]Plan1!$A:$C,3,0)</f>
        <v>Entretenimento &amp; Mídia</v>
      </c>
      <c r="E700" s="9">
        <v>2018</v>
      </c>
      <c r="F700" s="17">
        <v>2E-3</v>
      </c>
      <c r="G700" s="13">
        <v>0</v>
      </c>
      <c r="H700" s="13">
        <v>0</v>
      </c>
      <c r="I700" s="5">
        <v>2E-3</v>
      </c>
      <c r="J700" s="11">
        <v>50000000</v>
      </c>
      <c r="K700" s="11">
        <v>83.24</v>
      </c>
      <c r="L700" s="11">
        <v>74208.100000000006</v>
      </c>
      <c r="M700" s="11">
        <v>3.7883087277547305</v>
      </c>
      <c r="N700" s="11">
        <v>23.35</v>
      </c>
      <c r="O700" s="11">
        <v>1.96</v>
      </c>
      <c r="P700" s="11">
        <v>3.3132599999999998E-2</v>
      </c>
      <c r="Q700" s="11">
        <v>5.6402251124381998E-2</v>
      </c>
      <c r="R700" s="11">
        <v>0.59859782457351685</v>
      </c>
      <c r="S700" s="11">
        <v>-5.8391962200403207E-2</v>
      </c>
      <c r="T700" s="11">
        <v>0.44529432058334351</v>
      </c>
      <c r="U700" s="11">
        <v>0.45880147814750671</v>
      </c>
      <c r="V700" s="11">
        <v>-0.11516448855400085</v>
      </c>
      <c r="W700" s="11">
        <v>72.900000000000006</v>
      </c>
      <c r="X700" s="11">
        <v>209840.647664244</v>
      </c>
      <c r="Y700" s="11">
        <v>10727.971745736078</v>
      </c>
      <c r="Z700" s="11">
        <v>1.3522846340900001</v>
      </c>
      <c r="AA700" s="11">
        <v>9504.3682404824394</v>
      </c>
      <c r="AB700" s="11">
        <v>4.0505274271699996</v>
      </c>
      <c r="AC700" s="11">
        <v>36</v>
      </c>
      <c r="AD700" s="11">
        <v>8.8886471999999994</v>
      </c>
      <c r="AE700" s="11">
        <v>6.4118940999999996</v>
      </c>
      <c r="AF700" s="11">
        <v>40</v>
      </c>
      <c r="AG700" s="11">
        <v>4.93</v>
      </c>
      <c r="AH700" s="11">
        <f>VLOOKUP(C700,[1]Plan1!$D:$AK,34,0)</f>
        <v>0.83</v>
      </c>
    </row>
    <row r="701" spans="1:34" x14ac:dyDescent="0.3">
      <c r="A701" s="19">
        <v>2156</v>
      </c>
      <c r="B701" s="19" t="s">
        <v>795</v>
      </c>
      <c r="C701" s="8" t="s">
        <v>28</v>
      </c>
      <c r="D701" s="8" t="str">
        <f>VLOOKUP(A701,[1]Plan1!$A:$C,3,0)</f>
        <v>Energia &amp; Sustentabilidade</v>
      </c>
      <c r="E701" s="9">
        <v>2018</v>
      </c>
      <c r="F701" s="17">
        <v>0</v>
      </c>
      <c r="G701" s="13">
        <v>0</v>
      </c>
      <c r="H701" s="13">
        <v>0</v>
      </c>
      <c r="I701" s="13">
        <v>0</v>
      </c>
      <c r="J701" s="11">
        <v>1500000</v>
      </c>
      <c r="K701" s="11">
        <v>88.59</v>
      </c>
      <c r="L701" s="11">
        <v>16773.5</v>
      </c>
      <c r="M701" s="11">
        <v>12.732430331626922</v>
      </c>
      <c r="N701" s="11">
        <v>27.52</v>
      </c>
      <c r="O701" s="11">
        <v>2.87</v>
      </c>
      <c r="P701" s="11">
        <v>0</v>
      </c>
      <c r="Q701" s="11">
        <v>0.64977538585662797</v>
      </c>
      <c r="R701" s="11">
        <v>1.2144448757171631</v>
      </c>
      <c r="S701" s="11">
        <v>1.1051158905029297</v>
      </c>
      <c r="T701" s="11">
        <v>1.6401067972183228</v>
      </c>
      <c r="U701" s="11">
        <v>1.2762539386749268</v>
      </c>
      <c r="V701" s="11">
        <v>1.2380635738372803</v>
      </c>
      <c r="W701" s="11">
        <v>80.7</v>
      </c>
      <c r="X701" s="11">
        <v>26905.554436668299</v>
      </c>
      <c r="Y701" s="11">
        <v>20437.765376736148</v>
      </c>
      <c r="Z701" s="11">
        <v>3.4123489658000001</v>
      </c>
      <c r="AA701" s="11">
        <v>341.42917574276998</v>
      </c>
      <c r="AB701" s="11">
        <v>13.8776516836</v>
      </c>
      <c r="AC701" s="11">
        <v>30.4</v>
      </c>
      <c r="AD701" s="11">
        <v>12.770384</v>
      </c>
      <c r="AE701" s="11">
        <v>0.69839149</v>
      </c>
      <c r="AF701" s="11">
        <v>48.5</v>
      </c>
      <c r="AG701" s="11">
        <v>5.81</v>
      </c>
      <c r="AH701" s="11">
        <f>VLOOKUP(C701,[1]Plan1!$D:$AK,34,0)</f>
        <v>0.89</v>
      </c>
    </row>
    <row r="702" spans="1:34" x14ac:dyDescent="0.3">
      <c r="A702" s="19">
        <v>2159</v>
      </c>
      <c r="B702" s="19" t="s">
        <v>796</v>
      </c>
      <c r="C702" s="8" t="s">
        <v>92</v>
      </c>
      <c r="D702" s="8" t="str">
        <f>VLOOKUP(A702,[1]Plan1!$A:$C,3,0)</f>
        <v>Finanças &amp; Economia</v>
      </c>
      <c r="E702" s="9">
        <v>2018</v>
      </c>
      <c r="F702" s="17">
        <v>0</v>
      </c>
      <c r="G702" s="13">
        <v>0</v>
      </c>
      <c r="H702" s="13">
        <v>0</v>
      </c>
      <c r="I702" s="13">
        <v>0</v>
      </c>
      <c r="J702" s="11">
        <v>9917634</v>
      </c>
      <c r="K702" s="11">
        <v>88.2</v>
      </c>
      <c r="L702" s="11">
        <v>317721.2</v>
      </c>
      <c r="M702" s="11">
        <v>4.7479169288033329</v>
      </c>
      <c r="N702" s="11">
        <v>14.12</v>
      </c>
      <c r="O702" s="11">
        <v>2.42</v>
      </c>
      <c r="P702" s="11">
        <v>5.44076E-2</v>
      </c>
      <c r="Q702" s="11">
        <v>0.279077589511871</v>
      </c>
      <c r="R702" s="11">
        <v>1.1524217128753662</v>
      </c>
      <c r="S702" s="11">
        <v>1.3408480882644653</v>
      </c>
      <c r="T702" s="11">
        <v>1.1549841165542603</v>
      </c>
      <c r="U702" s="11">
        <v>1.4263193607330322</v>
      </c>
      <c r="V702" s="11">
        <v>1.2597219944000244</v>
      </c>
      <c r="W702" s="11">
        <v>76.3</v>
      </c>
      <c r="X702" s="11">
        <v>2598768.0934865801</v>
      </c>
      <c r="Y702" s="11">
        <v>38781.049487083968</v>
      </c>
      <c r="Z702" s="11">
        <v>1.0331145659200001</v>
      </c>
      <c r="AA702" s="11">
        <v>58710.330008573503</v>
      </c>
      <c r="AB702" s="11">
        <v>5.8180133278200001</v>
      </c>
      <c r="AC702" s="11">
        <v>31.6</v>
      </c>
      <c r="AD702" s="11">
        <v>6.5940085000000002</v>
      </c>
      <c r="AE702" s="11">
        <v>3.1235957000000001</v>
      </c>
      <c r="AF702" s="11">
        <v>64.099999999999994</v>
      </c>
      <c r="AG702" s="11">
        <v>9.41</v>
      </c>
      <c r="AH702" s="11">
        <f>VLOOKUP(C702,[1]Plan1!$D:$AK,34,0)</f>
        <v>0.9</v>
      </c>
    </row>
    <row r="703" spans="1:34" x14ac:dyDescent="0.3">
      <c r="A703" s="19">
        <v>2160</v>
      </c>
      <c r="B703" s="19" t="s">
        <v>797</v>
      </c>
      <c r="C703" s="8" t="s">
        <v>18</v>
      </c>
      <c r="D703" s="8" t="str">
        <f>VLOOKUP(A703,[1]Plan1!$A:$C,3,0)</f>
        <v>Social &amp; Comunidade</v>
      </c>
      <c r="E703" s="9">
        <v>2018</v>
      </c>
      <c r="F703" s="17">
        <v>0</v>
      </c>
      <c r="G703" s="13">
        <v>0</v>
      </c>
      <c r="H703" s="13">
        <v>0</v>
      </c>
      <c r="I703" s="13">
        <v>0</v>
      </c>
      <c r="J703" s="11">
        <v>591600</v>
      </c>
      <c r="K703" s="11">
        <v>87.04</v>
      </c>
      <c r="L703" s="11">
        <v>47324.2</v>
      </c>
      <c r="M703" s="11">
        <v>8.4322998268253393</v>
      </c>
      <c r="N703" s="11">
        <v>0.7</v>
      </c>
      <c r="O703" s="11">
        <v>0.27232218104140998</v>
      </c>
      <c r="P703" s="11">
        <v>0.11867759999999999</v>
      </c>
      <c r="Q703" s="11">
        <v>1.6156699657440201</v>
      </c>
      <c r="R703" s="11">
        <v>-0.16903530061244965</v>
      </c>
      <c r="S703" s="11">
        <v>2.2137622833251953</v>
      </c>
      <c r="T703" s="11">
        <v>2.1130104064941406</v>
      </c>
      <c r="U703" s="11">
        <v>1.8162840604782104</v>
      </c>
      <c r="V703" s="11">
        <v>2.1294841766357422</v>
      </c>
      <c r="W703" s="11">
        <v>85.4</v>
      </c>
      <c r="X703" s="11">
        <v>343357.49418635102</v>
      </c>
      <c r="Y703" s="11">
        <v>61164.897356977272</v>
      </c>
      <c r="Z703" s="11">
        <v>0.57484936660999997</v>
      </c>
      <c r="AA703" s="11">
        <v>371487.4</v>
      </c>
      <c r="AB703" s="11">
        <v>1.3806993159200001</v>
      </c>
      <c r="AC703" s="11">
        <v>0</v>
      </c>
      <c r="AD703" s="11">
        <v>9.1775500999999995</v>
      </c>
      <c r="AE703" s="11">
        <v>1.4002009</v>
      </c>
      <c r="AF703" s="11">
        <v>19.100000000000001</v>
      </c>
      <c r="AG703" s="11">
        <v>4.2</v>
      </c>
      <c r="AH703" s="11">
        <f>VLOOKUP(C703,[1]Plan1!$D:$AK,34,0)</f>
        <v>0.94</v>
      </c>
    </row>
    <row r="704" spans="1:34" x14ac:dyDescent="0.3">
      <c r="A704" s="19">
        <v>2162</v>
      </c>
      <c r="B704" s="19" t="s">
        <v>798</v>
      </c>
      <c r="C704" s="8" t="s">
        <v>33</v>
      </c>
      <c r="D704" s="8" t="str">
        <f>VLOOKUP(A704,[1]Plan1!$A:$C,3,0)</f>
        <v>Educação &amp; Pesquisa</v>
      </c>
      <c r="E704" s="9">
        <v>2018</v>
      </c>
      <c r="F704" s="17">
        <v>0</v>
      </c>
      <c r="G704" s="13">
        <v>0</v>
      </c>
      <c r="H704" s="13">
        <v>0</v>
      </c>
      <c r="I704" s="13">
        <v>0</v>
      </c>
      <c r="J704" s="11">
        <v>7200000</v>
      </c>
      <c r="K704" s="11">
        <v>86.93</v>
      </c>
      <c r="L704" s="11">
        <v>38699</v>
      </c>
      <c r="M704" s="11">
        <v>4.5787662804785709</v>
      </c>
      <c r="N704" s="11">
        <v>24.99</v>
      </c>
      <c r="O704" s="11">
        <v>1.4074259594091001</v>
      </c>
      <c r="P704" s="11">
        <v>3.4527599999999999E-2</v>
      </c>
      <c r="Q704" s="11">
        <v>1.2568053007125899</v>
      </c>
      <c r="R704" s="11">
        <v>1.5568757057189941</v>
      </c>
      <c r="S704" s="11">
        <v>2.0502336025238037</v>
      </c>
      <c r="T704" s="11">
        <v>1.881804347038269</v>
      </c>
      <c r="U704" s="11">
        <v>1.9211515188217163</v>
      </c>
      <c r="V704" s="11">
        <v>1.9848957061767578</v>
      </c>
      <c r="W704" s="11">
        <v>76.400000000000006</v>
      </c>
      <c r="X704" s="11">
        <v>695787.24220548698</v>
      </c>
      <c r="Y704" s="11">
        <v>82254.376926976722</v>
      </c>
      <c r="Z704" s="11">
        <v>0.53413215730999997</v>
      </c>
      <c r="AA704" s="11">
        <v>769367.65573023597</v>
      </c>
      <c r="AB704" s="11">
        <v>0.98438601667000003</v>
      </c>
      <c r="AC704" s="11">
        <v>32.700000000000003</v>
      </c>
      <c r="AD704" s="11">
        <v>8.0171069999999993</v>
      </c>
      <c r="AE704" s="11">
        <v>0.63926587999999995</v>
      </c>
      <c r="AF704" s="11">
        <v>28.8</v>
      </c>
      <c r="AG704" s="11">
        <v>4.8</v>
      </c>
      <c r="AH704" s="11">
        <f>VLOOKUP(C704,[1]Plan1!$D:$AK,34,0)</f>
        <v>0.96</v>
      </c>
    </row>
    <row r="705" spans="1:34" x14ac:dyDescent="0.3">
      <c r="A705" s="19">
        <v>2163</v>
      </c>
      <c r="B705" s="19" t="s">
        <v>799</v>
      </c>
      <c r="C705" s="8" t="s">
        <v>33</v>
      </c>
      <c r="D705" s="8" t="str">
        <f>VLOOKUP(A705,[1]Plan1!$A:$C,3,0)</f>
        <v>Tecnologia &amp; Inovação</v>
      </c>
      <c r="E705" s="9">
        <v>2018</v>
      </c>
      <c r="F705" s="17">
        <v>0</v>
      </c>
      <c r="G705" s="13">
        <v>0</v>
      </c>
      <c r="H705" s="13">
        <v>0</v>
      </c>
      <c r="I705" s="13">
        <v>0</v>
      </c>
      <c r="J705" s="11">
        <v>12269958</v>
      </c>
      <c r="K705" s="11">
        <v>86.93</v>
      </c>
      <c r="L705" s="11">
        <v>38699</v>
      </c>
      <c r="M705" s="11">
        <v>4.5787662804785709</v>
      </c>
      <c r="N705" s="11">
        <v>24.99</v>
      </c>
      <c r="O705" s="11">
        <v>1.4074259594091001</v>
      </c>
      <c r="P705" s="11">
        <v>3.4527599999999999E-2</v>
      </c>
      <c r="Q705" s="11">
        <v>1.2568053007125899</v>
      </c>
      <c r="R705" s="11">
        <v>1.5568757057189941</v>
      </c>
      <c r="S705" s="11">
        <v>2.0502336025238037</v>
      </c>
      <c r="T705" s="11">
        <v>1.881804347038269</v>
      </c>
      <c r="U705" s="11">
        <v>1.9211515188217163</v>
      </c>
      <c r="V705" s="11">
        <v>1.9848957061767578</v>
      </c>
      <c r="W705" s="11">
        <v>76.400000000000006</v>
      </c>
      <c r="X705" s="11">
        <v>695787.24220548698</v>
      </c>
      <c r="Y705" s="11">
        <v>82254.376926976722</v>
      </c>
      <c r="Z705" s="11">
        <v>0.53413215730999997</v>
      </c>
      <c r="AA705" s="11">
        <v>769367.65573023597</v>
      </c>
      <c r="AB705" s="11">
        <v>0.98438601667000003</v>
      </c>
      <c r="AC705" s="11">
        <v>32.700000000000003</v>
      </c>
      <c r="AD705" s="11">
        <v>8.0171069999999993</v>
      </c>
      <c r="AE705" s="11">
        <v>0.63926587999999995</v>
      </c>
      <c r="AF705" s="11">
        <v>28.8</v>
      </c>
      <c r="AG705" s="11">
        <v>4.8</v>
      </c>
      <c r="AH705" s="11">
        <f>VLOOKUP(C705,[1]Plan1!$D:$AK,34,0)</f>
        <v>0.96</v>
      </c>
    </row>
    <row r="706" spans="1:34" x14ac:dyDescent="0.3">
      <c r="A706" s="19">
        <v>2168</v>
      </c>
      <c r="B706" s="19" t="s">
        <v>800</v>
      </c>
      <c r="C706" s="8" t="s">
        <v>10</v>
      </c>
      <c r="D706" s="8" t="str">
        <f>VLOOKUP(A706,[1]Plan1!$A:$C,3,0)</f>
        <v>Social &amp; Comunidade</v>
      </c>
      <c r="E706" s="9">
        <v>2018</v>
      </c>
      <c r="F706" s="17">
        <v>0</v>
      </c>
      <c r="G706" s="13">
        <v>0</v>
      </c>
      <c r="H706" s="13">
        <v>0</v>
      </c>
      <c r="I706" s="13">
        <v>0</v>
      </c>
      <c r="J706" s="11">
        <v>8792160</v>
      </c>
      <c r="K706" s="11">
        <v>85.49</v>
      </c>
      <c r="L706" s="11">
        <v>11222.2</v>
      </c>
      <c r="M706" s="11">
        <v>3.9676807017953246</v>
      </c>
      <c r="N706" s="11">
        <v>33.78</v>
      </c>
      <c r="O706" s="11">
        <v>2.06</v>
      </c>
      <c r="P706" s="11">
        <v>1.4708199999999999E-2</v>
      </c>
      <c r="Q706" s="11">
        <v>0.77579724788665805</v>
      </c>
      <c r="R706" s="11">
        <v>0.98651707172393799</v>
      </c>
      <c r="S706" s="11">
        <v>0.9613679051399231</v>
      </c>
      <c r="T706" s="11">
        <v>1.1541240215301514</v>
      </c>
      <c r="U706" s="11">
        <v>0.98752230405807495</v>
      </c>
      <c r="V706" s="11">
        <v>0.54918670654296875</v>
      </c>
      <c r="W706" s="11">
        <v>79.2</v>
      </c>
      <c r="X706" s="11">
        <v>47769.7655946874</v>
      </c>
      <c r="Y706" s="11">
        <v>16885.407394837479</v>
      </c>
      <c r="Z706" s="11">
        <v>3.7232899639600001</v>
      </c>
      <c r="AA706" s="11">
        <v>4461.7</v>
      </c>
      <c r="AB706" s="11">
        <v>3.0625056543700002</v>
      </c>
      <c r="AC706" s="11">
        <v>37.299999999999997</v>
      </c>
      <c r="AD706" s="11">
        <v>9.3860354000000008</v>
      </c>
      <c r="AE706" s="11">
        <v>3.1770958</v>
      </c>
      <c r="AF706" s="11">
        <v>42.6</v>
      </c>
      <c r="AG706" s="11">
        <v>7.07</v>
      </c>
      <c r="AH706" s="11">
        <f>VLOOKUP(C706,[1]Plan1!$D:$AK,34,0)</f>
        <v>0.88</v>
      </c>
    </row>
    <row r="707" spans="1:34" x14ac:dyDescent="0.3">
      <c r="A707" s="19">
        <v>2169</v>
      </c>
      <c r="B707" s="19" t="s">
        <v>801</v>
      </c>
      <c r="C707" s="8" t="s">
        <v>47</v>
      </c>
      <c r="D707" s="8" t="str">
        <f>VLOOKUP(A707,[1]Plan1!$A:$C,3,0)</f>
        <v>Tecnologia &amp; Inovação</v>
      </c>
      <c r="E707" s="9">
        <v>2020</v>
      </c>
      <c r="F707" s="17">
        <v>2E-3</v>
      </c>
      <c r="G707" s="13">
        <v>0</v>
      </c>
      <c r="H707" s="13">
        <v>0</v>
      </c>
      <c r="I707" s="5">
        <v>2E-3</v>
      </c>
      <c r="J707" s="11">
        <v>42000000</v>
      </c>
      <c r="K707" s="11">
        <v>85.06</v>
      </c>
      <c r="L707" s="11">
        <v>568175.9</v>
      </c>
      <c r="M707" s="11">
        <v>15.547194715064913</v>
      </c>
      <c r="N707" s="11">
        <v>22.35</v>
      </c>
      <c r="O707" s="11">
        <v>1.3305686369176</v>
      </c>
      <c r="P707" s="11">
        <v>7.4655700000000005E-2</v>
      </c>
      <c r="Q707" s="11">
        <v>1.10206270217896</v>
      </c>
      <c r="R707" s="11">
        <v>1.4777251482009888</v>
      </c>
      <c r="S707" s="11">
        <v>1.8485144376754761</v>
      </c>
      <c r="T707" s="11">
        <v>1.8845376968383789</v>
      </c>
      <c r="U707" s="11">
        <v>1.7946732044219971</v>
      </c>
      <c r="V707" s="11">
        <v>1.9201008081436157</v>
      </c>
      <c r="W707" s="11">
        <v>79.5</v>
      </c>
      <c r="X707" s="11">
        <v>1650650.96090692</v>
      </c>
      <c r="Y707" s="11">
        <v>45129.429298092233</v>
      </c>
      <c r="Z707" s="11">
        <v>1.6099714359899999</v>
      </c>
      <c r="AA707" s="11">
        <v>86677.668239799095</v>
      </c>
      <c r="AB707" s="11">
        <v>1.2981737246</v>
      </c>
      <c r="AC707" s="11">
        <v>33.299999999999997</v>
      </c>
      <c r="AD707" s="11">
        <v>5.2232447000000004</v>
      </c>
      <c r="AE707" s="11">
        <v>0.44946103999999998</v>
      </c>
      <c r="AF707" s="11">
        <v>21</v>
      </c>
      <c r="AG707" s="11">
        <v>6.34</v>
      </c>
      <c r="AH707" s="11">
        <f>VLOOKUP(C707,[1]Plan1!$D:$AK,34,0)</f>
        <v>0.93</v>
      </c>
    </row>
    <row r="708" spans="1:34" x14ac:dyDescent="0.3">
      <c r="A708" s="19">
        <v>2171</v>
      </c>
      <c r="B708" s="19" t="s">
        <v>802</v>
      </c>
      <c r="C708" s="8" t="s">
        <v>17</v>
      </c>
      <c r="D708" s="8" t="str">
        <f>VLOOKUP(A708,[1]Plan1!$A:$C,3,0)</f>
        <v>Tecnologia &amp; Inovação</v>
      </c>
      <c r="E708" s="9">
        <v>2018</v>
      </c>
      <c r="F708" s="17">
        <v>0</v>
      </c>
      <c r="G708" s="13">
        <v>0</v>
      </c>
      <c r="H708" s="13">
        <v>0</v>
      </c>
      <c r="I708" s="13">
        <v>0</v>
      </c>
      <c r="J708" s="11">
        <v>20000000</v>
      </c>
      <c r="K708" s="11">
        <v>0</v>
      </c>
      <c r="L708" s="11">
        <v>0</v>
      </c>
      <c r="M708" s="11">
        <v>0</v>
      </c>
      <c r="N708" s="11">
        <v>1.1499999999999999</v>
      </c>
      <c r="O708" s="11">
        <v>0</v>
      </c>
      <c r="P708" s="11">
        <v>0</v>
      </c>
      <c r="Q708" s="11">
        <v>0</v>
      </c>
      <c r="R708" s="11">
        <v>0</v>
      </c>
      <c r="S708" s="11">
        <v>0</v>
      </c>
      <c r="T708" s="11">
        <v>0</v>
      </c>
      <c r="U708" s="11">
        <v>0</v>
      </c>
      <c r="V708" s="11">
        <v>0</v>
      </c>
      <c r="W708" s="11">
        <v>0</v>
      </c>
      <c r="X708" s="11">
        <v>0</v>
      </c>
      <c r="Y708" s="11">
        <v>0</v>
      </c>
      <c r="Z708" s="11">
        <v>0</v>
      </c>
      <c r="AA708" s="11">
        <v>0</v>
      </c>
      <c r="AB708" s="11">
        <v>0</v>
      </c>
      <c r="AC708" s="11">
        <v>0</v>
      </c>
      <c r="AD708" s="11">
        <v>0</v>
      </c>
      <c r="AE708" s="11">
        <v>0</v>
      </c>
      <c r="AF708" s="11">
        <v>0</v>
      </c>
      <c r="AG708" s="11">
        <v>0</v>
      </c>
      <c r="AH708" s="11">
        <f>VLOOKUP(C708,[1]Plan1!$D:$AK,34,0)</f>
        <v>0</v>
      </c>
    </row>
    <row r="709" spans="1:34" x14ac:dyDescent="0.3">
      <c r="A709" s="19">
        <v>2176</v>
      </c>
      <c r="B709" s="19" t="s">
        <v>803</v>
      </c>
      <c r="C709" s="8" t="s">
        <v>18</v>
      </c>
      <c r="D709" s="8" t="str">
        <f>VLOOKUP(A709,[1]Plan1!$A:$C,3,0)</f>
        <v>Finanças &amp; Economia</v>
      </c>
      <c r="E709" s="9">
        <v>2018</v>
      </c>
      <c r="F709" s="17">
        <v>0</v>
      </c>
      <c r="G709" s="13">
        <v>0</v>
      </c>
      <c r="H709" s="13">
        <v>0</v>
      </c>
      <c r="I709" s="13">
        <v>0</v>
      </c>
      <c r="J709" s="11">
        <v>14400000</v>
      </c>
      <c r="K709" s="11">
        <v>87.04</v>
      </c>
      <c r="L709" s="11">
        <v>47324.2</v>
      </c>
      <c r="M709" s="11">
        <v>8.4322998268253393</v>
      </c>
      <c r="N709" s="11">
        <v>0.7</v>
      </c>
      <c r="O709" s="11">
        <v>0.27232218104140998</v>
      </c>
      <c r="P709" s="11">
        <v>0.11867759999999999</v>
      </c>
      <c r="Q709" s="11">
        <v>1.6156699657440201</v>
      </c>
      <c r="R709" s="11">
        <v>-0.16903530061244965</v>
      </c>
      <c r="S709" s="11">
        <v>2.2137622833251953</v>
      </c>
      <c r="T709" s="11">
        <v>2.1130104064941406</v>
      </c>
      <c r="U709" s="11">
        <v>1.8162840604782104</v>
      </c>
      <c r="V709" s="11">
        <v>2.1294841766357422</v>
      </c>
      <c r="W709" s="11">
        <v>85.4</v>
      </c>
      <c r="X709" s="11">
        <v>343357.49418635102</v>
      </c>
      <c r="Y709" s="11">
        <v>61164.897356977272</v>
      </c>
      <c r="Z709" s="11">
        <v>0.57484936660999997</v>
      </c>
      <c r="AA709" s="11">
        <v>371487.4</v>
      </c>
      <c r="AB709" s="11">
        <v>1.3806993159200001</v>
      </c>
      <c r="AC709" s="11">
        <v>0</v>
      </c>
      <c r="AD709" s="11">
        <v>9.1775500999999995</v>
      </c>
      <c r="AE709" s="11">
        <v>1.4002009</v>
      </c>
      <c r="AF709" s="11">
        <v>19.100000000000001</v>
      </c>
      <c r="AG709" s="11">
        <v>4.2</v>
      </c>
      <c r="AH709" s="11">
        <f>VLOOKUP(C709,[1]Plan1!$D:$AK,34,0)</f>
        <v>0.94</v>
      </c>
    </row>
    <row r="710" spans="1:34" x14ac:dyDescent="0.3">
      <c r="A710" s="19">
        <v>2177</v>
      </c>
      <c r="B710" s="19" t="s">
        <v>804</v>
      </c>
      <c r="C710" s="8" t="s">
        <v>48</v>
      </c>
      <c r="D710" s="8" t="str">
        <f>VLOOKUP(A710,[1]Plan1!$A:$C,3,0)</f>
        <v>Logística &amp; Transporte</v>
      </c>
      <c r="E710" s="9">
        <v>2018</v>
      </c>
      <c r="F710" s="17">
        <v>0</v>
      </c>
      <c r="G710" s="13">
        <v>0</v>
      </c>
      <c r="H710" s="13">
        <v>0</v>
      </c>
      <c r="I710" s="13">
        <v>0</v>
      </c>
      <c r="J710" s="11">
        <v>6631311</v>
      </c>
      <c r="K710" s="11">
        <v>87.22</v>
      </c>
      <c r="L710" s="11">
        <v>397149.4</v>
      </c>
      <c r="M710" s="11">
        <v>16.148090513365712</v>
      </c>
      <c r="N710" s="11">
        <v>9.65</v>
      </c>
      <c r="O710" s="11">
        <v>1.77</v>
      </c>
      <c r="P710" s="11">
        <v>8.1651199999999993E-2</v>
      </c>
      <c r="Q710" s="11">
        <v>0.89606082439422596</v>
      </c>
      <c r="R710" s="11">
        <v>1.3756390810012817</v>
      </c>
      <c r="S710" s="11">
        <v>1.5304694175720215</v>
      </c>
      <c r="T710" s="11">
        <v>1.9282432794570923</v>
      </c>
      <c r="U710" s="11">
        <v>1.6755198240280151</v>
      </c>
      <c r="V710" s="11">
        <v>1.7908562421798706</v>
      </c>
      <c r="W710" s="11">
        <v>80.2</v>
      </c>
      <c r="X710" s="11">
        <v>1381786.4710173199</v>
      </c>
      <c r="Y710" s="11">
        <v>53934.154374125326</v>
      </c>
      <c r="Z710" s="11">
        <v>0</v>
      </c>
      <c r="AA710" s="11">
        <v>63704.1501187783</v>
      </c>
      <c r="AB710" s="11">
        <v>1.3046164938</v>
      </c>
      <c r="AC710" s="11">
        <v>0</v>
      </c>
      <c r="AD710" s="11">
        <v>6.9200264999999996</v>
      </c>
      <c r="AE710" s="11">
        <v>0.85701375000000002</v>
      </c>
      <c r="AF710" s="11">
        <v>47.6</v>
      </c>
      <c r="AG710" s="11">
        <v>5.59</v>
      </c>
      <c r="AH710" s="11">
        <f>VLOOKUP(C710,[1]Plan1!$D:$AK,34,0)</f>
        <v>0.94</v>
      </c>
    </row>
    <row r="711" spans="1:34" x14ac:dyDescent="0.3">
      <c r="A711" s="19">
        <v>2178</v>
      </c>
      <c r="B711" s="19" t="s">
        <v>805</v>
      </c>
      <c r="C711" s="8" t="s">
        <v>25</v>
      </c>
      <c r="D711" s="8" t="str">
        <f>VLOOKUP(A711,[1]Plan1!$A:$C,3,0)</f>
        <v>Entretenimento &amp; Mídia</v>
      </c>
      <c r="E711" s="9">
        <v>2018</v>
      </c>
      <c r="F711" s="17">
        <v>0</v>
      </c>
      <c r="G711" s="13">
        <v>0</v>
      </c>
      <c r="H711" s="13">
        <v>0</v>
      </c>
      <c r="I711" s="13">
        <v>0</v>
      </c>
      <c r="J711" s="11">
        <v>3476357</v>
      </c>
      <c r="K711" s="11">
        <v>87.38</v>
      </c>
      <c r="L711" s="11">
        <v>366844.1</v>
      </c>
      <c r="M711" s="11">
        <v>5.5532914972085718</v>
      </c>
      <c r="N711" s="11">
        <v>8.81</v>
      </c>
      <c r="O711" s="11">
        <v>2.35</v>
      </c>
      <c r="P711" s="11">
        <v>9.3678200000000003E-2</v>
      </c>
      <c r="Q711" s="11">
        <v>0.38615787029266402</v>
      </c>
      <c r="R711" s="11">
        <v>1.3632533550262451</v>
      </c>
      <c r="S711" s="11">
        <v>1.4620949029922485</v>
      </c>
      <c r="T711" s="11">
        <v>1.7124937772750854</v>
      </c>
      <c r="U711" s="11">
        <v>1.6752963066101074</v>
      </c>
      <c r="V711" s="11">
        <v>1.8526737689971924</v>
      </c>
      <c r="W711" s="11">
        <v>83.3</v>
      </c>
      <c r="X711" s="11">
        <v>2688678.9929530402</v>
      </c>
      <c r="Y711" s="11">
        <v>40622.689388323204</v>
      </c>
      <c r="Z711" s="11">
        <v>2.5797922599600001</v>
      </c>
      <c r="AA711" s="11">
        <v>138421.20329039299</v>
      </c>
      <c r="AB711" s="11">
        <v>0.77623035970999998</v>
      </c>
      <c r="AC711" s="11">
        <v>32.6</v>
      </c>
      <c r="AD711" s="11">
        <v>6.7846916999999998</v>
      </c>
      <c r="AE711" s="11">
        <v>0.73465974999999994</v>
      </c>
      <c r="AF711" s="11">
        <v>30.9</v>
      </c>
      <c r="AG711" s="11">
        <v>4.33</v>
      </c>
      <c r="AH711" s="11">
        <f>VLOOKUP(C711,[1]Plan1!$D:$AK,34,0)</f>
        <v>0.93</v>
      </c>
    </row>
    <row r="712" spans="1:34" x14ac:dyDescent="0.3">
      <c r="A712" s="19">
        <v>2182</v>
      </c>
      <c r="B712" s="19" t="s">
        <v>806</v>
      </c>
      <c r="C712" s="8" t="s">
        <v>133</v>
      </c>
      <c r="D712" s="8" t="str">
        <f>VLOOKUP(A712,[1]Plan1!$A:$C,3,0)</f>
        <v>Finanças &amp; Economia</v>
      </c>
      <c r="E712" s="9">
        <v>2018</v>
      </c>
      <c r="F712" s="17">
        <v>0</v>
      </c>
      <c r="G712" s="13">
        <v>0</v>
      </c>
      <c r="H712" s="13">
        <v>0</v>
      </c>
      <c r="I712" s="13">
        <v>0</v>
      </c>
      <c r="J712" s="11">
        <v>250000</v>
      </c>
      <c r="K712" s="11">
        <v>73.55</v>
      </c>
      <c r="L712" s="11">
        <v>643.1</v>
      </c>
      <c r="M712" s="11">
        <v>1.7163384424048489</v>
      </c>
      <c r="N712" s="11">
        <v>37.24</v>
      </c>
      <c r="O712" s="11">
        <v>0.12</v>
      </c>
      <c r="P712" s="11">
        <v>0</v>
      </c>
      <c r="Q712" s="11">
        <v>3.5725731402635602E-2</v>
      </c>
      <c r="R712" s="11">
        <v>0.5706295371055603</v>
      </c>
      <c r="S712" s="11">
        <v>-0.63744473457336426</v>
      </c>
      <c r="T712" s="11">
        <v>-0.53939658403396606</v>
      </c>
      <c r="U712" s="11">
        <v>-0.96010488271713257</v>
      </c>
      <c r="V712" s="11">
        <v>-0.27675554156303406</v>
      </c>
      <c r="W712" s="11">
        <v>55.4</v>
      </c>
      <c r="X712" s="11">
        <v>0</v>
      </c>
      <c r="Y712" s="11">
        <v>6100.994680978828</v>
      </c>
      <c r="Z712" s="11">
        <v>1.14015772305</v>
      </c>
      <c r="AA712" s="11">
        <v>312.14014819431998</v>
      </c>
      <c r="AB712" s="11">
        <v>2</v>
      </c>
      <c r="AC712" s="11">
        <v>0</v>
      </c>
      <c r="AD712" s="11">
        <v>0</v>
      </c>
      <c r="AE712" s="11">
        <v>0</v>
      </c>
      <c r="AF712" s="11">
        <v>31.1</v>
      </c>
      <c r="AG712" s="11">
        <v>6.6</v>
      </c>
      <c r="AH712" s="11">
        <f>VLOOKUP(C712,[1]Plan1!$D:$AK,34,0)</f>
        <v>0.71</v>
      </c>
    </row>
    <row r="713" spans="1:34" x14ac:dyDescent="0.3">
      <c r="A713" s="19">
        <v>2183</v>
      </c>
      <c r="B713" s="19" t="s">
        <v>807</v>
      </c>
      <c r="C713" s="8" t="s">
        <v>20</v>
      </c>
      <c r="D713" s="8" t="str">
        <f>VLOOKUP(A713,[1]Plan1!$A:$C,3,0)</f>
        <v>Social &amp; Comunidade</v>
      </c>
      <c r="E713" s="9">
        <v>2018</v>
      </c>
      <c r="F713" s="17">
        <v>0</v>
      </c>
      <c r="G713" s="13">
        <v>0</v>
      </c>
      <c r="H713" s="13">
        <v>0</v>
      </c>
      <c r="I713" s="13">
        <v>0</v>
      </c>
      <c r="J713" s="11">
        <v>1302414</v>
      </c>
      <c r="K713" s="11">
        <v>83.52</v>
      </c>
      <c r="L713" s="11">
        <v>1594550.3</v>
      </c>
      <c r="M713" s="11">
        <v>11.035199209582164</v>
      </c>
      <c r="N713" s="11">
        <v>3.25</v>
      </c>
      <c r="O713" s="11">
        <v>0</v>
      </c>
      <c r="P713" s="11">
        <v>0.1457349</v>
      </c>
      <c r="Q713" s="11">
        <v>-0.640630483627319</v>
      </c>
      <c r="R713" s="11">
        <v>-1.0898308753967285</v>
      </c>
      <c r="S713" s="11">
        <v>-0.15287169814109802</v>
      </c>
      <c r="T713" s="11">
        <v>-0.51012176275253296</v>
      </c>
      <c r="U713" s="11">
        <v>-0.83081293106079102</v>
      </c>
      <c r="V713" s="11">
        <v>-0.89389538764953613</v>
      </c>
      <c r="W713" s="11">
        <v>75.3</v>
      </c>
      <c r="X713" s="11">
        <v>1573771.7857736901</v>
      </c>
      <c r="Y713" s="11">
        <v>10720.33203125</v>
      </c>
      <c r="Z713" s="11">
        <v>3.6790276454200002</v>
      </c>
      <c r="AA713" s="11">
        <v>432742.2</v>
      </c>
      <c r="AB713" s="11">
        <v>58.310531775050002</v>
      </c>
      <c r="AC713" s="11">
        <v>37.200000000000003</v>
      </c>
      <c r="AD713" s="11">
        <v>10.514106999999999</v>
      </c>
      <c r="AE713" s="11">
        <v>10.001412</v>
      </c>
      <c r="AF713" s="11">
        <v>47.4</v>
      </c>
      <c r="AG713" s="11">
        <v>5.21</v>
      </c>
      <c r="AH713" s="11">
        <f>VLOOKUP(C713,[1]Plan1!$D:$AK,34,0)</f>
        <v>0.84</v>
      </c>
    </row>
    <row r="714" spans="1:34" x14ac:dyDescent="0.3">
      <c r="A714" s="19">
        <v>2186</v>
      </c>
      <c r="B714" s="19" t="s">
        <v>808</v>
      </c>
      <c r="C714" s="8" t="s">
        <v>118</v>
      </c>
      <c r="D714" s="8" t="str">
        <f>VLOOKUP(A714,[1]Plan1!$A:$C,3,0)</f>
        <v>Governança &amp; Legal</v>
      </c>
      <c r="E714" s="9">
        <v>2018</v>
      </c>
      <c r="F714" s="17">
        <v>0</v>
      </c>
      <c r="G714" s="13">
        <v>0</v>
      </c>
      <c r="H714" s="13">
        <v>0</v>
      </c>
      <c r="I714" s="13">
        <v>0</v>
      </c>
      <c r="J714" s="11">
        <v>400000</v>
      </c>
      <c r="K714" s="11">
        <v>84.67</v>
      </c>
      <c r="L714" s="11">
        <v>103549.9</v>
      </c>
      <c r="M714" s="11">
        <v>9.7739870675537492</v>
      </c>
      <c r="N714" s="11">
        <v>14.46</v>
      </c>
      <c r="O714" s="11">
        <v>2.4</v>
      </c>
      <c r="P714" s="11">
        <v>9.9950200000000003E-2</v>
      </c>
      <c r="Q714" s="11">
        <v>1.0000364780426001</v>
      </c>
      <c r="R714" s="11">
        <v>0.88021707534790039</v>
      </c>
      <c r="S714" s="11">
        <v>1.0645389556884766</v>
      </c>
      <c r="T714" s="11">
        <v>1.2306452989578247</v>
      </c>
      <c r="U714" s="11">
        <v>1.1151418685913086</v>
      </c>
      <c r="V714" s="11">
        <v>0.59962129592895508</v>
      </c>
      <c r="W714" s="11">
        <v>76.400000000000006</v>
      </c>
      <c r="X714" s="11">
        <v>220064.71051275599</v>
      </c>
      <c r="Y714" s="11">
        <v>20636.199952434956</v>
      </c>
      <c r="Z714" s="11">
        <v>2.4670916466600001</v>
      </c>
      <c r="AA714" s="11">
        <v>147973.78</v>
      </c>
      <c r="AB714" s="11">
        <v>23.371196887459998</v>
      </c>
      <c r="AC714" s="11">
        <v>24.9</v>
      </c>
      <c r="AD714" s="11">
        <v>6.4801887000000002</v>
      </c>
      <c r="AE714" s="11">
        <v>3.7417204000000002</v>
      </c>
      <c r="AF714" s="11">
        <v>46.1</v>
      </c>
      <c r="AG714" s="11">
        <v>0</v>
      </c>
      <c r="AH714" s="11">
        <f>VLOOKUP(C714,[1]Plan1!$D:$AK,34,0)</f>
        <v>0.89</v>
      </c>
    </row>
    <row r="715" spans="1:34" x14ac:dyDescent="0.3">
      <c r="A715" s="19">
        <v>2188</v>
      </c>
      <c r="B715" s="19" t="s">
        <v>809</v>
      </c>
      <c r="C715" s="8" t="s">
        <v>130</v>
      </c>
      <c r="D715" s="8" t="str">
        <f>VLOOKUP(A715,[1]Plan1!$A:$C,3,0)</f>
        <v>Energia &amp; Sustentabilidade</v>
      </c>
      <c r="E715" s="9">
        <v>2017</v>
      </c>
      <c r="F715" s="17">
        <v>6.0000000000000001E-3</v>
      </c>
      <c r="G715" s="12">
        <v>4.0000000000000001E-3</v>
      </c>
      <c r="H715" s="13">
        <v>0</v>
      </c>
      <c r="I715" s="5">
        <v>2E-3</v>
      </c>
      <c r="J715" s="11">
        <v>2000000</v>
      </c>
      <c r="K715" s="11">
        <v>88.98</v>
      </c>
      <c r="L715" s="11">
        <v>14123.7</v>
      </c>
      <c r="M715" s="11">
        <v>6.8349700056330178</v>
      </c>
      <c r="N715" s="11">
        <v>19.71</v>
      </c>
      <c r="O715" s="11">
        <v>4.43</v>
      </c>
      <c r="P715" s="11">
        <v>7.6677700000000001E-2</v>
      </c>
      <c r="Q715" s="11">
        <v>0.87339979410171498</v>
      </c>
      <c r="R715" s="11">
        <v>1.0067217350006104</v>
      </c>
      <c r="S715" s="11">
        <v>1.1663318872451782</v>
      </c>
      <c r="T715" s="11">
        <v>0.57620656490325928</v>
      </c>
      <c r="U715" s="11">
        <v>1.0182840824127197</v>
      </c>
      <c r="V715" s="11">
        <v>0.80932950973510742</v>
      </c>
      <c r="W715" s="11">
        <v>75.400000000000006</v>
      </c>
      <c r="X715" s="11">
        <v>48769.065480791898</v>
      </c>
      <c r="Y715" s="11">
        <v>23514.025460414898</v>
      </c>
      <c r="Z715" s="11">
        <v>1.4307988626999999</v>
      </c>
      <c r="AA715" s="11">
        <v>880.53411168647995</v>
      </c>
      <c r="AB715" s="11">
        <v>212.5680719911</v>
      </c>
      <c r="AC715" s="11">
        <v>24.2</v>
      </c>
      <c r="AD715" s="11">
        <v>0</v>
      </c>
      <c r="AE715" s="11">
        <v>3.2036345000000002</v>
      </c>
      <c r="AF715" s="11">
        <v>31</v>
      </c>
      <c r="AG715" s="11">
        <v>6.56</v>
      </c>
      <c r="AH715" s="11">
        <f>VLOOKUP(C715,[1]Plan1!$D:$AK,34,0)</f>
        <v>0.92</v>
      </c>
    </row>
    <row r="716" spans="1:34" x14ac:dyDescent="0.3">
      <c r="A716" s="19">
        <v>2189</v>
      </c>
      <c r="B716" s="19" t="s">
        <v>810</v>
      </c>
      <c r="C716" s="8" t="s">
        <v>28</v>
      </c>
      <c r="D716" s="8" t="str">
        <f>VLOOKUP(A716,[1]Plan1!$A:$C,3,0)</f>
        <v>Saúde &amp; Bem-Estar</v>
      </c>
      <c r="E716" s="9">
        <v>2018</v>
      </c>
      <c r="F716" s="17">
        <v>0</v>
      </c>
      <c r="G716" s="13">
        <v>0</v>
      </c>
      <c r="H716" s="13">
        <v>0</v>
      </c>
      <c r="I716" s="13">
        <v>0</v>
      </c>
      <c r="J716" s="11">
        <v>750000</v>
      </c>
      <c r="K716" s="11">
        <v>88.59</v>
      </c>
      <c r="L716" s="11">
        <v>16773.5</v>
      </c>
      <c r="M716" s="11">
        <v>12.732430331626922</v>
      </c>
      <c r="N716" s="11">
        <v>27.52</v>
      </c>
      <c r="O716" s="11">
        <v>2.87</v>
      </c>
      <c r="P716" s="11">
        <v>0</v>
      </c>
      <c r="Q716" s="11">
        <v>0.64977538585662797</v>
      </c>
      <c r="R716" s="11">
        <v>1.2144448757171631</v>
      </c>
      <c r="S716" s="11">
        <v>1.1051158905029297</v>
      </c>
      <c r="T716" s="11">
        <v>1.6401067972183228</v>
      </c>
      <c r="U716" s="11">
        <v>1.2762539386749268</v>
      </c>
      <c r="V716" s="11">
        <v>1.2380635738372803</v>
      </c>
      <c r="W716" s="11">
        <v>80.7</v>
      </c>
      <c r="X716" s="11">
        <v>26905.554436668299</v>
      </c>
      <c r="Y716" s="11">
        <v>20437.765376736148</v>
      </c>
      <c r="Z716" s="11">
        <v>3.4123489658000001</v>
      </c>
      <c r="AA716" s="11">
        <v>341.42917574276998</v>
      </c>
      <c r="AB716" s="11">
        <v>13.8776516836</v>
      </c>
      <c r="AC716" s="11">
        <v>30.4</v>
      </c>
      <c r="AD716" s="11">
        <v>12.770384</v>
      </c>
      <c r="AE716" s="11">
        <v>0.69839149</v>
      </c>
      <c r="AF716" s="11">
        <v>48.5</v>
      </c>
      <c r="AG716" s="11">
        <v>5.81</v>
      </c>
      <c r="AH716" s="11">
        <f>VLOOKUP(C716,[1]Plan1!$D:$AK,34,0)</f>
        <v>0.89</v>
      </c>
    </row>
    <row r="717" spans="1:34" x14ac:dyDescent="0.3">
      <c r="A717" s="19">
        <v>2190</v>
      </c>
      <c r="B717" s="19" t="s">
        <v>811</v>
      </c>
      <c r="C717" s="8" t="s">
        <v>160</v>
      </c>
      <c r="D717" s="8" t="str">
        <f>VLOOKUP(A717,[1]Plan1!$A:$C,3,0)</f>
        <v>Finanças &amp; Economia</v>
      </c>
      <c r="E717" s="9">
        <v>2018</v>
      </c>
      <c r="F717" s="17">
        <v>0</v>
      </c>
      <c r="G717" s="13">
        <v>0</v>
      </c>
      <c r="H717" s="13">
        <v>0</v>
      </c>
      <c r="I717" s="13">
        <v>0</v>
      </c>
      <c r="J717" s="11">
        <v>5600000</v>
      </c>
      <c r="K717" s="11">
        <v>70.849999999999994</v>
      </c>
      <c r="L717" s="11">
        <v>4174.3999999999996</v>
      </c>
      <c r="M717" s="11">
        <v>3.3002157504978706</v>
      </c>
      <c r="N717" s="11">
        <v>9.42</v>
      </c>
      <c r="O717" s="11">
        <v>2.52</v>
      </c>
      <c r="P717" s="11">
        <v>7.5717000000000007E-2</v>
      </c>
      <c r="Q717" s="11">
        <v>0.97113037109375</v>
      </c>
      <c r="R717" s="11">
        <v>0.78866994380950928</v>
      </c>
      <c r="S717" s="11">
        <v>0.9986649751663208</v>
      </c>
      <c r="T717" s="11">
        <v>1.0591899156570435</v>
      </c>
      <c r="U717" s="11">
        <v>0.69378775358200073</v>
      </c>
      <c r="V717" s="11">
        <v>0.18720857799053192</v>
      </c>
      <c r="W717" s="11">
        <v>76.5</v>
      </c>
      <c r="X717" s="11">
        <v>13675.516192719901</v>
      </c>
      <c r="Y717" s="11">
        <v>10841.684670677343</v>
      </c>
      <c r="Z717" s="11">
        <v>3.6889848812100001</v>
      </c>
      <c r="AA717" s="11">
        <v>5833.8</v>
      </c>
      <c r="AB717" s="11">
        <v>34.567661064340001</v>
      </c>
      <c r="AC717" s="11">
        <v>36.799999999999997</v>
      </c>
      <c r="AD717" s="11">
        <v>10.076197000000001</v>
      </c>
      <c r="AE717" s="11">
        <v>7.0294704000000001</v>
      </c>
      <c r="AF717" s="11">
        <v>21.8</v>
      </c>
      <c r="AG717" s="11">
        <v>6.75</v>
      </c>
      <c r="AH717" s="11">
        <f>VLOOKUP(C717,[1]Plan1!$D:$AK,34,0)</f>
        <v>0.81</v>
      </c>
    </row>
    <row r="718" spans="1:34" x14ac:dyDescent="0.3">
      <c r="A718" s="19">
        <v>2191</v>
      </c>
      <c r="B718" s="19" t="s">
        <v>812</v>
      </c>
      <c r="C718" s="8" t="s">
        <v>28</v>
      </c>
      <c r="D718" s="8" t="str">
        <f>VLOOKUP(A718,[1]Plan1!$A:$C,3,0)</f>
        <v>Comércio &amp; Varejo</v>
      </c>
      <c r="E718" s="9">
        <v>2018</v>
      </c>
      <c r="F718" s="17">
        <v>0</v>
      </c>
      <c r="G718" s="13">
        <v>0</v>
      </c>
      <c r="H718" s="13">
        <v>0</v>
      </c>
      <c r="I718" s="13">
        <v>0</v>
      </c>
      <c r="J718" s="11">
        <v>1012863</v>
      </c>
      <c r="K718" s="11">
        <v>88.59</v>
      </c>
      <c r="L718" s="11">
        <v>16773.5</v>
      </c>
      <c r="M718" s="11">
        <v>12.732430331626922</v>
      </c>
      <c r="N718" s="11">
        <v>27.52</v>
      </c>
      <c r="O718" s="11">
        <v>2.87</v>
      </c>
      <c r="P718" s="11">
        <v>0</v>
      </c>
      <c r="Q718" s="11">
        <v>0.64977538585662797</v>
      </c>
      <c r="R718" s="11">
        <v>1.2144448757171631</v>
      </c>
      <c r="S718" s="11">
        <v>1.1051158905029297</v>
      </c>
      <c r="T718" s="11">
        <v>1.6401067972183228</v>
      </c>
      <c r="U718" s="11">
        <v>1.2762539386749268</v>
      </c>
      <c r="V718" s="11">
        <v>1.2380635738372803</v>
      </c>
      <c r="W718" s="11">
        <v>80.7</v>
      </c>
      <c r="X718" s="11">
        <v>26905.554436668299</v>
      </c>
      <c r="Y718" s="11">
        <v>20437.765376736148</v>
      </c>
      <c r="Z718" s="11">
        <v>3.4123489658000001</v>
      </c>
      <c r="AA718" s="11">
        <v>341.42917574276998</v>
      </c>
      <c r="AB718" s="11">
        <v>13.8776516836</v>
      </c>
      <c r="AC718" s="11">
        <v>30.4</v>
      </c>
      <c r="AD718" s="11">
        <v>12.770384</v>
      </c>
      <c r="AE718" s="11">
        <v>0.69839149</v>
      </c>
      <c r="AF718" s="11">
        <v>48.5</v>
      </c>
      <c r="AG718" s="11">
        <v>5.81</v>
      </c>
      <c r="AH718" s="11">
        <f>VLOOKUP(C718,[1]Plan1!$D:$AK,34,0)</f>
        <v>0.89</v>
      </c>
    </row>
    <row r="719" spans="1:34" x14ac:dyDescent="0.3">
      <c r="A719" s="19">
        <v>2192</v>
      </c>
      <c r="B719" s="19" t="s">
        <v>813</v>
      </c>
      <c r="C719" s="8" t="s">
        <v>87</v>
      </c>
      <c r="D719" s="8" t="str">
        <f>VLOOKUP(A719,[1]Plan1!$A:$C,3,0)</f>
        <v>Logística &amp; Transporte</v>
      </c>
      <c r="E719" s="9">
        <v>2018</v>
      </c>
      <c r="F719" s="17">
        <v>0.01</v>
      </c>
      <c r="G719" s="12">
        <v>2E-3</v>
      </c>
      <c r="H719" s="4">
        <v>6.0000000000000001E-3</v>
      </c>
      <c r="I719" s="5">
        <v>2E-3</v>
      </c>
      <c r="J719" s="11">
        <v>19100000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0</v>
      </c>
      <c r="V719" s="11">
        <v>0</v>
      </c>
      <c r="W719" s="11">
        <v>0</v>
      </c>
      <c r="X719" s="11">
        <v>0</v>
      </c>
      <c r="Y719" s="11">
        <v>0</v>
      </c>
      <c r="Z719" s="11">
        <v>0</v>
      </c>
      <c r="AA719" s="11">
        <v>0</v>
      </c>
      <c r="AB719" s="11">
        <v>0</v>
      </c>
      <c r="AC719" s="11">
        <v>0</v>
      </c>
      <c r="AD719" s="11">
        <v>0</v>
      </c>
      <c r="AE719" s="11">
        <v>0</v>
      </c>
      <c r="AF719" s="11">
        <v>0</v>
      </c>
      <c r="AG719" s="11">
        <v>0</v>
      </c>
      <c r="AH719" s="11">
        <f>VLOOKUP(C719,[1]Plan1!$D:$AK,34,0)</f>
        <v>0</v>
      </c>
    </row>
    <row r="720" spans="1:34" x14ac:dyDescent="0.3">
      <c r="A720" s="19">
        <v>2194</v>
      </c>
      <c r="B720" s="19" t="s">
        <v>814</v>
      </c>
      <c r="C720" s="8" t="s">
        <v>28</v>
      </c>
      <c r="D720" s="8" t="str">
        <f>VLOOKUP(A720,[1]Plan1!$A:$C,3,0)</f>
        <v>Entretenimento &amp; Mídia</v>
      </c>
      <c r="E720" s="9">
        <v>2019</v>
      </c>
      <c r="F720" s="17">
        <v>0</v>
      </c>
      <c r="G720" s="13">
        <v>0</v>
      </c>
      <c r="H720" s="13">
        <v>0</v>
      </c>
      <c r="I720" s="13">
        <v>0</v>
      </c>
      <c r="J720" s="11">
        <v>600</v>
      </c>
      <c r="K720" s="11">
        <v>88.59</v>
      </c>
      <c r="L720" s="11">
        <v>16773.5</v>
      </c>
      <c r="M720" s="11">
        <v>12.732430331626922</v>
      </c>
      <c r="N720" s="11">
        <v>27.52</v>
      </c>
      <c r="O720" s="11">
        <v>2.87</v>
      </c>
      <c r="P720" s="11">
        <v>0</v>
      </c>
      <c r="Q720" s="11">
        <v>0.64977538585662797</v>
      </c>
      <c r="R720" s="11">
        <v>1.2144448757171631</v>
      </c>
      <c r="S720" s="11">
        <v>1.1051158905029297</v>
      </c>
      <c r="T720" s="11">
        <v>1.6401067972183228</v>
      </c>
      <c r="U720" s="11">
        <v>1.2762539386749268</v>
      </c>
      <c r="V720" s="11">
        <v>1.2380635738372803</v>
      </c>
      <c r="W720" s="11">
        <v>80.7</v>
      </c>
      <c r="X720" s="11">
        <v>26905.554436668299</v>
      </c>
      <c r="Y720" s="11">
        <v>20437.765376736148</v>
      </c>
      <c r="Z720" s="11">
        <v>3.4123489658000001</v>
      </c>
      <c r="AA720" s="11">
        <v>341.42917574276998</v>
      </c>
      <c r="AB720" s="11">
        <v>13.8776516836</v>
      </c>
      <c r="AC720" s="11">
        <v>30.4</v>
      </c>
      <c r="AD720" s="11">
        <v>12.770384</v>
      </c>
      <c r="AE720" s="11">
        <v>0.69839149</v>
      </c>
      <c r="AF720" s="11">
        <v>48.5</v>
      </c>
      <c r="AG720" s="11">
        <v>5.81</v>
      </c>
      <c r="AH720" s="11">
        <f>VLOOKUP(C720,[1]Plan1!$D:$AK,34,0)</f>
        <v>0.89</v>
      </c>
    </row>
    <row r="721" spans="1:34" x14ac:dyDescent="0.3">
      <c r="A721" s="19">
        <v>2195</v>
      </c>
      <c r="B721" s="19" t="s">
        <v>815</v>
      </c>
      <c r="C721" s="8" t="s">
        <v>14</v>
      </c>
      <c r="D721" s="8" t="str">
        <f>VLOOKUP(A721,[1]Plan1!$A:$C,3,0)</f>
        <v>Entretenimento &amp; Mídia</v>
      </c>
      <c r="E721" s="9">
        <v>2018</v>
      </c>
      <c r="F721" s="17">
        <v>0</v>
      </c>
      <c r="G721" s="13">
        <v>0</v>
      </c>
      <c r="H721" s="13">
        <v>0</v>
      </c>
      <c r="I721" s="13">
        <v>0</v>
      </c>
      <c r="J721" s="11">
        <v>2850000</v>
      </c>
      <c r="K721" s="11">
        <v>65.099999999999994</v>
      </c>
      <c r="L721" s="11">
        <v>0</v>
      </c>
      <c r="M721" s="11">
        <v>0</v>
      </c>
      <c r="N721" s="11">
        <v>0.2</v>
      </c>
      <c r="O721" s="11">
        <v>0</v>
      </c>
      <c r="P721" s="11">
        <v>0.11434859999999999</v>
      </c>
      <c r="Q721" s="11">
        <v>0.82948386669158902</v>
      </c>
      <c r="R721" s="11">
        <v>0.42827814817428589</v>
      </c>
      <c r="S721" s="11">
        <v>1.896662712097168</v>
      </c>
      <c r="T721" s="11">
        <v>2.161466121673584</v>
      </c>
      <c r="U721" s="11">
        <v>1.7114636898040771</v>
      </c>
      <c r="V721" s="11">
        <v>1.6106843948364258</v>
      </c>
      <c r="W721" s="11">
        <v>84.8</v>
      </c>
      <c r="X721" s="11">
        <v>341223.61241528398</v>
      </c>
      <c r="Y721" s="11">
        <v>46160.429791492985</v>
      </c>
      <c r="Z721" s="11">
        <v>1.48492709545</v>
      </c>
      <c r="AA721" s="11">
        <v>431370</v>
      </c>
      <c r="AB721" s="11">
        <v>7.7925944572199999</v>
      </c>
      <c r="AC721" s="11">
        <v>0</v>
      </c>
      <c r="AD721" s="11">
        <v>9.8335922999999994</v>
      </c>
      <c r="AE721" s="11">
        <v>0.66892574999999999</v>
      </c>
      <c r="AF721" s="11">
        <v>22.9</v>
      </c>
      <c r="AG721" s="11">
        <v>3.12</v>
      </c>
      <c r="AH721" s="11">
        <f>VLOOKUP(C721,[1]Plan1!$D:$AK,34,0)</f>
        <v>0</v>
      </c>
    </row>
    <row r="722" spans="1:34" x14ac:dyDescent="0.3">
      <c r="A722" s="19">
        <v>2196</v>
      </c>
      <c r="B722" s="19" t="s">
        <v>816</v>
      </c>
      <c r="C722" s="8" t="s">
        <v>15</v>
      </c>
      <c r="D722" s="8" t="str">
        <f>VLOOKUP(A722,[1]Plan1!$A:$C,3,0)</f>
        <v>Entretenimento &amp; Mídia</v>
      </c>
      <c r="E722" s="9">
        <v>2019</v>
      </c>
      <c r="F722" s="17">
        <v>0</v>
      </c>
      <c r="G722" s="13">
        <v>0</v>
      </c>
      <c r="H722" s="13">
        <v>0</v>
      </c>
      <c r="I722" s="13">
        <v>0</v>
      </c>
      <c r="J722" s="11">
        <v>3500000</v>
      </c>
      <c r="K722" s="11">
        <v>84.72</v>
      </c>
      <c r="L722" s="11">
        <v>4819365.0999999996</v>
      </c>
      <c r="M722" s="11">
        <v>14.823245435942765</v>
      </c>
      <c r="N722" s="11">
        <v>9.92</v>
      </c>
      <c r="O722" s="11">
        <v>0.73620741014562996</v>
      </c>
      <c r="P722" s="11">
        <v>4.03144E-2</v>
      </c>
      <c r="Q722" s="11">
        <v>0.291817456483841</v>
      </c>
      <c r="R722" s="11">
        <v>1.0089972019195557</v>
      </c>
      <c r="S722" s="11">
        <v>1.5492182970046997</v>
      </c>
      <c r="T722" s="11">
        <v>1.6261337995529175</v>
      </c>
      <c r="U722" s="11">
        <v>1.6385074853897095</v>
      </c>
      <c r="V722" s="11">
        <v>1.37693190574646</v>
      </c>
      <c r="W722" s="11">
        <v>83.6</v>
      </c>
      <c r="X722" s="11">
        <v>19477400</v>
      </c>
      <c r="Y722" s="11">
        <v>59907.754260885005</v>
      </c>
      <c r="Z722" s="11">
        <v>2.1314449500300001</v>
      </c>
      <c r="AA722" s="11">
        <v>125206.556485842</v>
      </c>
      <c r="AB722" s="11">
        <v>1</v>
      </c>
      <c r="AC722" s="11">
        <v>41.2</v>
      </c>
      <c r="AD722" s="11">
        <v>11.65001</v>
      </c>
      <c r="AE722" s="11">
        <v>1.1268241999999999</v>
      </c>
      <c r="AF722" s="11">
        <v>44</v>
      </c>
      <c r="AG722" s="11">
        <v>4.3600000000000003</v>
      </c>
      <c r="AH722" s="11">
        <f>VLOOKUP(C722,[1]Plan1!$D:$AK,34,0)</f>
        <v>0.93</v>
      </c>
    </row>
    <row r="723" spans="1:34" x14ac:dyDescent="0.3">
      <c r="A723" s="19">
        <v>2197</v>
      </c>
      <c r="B723" s="19" t="s">
        <v>817</v>
      </c>
      <c r="C723" s="8" t="s">
        <v>34</v>
      </c>
      <c r="D723" s="8" t="str">
        <f>VLOOKUP(A723,[1]Plan1!$A:$C,3,0)</f>
        <v>Saúde &amp; Bem-Estar</v>
      </c>
      <c r="E723" s="9">
        <v>2019</v>
      </c>
      <c r="F723" s="17">
        <v>0</v>
      </c>
      <c r="G723" s="13">
        <v>0</v>
      </c>
      <c r="H723" s="13">
        <v>0</v>
      </c>
      <c r="I723" s="13">
        <v>0</v>
      </c>
      <c r="J723" s="11">
        <v>1000000</v>
      </c>
      <c r="K723" s="11">
        <v>80.150000000000006</v>
      </c>
      <c r="L723" s="11">
        <v>92587.4</v>
      </c>
      <c r="M723" s="11">
        <v>8.1394385906551801</v>
      </c>
      <c r="N723" s="11">
        <v>9.66</v>
      </c>
      <c r="O723" s="11">
        <v>1.8</v>
      </c>
      <c r="P723" s="11">
        <v>2.44791E-2</v>
      </c>
      <c r="Q723" s="11">
        <v>0.42818582057952898</v>
      </c>
      <c r="R723" s="11">
        <v>1.3384854793548584</v>
      </c>
      <c r="S723" s="11">
        <v>1.2717876434326172</v>
      </c>
      <c r="T723" s="11">
        <v>1.242281436920166</v>
      </c>
      <c r="U723" s="11">
        <v>1.3486378192901611</v>
      </c>
      <c r="V723" s="11">
        <v>1.440446138381958</v>
      </c>
      <c r="W723" s="11">
        <v>72.400000000000006</v>
      </c>
      <c r="X723" s="11">
        <v>502833.14437640499</v>
      </c>
      <c r="Y723" s="11">
        <v>44198.482390869503</v>
      </c>
      <c r="Z723" s="11">
        <v>2.1250749121300001</v>
      </c>
      <c r="AA723" s="11">
        <v>17040.425984299902</v>
      </c>
      <c r="AB723" s="11">
        <v>35.783722652709997</v>
      </c>
      <c r="AC723" s="11">
        <v>27.4</v>
      </c>
      <c r="AD723" s="11">
        <v>7.5496252000000004</v>
      </c>
      <c r="AE723" s="11">
        <v>2.9247934999999998</v>
      </c>
      <c r="AF723" s="11">
        <v>58.7</v>
      </c>
      <c r="AG723" s="11">
        <v>7.09</v>
      </c>
      <c r="AH723" s="11">
        <f>VLOOKUP(C723,[1]Plan1!$D:$AK,34,0)</f>
        <v>0.93</v>
      </c>
    </row>
    <row r="724" spans="1:34" x14ac:dyDescent="0.3">
      <c r="A724" s="19">
        <v>2199</v>
      </c>
      <c r="B724" s="19" t="s">
        <v>818</v>
      </c>
      <c r="C724" s="8" t="s">
        <v>15</v>
      </c>
      <c r="D724" s="8" t="str">
        <f>VLOOKUP(A724,[1]Plan1!$A:$C,3,0)</f>
        <v>Comércio &amp; Varejo</v>
      </c>
      <c r="E724" s="9">
        <v>2018</v>
      </c>
      <c r="F724" s="17">
        <v>0</v>
      </c>
      <c r="G724" s="13">
        <v>0</v>
      </c>
      <c r="H724" s="13">
        <v>0</v>
      </c>
      <c r="I724" s="13">
        <v>0</v>
      </c>
      <c r="J724" s="11">
        <v>52000000</v>
      </c>
      <c r="K724" s="11">
        <v>84.72</v>
      </c>
      <c r="L724" s="11">
        <v>4819365.0999999996</v>
      </c>
      <c r="M724" s="11">
        <v>14.823245435942765</v>
      </c>
      <c r="N724" s="11">
        <v>9.92</v>
      </c>
      <c r="O724" s="11">
        <v>0.73620741014562996</v>
      </c>
      <c r="P724" s="11">
        <v>4.03144E-2</v>
      </c>
      <c r="Q724" s="11">
        <v>0.291817456483841</v>
      </c>
      <c r="R724" s="11">
        <v>1.0089972019195557</v>
      </c>
      <c r="S724" s="11">
        <v>1.5492182970046997</v>
      </c>
      <c r="T724" s="11">
        <v>1.6261337995529175</v>
      </c>
      <c r="U724" s="11">
        <v>1.6385074853897095</v>
      </c>
      <c r="V724" s="11">
        <v>1.37693190574646</v>
      </c>
      <c r="W724" s="11">
        <v>83.6</v>
      </c>
      <c r="X724" s="11">
        <v>19477400</v>
      </c>
      <c r="Y724" s="11">
        <v>59907.754260885005</v>
      </c>
      <c r="Z724" s="11">
        <v>2.1314449500300001</v>
      </c>
      <c r="AA724" s="11">
        <v>125206.556485842</v>
      </c>
      <c r="AB724" s="11">
        <v>1</v>
      </c>
      <c r="AC724" s="11">
        <v>41.2</v>
      </c>
      <c r="AD724" s="11">
        <v>11.65001</v>
      </c>
      <c r="AE724" s="11">
        <v>1.1268241999999999</v>
      </c>
      <c r="AF724" s="11">
        <v>44</v>
      </c>
      <c r="AG724" s="11">
        <v>4.3600000000000003</v>
      </c>
      <c r="AH724" s="11">
        <f>VLOOKUP(C724,[1]Plan1!$D:$AK,34,0)</f>
        <v>0.93</v>
      </c>
    </row>
    <row r="725" spans="1:34" x14ac:dyDescent="0.3">
      <c r="A725" s="19">
        <v>2200</v>
      </c>
      <c r="B725" s="19" t="s">
        <v>819</v>
      </c>
      <c r="C725" s="8" t="s">
        <v>25</v>
      </c>
      <c r="D725" s="8" t="str">
        <f>VLOOKUP(A725,[1]Plan1!$A:$C,3,0)</f>
        <v>Tecnologia &amp; Inovação</v>
      </c>
      <c r="E725" s="9">
        <v>2018</v>
      </c>
      <c r="F725" s="17">
        <v>0</v>
      </c>
      <c r="G725" s="13">
        <v>0</v>
      </c>
      <c r="H725" s="13">
        <v>0</v>
      </c>
      <c r="I725" s="13">
        <v>0</v>
      </c>
      <c r="J725" s="11">
        <v>1600000</v>
      </c>
      <c r="K725" s="11">
        <v>87.38</v>
      </c>
      <c r="L725" s="11">
        <v>366844.1</v>
      </c>
      <c r="M725" s="11">
        <v>5.5532914972085718</v>
      </c>
      <c r="N725" s="11">
        <v>8.81</v>
      </c>
      <c r="O725" s="11">
        <v>2.35</v>
      </c>
      <c r="P725" s="11">
        <v>9.3678200000000003E-2</v>
      </c>
      <c r="Q725" s="11">
        <v>0.38615787029266402</v>
      </c>
      <c r="R725" s="11">
        <v>1.3632533550262451</v>
      </c>
      <c r="S725" s="11">
        <v>1.4620949029922485</v>
      </c>
      <c r="T725" s="11">
        <v>1.7124937772750854</v>
      </c>
      <c r="U725" s="11">
        <v>1.6752963066101074</v>
      </c>
      <c r="V725" s="11">
        <v>1.8526737689971924</v>
      </c>
      <c r="W725" s="11">
        <v>83.3</v>
      </c>
      <c r="X725" s="11">
        <v>2688678.9929530402</v>
      </c>
      <c r="Y725" s="11">
        <v>40622.689388323204</v>
      </c>
      <c r="Z725" s="11">
        <v>2.5797922599600001</v>
      </c>
      <c r="AA725" s="11">
        <v>138421.20329039299</v>
      </c>
      <c r="AB725" s="11">
        <v>0.77623035970999998</v>
      </c>
      <c r="AC725" s="11">
        <v>32.6</v>
      </c>
      <c r="AD725" s="11">
        <v>6.7846916999999998</v>
      </c>
      <c r="AE725" s="11">
        <v>0.73465974999999994</v>
      </c>
      <c r="AF725" s="11">
        <v>30.9</v>
      </c>
      <c r="AG725" s="11">
        <v>4.33</v>
      </c>
      <c r="AH725" s="11">
        <f>VLOOKUP(C725,[1]Plan1!$D:$AK,34,0)</f>
        <v>0.93</v>
      </c>
    </row>
    <row r="726" spans="1:34" x14ac:dyDescent="0.3">
      <c r="A726" s="19">
        <v>2202</v>
      </c>
      <c r="B726" s="19" t="s">
        <v>820</v>
      </c>
      <c r="C726" s="8" t="s">
        <v>28</v>
      </c>
      <c r="D726" s="8" t="str">
        <f>VLOOKUP(A726,[1]Plan1!$A:$C,3,0)</f>
        <v>Entretenimento &amp; Mídia</v>
      </c>
      <c r="E726" s="9">
        <v>2018</v>
      </c>
      <c r="F726" s="17">
        <v>0</v>
      </c>
      <c r="G726" s="13">
        <v>0</v>
      </c>
      <c r="H726" s="13">
        <v>0</v>
      </c>
      <c r="I726" s="13">
        <v>0</v>
      </c>
      <c r="J726" s="11">
        <v>483520</v>
      </c>
      <c r="K726" s="11">
        <v>88.59</v>
      </c>
      <c r="L726" s="11">
        <v>16773.5</v>
      </c>
      <c r="M726" s="11">
        <v>12.732430331626922</v>
      </c>
      <c r="N726" s="11">
        <v>27.52</v>
      </c>
      <c r="O726" s="11">
        <v>2.87</v>
      </c>
      <c r="P726" s="11">
        <v>0</v>
      </c>
      <c r="Q726" s="11">
        <v>0.64977538585662797</v>
      </c>
      <c r="R726" s="11">
        <v>1.2144448757171631</v>
      </c>
      <c r="S726" s="11">
        <v>1.1051158905029297</v>
      </c>
      <c r="T726" s="11">
        <v>1.6401067972183228</v>
      </c>
      <c r="U726" s="11">
        <v>1.2762539386749268</v>
      </c>
      <c r="V726" s="11">
        <v>1.2380635738372803</v>
      </c>
      <c r="W726" s="11">
        <v>80.7</v>
      </c>
      <c r="X726" s="11">
        <v>26905.554436668299</v>
      </c>
      <c r="Y726" s="11">
        <v>20437.765376736148</v>
      </c>
      <c r="Z726" s="11">
        <v>3.4123489658000001</v>
      </c>
      <c r="AA726" s="11">
        <v>341.42917574276998</v>
      </c>
      <c r="AB726" s="11">
        <v>13.8776516836</v>
      </c>
      <c r="AC726" s="11">
        <v>30.4</v>
      </c>
      <c r="AD726" s="11">
        <v>12.770384</v>
      </c>
      <c r="AE726" s="11">
        <v>0.69839149</v>
      </c>
      <c r="AF726" s="11">
        <v>48.5</v>
      </c>
      <c r="AG726" s="11">
        <v>5.81</v>
      </c>
      <c r="AH726" s="11">
        <f>VLOOKUP(C726,[1]Plan1!$D:$AK,34,0)</f>
        <v>0.89</v>
      </c>
    </row>
    <row r="727" spans="1:34" x14ac:dyDescent="0.3">
      <c r="A727" s="19">
        <v>2204</v>
      </c>
      <c r="B727" s="19" t="s">
        <v>821</v>
      </c>
      <c r="C727" s="8" t="s">
        <v>79</v>
      </c>
      <c r="D727" s="8" t="str">
        <f>VLOOKUP(A727,[1]Plan1!$A:$C,3,0)</f>
        <v>Governança &amp; Legal</v>
      </c>
      <c r="E727" s="9">
        <v>2019</v>
      </c>
      <c r="F727" s="17">
        <v>0</v>
      </c>
      <c r="G727" s="13">
        <v>0</v>
      </c>
      <c r="H727" s="13">
        <v>0</v>
      </c>
      <c r="I727" s="13">
        <v>0</v>
      </c>
      <c r="J727" s="11">
        <v>367336</v>
      </c>
      <c r="K727" s="11">
        <v>67.680000000000007</v>
      </c>
      <c r="L727" s="11">
        <v>418098.2</v>
      </c>
      <c r="M727" s="11">
        <v>5.0931792692556082</v>
      </c>
      <c r="N727" s="11">
        <v>11.4</v>
      </c>
      <c r="O727" s="11">
        <v>3.09</v>
      </c>
      <c r="P727" s="11">
        <v>0.10862860000000001</v>
      </c>
      <c r="Q727" s="11">
        <v>-1.78851389884949</v>
      </c>
      <c r="R727" s="11">
        <v>-0.70582431554794312</v>
      </c>
      <c r="S727" s="11">
        <v>5.1177415996789932E-2</v>
      </c>
      <c r="T727" s="11">
        <v>5.7467475533485413E-2</v>
      </c>
      <c r="U727" s="11">
        <v>-0.30073830485343933</v>
      </c>
      <c r="V727" s="11">
        <v>-0.18309485912322998</v>
      </c>
      <c r="W727" s="11">
        <v>69.400000000000006</v>
      </c>
      <c r="X727" s="11">
        <v>856222.31301183801</v>
      </c>
      <c r="Y727" s="11">
        <v>10464.007789585952</v>
      </c>
      <c r="Z727" s="11">
        <v>11.15572947719</v>
      </c>
      <c r="AA727" s="11">
        <v>107730</v>
      </c>
      <c r="AB727" s="11">
        <v>3.6487818831099998</v>
      </c>
      <c r="AC727" s="11">
        <v>41.4</v>
      </c>
      <c r="AD727" s="11">
        <v>10.719916</v>
      </c>
      <c r="AE727" s="11">
        <v>2.8427137</v>
      </c>
      <c r="AF727" s="11">
        <v>40.5</v>
      </c>
      <c r="AG727" s="11">
        <v>10.82</v>
      </c>
      <c r="AH727" s="11">
        <f>VLOOKUP(C727,[1]Plan1!$D:$AK,34,0)</f>
        <v>0.84</v>
      </c>
    </row>
    <row r="728" spans="1:34" x14ac:dyDescent="0.3">
      <c r="A728" s="19">
        <v>2205</v>
      </c>
      <c r="B728" s="19" t="s">
        <v>822</v>
      </c>
      <c r="C728" s="8" t="s">
        <v>140</v>
      </c>
      <c r="D728" s="8" t="str">
        <f>VLOOKUP(A728,[1]Plan1!$A:$C,3,0)</f>
        <v>Comércio &amp; Varejo</v>
      </c>
      <c r="E728" s="9">
        <v>2018</v>
      </c>
      <c r="F728" s="17">
        <v>0</v>
      </c>
      <c r="G728" s="13">
        <v>0</v>
      </c>
      <c r="H728" s="13">
        <v>0</v>
      </c>
      <c r="I728" s="13">
        <v>0</v>
      </c>
      <c r="J728" s="11">
        <v>7477737</v>
      </c>
      <c r="K728" s="11">
        <v>69.349999999999994</v>
      </c>
      <c r="L728" s="11">
        <v>191935</v>
      </c>
      <c r="M728" s="11">
        <v>21.165497906111575</v>
      </c>
      <c r="N728" s="11">
        <v>0.19</v>
      </c>
      <c r="O728" s="11">
        <v>0</v>
      </c>
      <c r="P728" s="11">
        <v>8.2829799999999995E-2</v>
      </c>
      <c r="Q728" s="11">
        <v>0.618641376495361</v>
      </c>
      <c r="R728" s="11">
        <v>-1.0968049764633179</v>
      </c>
      <c r="S728" s="11">
        <v>1.4107615947723389</v>
      </c>
      <c r="T728" s="11">
        <v>1.0108141899108887</v>
      </c>
      <c r="U728" s="11">
        <v>0.7928779125213623</v>
      </c>
      <c r="V728" s="11">
        <v>1.1292243003845215</v>
      </c>
      <c r="W728" s="11">
        <v>77.400000000000006</v>
      </c>
      <c r="X728" s="11">
        <v>385488.67988378799</v>
      </c>
      <c r="Y728" s="11">
        <v>43063.967478559622</v>
      </c>
      <c r="Z728" s="11">
        <v>1.9604878540499999</v>
      </c>
      <c r="AA728" s="11">
        <v>0</v>
      </c>
      <c r="AB728" s="11">
        <v>3.673</v>
      </c>
      <c r="AC728" s="11">
        <v>0</v>
      </c>
      <c r="AD728" s="11">
        <v>0</v>
      </c>
      <c r="AE728" s="11">
        <v>5.2952864999999996</v>
      </c>
      <c r="AF728" s="11">
        <v>15.9</v>
      </c>
      <c r="AG728" s="11">
        <v>2.46</v>
      </c>
      <c r="AH728" s="11">
        <f>VLOOKUP(C728,[1]Plan1!$D:$AK,34,0)</f>
        <v>0.91</v>
      </c>
    </row>
    <row r="729" spans="1:34" x14ac:dyDescent="0.3">
      <c r="A729" s="19">
        <v>2206</v>
      </c>
      <c r="B729" s="19" t="s">
        <v>823</v>
      </c>
      <c r="C729" s="8" t="s">
        <v>20</v>
      </c>
      <c r="D729" s="8" t="str">
        <f>VLOOKUP(A729,[1]Plan1!$A:$C,3,0)</f>
        <v>Tecnologia &amp; Inovação</v>
      </c>
      <c r="E729" s="9">
        <v>2018</v>
      </c>
      <c r="F729" s="17">
        <v>0</v>
      </c>
      <c r="G729" s="13">
        <v>0</v>
      </c>
      <c r="H729" s="13">
        <v>0</v>
      </c>
      <c r="I729" s="13">
        <v>0</v>
      </c>
      <c r="J729" s="11">
        <v>2500000</v>
      </c>
      <c r="K729" s="11">
        <v>83.52</v>
      </c>
      <c r="L729" s="11">
        <v>1594550.3</v>
      </c>
      <c r="M729" s="11">
        <v>11.035199209582164</v>
      </c>
      <c r="N729" s="11">
        <v>3.25</v>
      </c>
      <c r="O729" s="11">
        <v>0</v>
      </c>
      <c r="P729" s="11">
        <v>0.1457349</v>
      </c>
      <c r="Q729" s="11">
        <v>-0.640630483627319</v>
      </c>
      <c r="R729" s="11">
        <v>-1.0898308753967285</v>
      </c>
      <c r="S729" s="11">
        <v>-0.15287169814109802</v>
      </c>
      <c r="T729" s="11">
        <v>-0.51012176275253296</v>
      </c>
      <c r="U729" s="11">
        <v>-0.83081293106079102</v>
      </c>
      <c r="V729" s="11">
        <v>-0.89389538764953613</v>
      </c>
      <c r="W729" s="11">
        <v>75.3</v>
      </c>
      <c r="X729" s="11">
        <v>1573771.7857736901</v>
      </c>
      <c r="Y729" s="11">
        <v>10720.33203125</v>
      </c>
      <c r="Z729" s="11">
        <v>3.6790276454200002</v>
      </c>
      <c r="AA729" s="11">
        <v>432742.2</v>
      </c>
      <c r="AB729" s="11">
        <v>58.310531775050002</v>
      </c>
      <c r="AC729" s="11">
        <v>37.200000000000003</v>
      </c>
      <c r="AD729" s="11">
        <v>10.514106999999999</v>
      </c>
      <c r="AE729" s="11">
        <v>10.001412</v>
      </c>
      <c r="AF729" s="11">
        <v>47.4</v>
      </c>
      <c r="AG729" s="11">
        <v>5.21</v>
      </c>
      <c r="AH729" s="11">
        <f>VLOOKUP(C729,[1]Plan1!$D:$AK,34,0)</f>
        <v>0.84</v>
      </c>
    </row>
    <row r="730" spans="1:34" x14ac:dyDescent="0.3">
      <c r="A730" s="19">
        <v>2208</v>
      </c>
      <c r="B730" s="19" t="s">
        <v>824</v>
      </c>
      <c r="C730" s="8" t="s">
        <v>64</v>
      </c>
      <c r="D730" s="8" t="str">
        <f>VLOOKUP(A730,[1]Plan1!$A:$C,3,0)</f>
        <v>Entretenimento &amp; Mídia</v>
      </c>
      <c r="E730" s="9">
        <v>2019</v>
      </c>
      <c r="F730" s="17">
        <v>0</v>
      </c>
      <c r="G730" s="13">
        <v>0</v>
      </c>
      <c r="H730" s="13">
        <v>0</v>
      </c>
      <c r="I730" s="13">
        <v>0</v>
      </c>
      <c r="J730" s="11">
        <v>1230000</v>
      </c>
      <c r="K730" s="11">
        <v>83.24</v>
      </c>
      <c r="L730" s="11">
        <v>74208.100000000006</v>
      </c>
      <c r="M730" s="11">
        <v>3.7883087277547305</v>
      </c>
      <c r="N730" s="11">
        <v>23.35</v>
      </c>
      <c r="O730" s="11">
        <v>1.96</v>
      </c>
      <c r="P730" s="11">
        <v>3.3132599999999998E-2</v>
      </c>
      <c r="Q730" s="11">
        <v>5.6402251124381998E-2</v>
      </c>
      <c r="R730" s="11">
        <v>0.59859782457351685</v>
      </c>
      <c r="S730" s="11">
        <v>-5.8391962200403207E-2</v>
      </c>
      <c r="T730" s="11">
        <v>0.44529432058334351</v>
      </c>
      <c r="U730" s="11">
        <v>0.45880147814750671</v>
      </c>
      <c r="V730" s="11">
        <v>-0.11516448855400085</v>
      </c>
      <c r="W730" s="11">
        <v>72.900000000000006</v>
      </c>
      <c r="X730" s="11">
        <v>209840.647664244</v>
      </c>
      <c r="Y730" s="11">
        <v>10727.971745736078</v>
      </c>
      <c r="Z730" s="11">
        <v>1.3522846340900001</v>
      </c>
      <c r="AA730" s="11">
        <v>9504.3682404824394</v>
      </c>
      <c r="AB730" s="11">
        <v>4.0505274271699996</v>
      </c>
      <c r="AC730" s="11">
        <v>36</v>
      </c>
      <c r="AD730" s="11">
        <v>8.8886471999999994</v>
      </c>
      <c r="AE730" s="11">
        <v>6.4118940999999996</v>
      </c>
      <c r="AF730" s="11">
        <v>40</v>
      </c>
      <c r="AG730" s="11">
        <v>4.93</v>
      </c>
      <c r="AH730" s="11">
        <f>VLOOKUP(C730,[1]Plan1!$D:$AK,34,0)</f>
        <v>0.83</v>
      </c>
    </row>
    <row r="731" spans="1:34" x14ac:dyDescent="0.3">
      <c r="A731" s="19">
        <v>2210</v>
      </c>
      <c r="B731" s="19" t="s">
        <v>825</v>
      </c>
      <c r="C731" s="8" t="s">
        <v>15</v>
      </c>
      <c r="D731" s="8" t="str">
        <f>VLOOKUP(A731,[1]Plan1!$A:$C,3,0)</f>
        <v>Logística &amp; Transporte</v>
      </c>
      <c r="E731" s="9">
        <v>2018</v>
      </c>
      <c r="F731" s="17">
        <v>0</v>
      </c>
      <c r="G731" s="13">
        <v>0</v>
      </c>
      <c r="H731" s="13">
        <v>0</v>
      </c>
      <c r="I731" s="13">
        <v>0</v>
      </c>
      <c r="J731" s="11">
        <v>6197044</v>
      </c>
      <c r="K731" s="11">
        <v>84.72</v>
      </c>
      <c r="L731" s="11">
        <v>4819365.0999999996</v>
      </c>
      <c r="M731" s="11">
        <v>14.823245435942765</v>
      </c>
      <c r="N731" s="11">
        <v>9.92</v>
      </c>
      <c r="O731" s="11">
        <v>0.73620741014562996</v>
      </c>
      <c r="P731" s="11">
        <v>4.03144E-2</v>
      </c>
      <c r="Q731" s="11">
        <v>0.291817456483841</v>
      </c>
      <c r="R731" s="11">
        <v>1.0089972019195557</v>
      </c>
      <c r="S731" s="11">
        <v>1.5492182970046997</v>
      </c>
      <c r="T731" s="11">
        <v>1.6261337995529175</v>
      </c>
      <c r="U731" s="11">
        <v>1.6385074853897095</v>
      </c>
      <c r="V731" s="11">
        <v>1.37693190574646</v>
      </c>
      <c r="W731" s="11">
        <v>83.6</v>
      </c>
      <c r="X731" s="11">
        <v>19477400</v>
      </c>
      <c r="Y731" s="11">
        <v>59907.754260885005</v>
      </c>
      <c r="Z731" s="11">
        <v>2.1314449500300001</v>
      </c>
      <c r="AA731" s="11">
        <v>125206.556485842</v>
      </c>
      <c r="AB731" s="11">
        <v>1</v>
      </c>
      <c r="AC731" s="11">
        <v>41.2</v>
      </c>
      <c r="AD731" s="11">
        <v>11.65001</v>
      </c>
      <c r="AE731" s="11">
        <v>1.1268241999999999</v>
      </c>
      <c r="AF731" s="11">
        <v>44</v>
      </c>
      <c r="AG731" s="11">
        <v>4.3600000000000003</v>
      </c>
      <c r="AH731" s="11">
        <f>VLOOKUP(C731,[1]Plan1!$D:$AK,34,0)</f>
        <v>0.93</v>
      </c>
    </row>
    <row r="732" spans="1:34" x14ac:dyDescent="0.3">
      <c r="A732" s="19">
        <v>2211</v>
      </c>
      <c r="B732" s="19" t="s">
        <v>826</v>
      </c>
      <c r="C732" s="8" t="s">
        <v>140</v>
      </c>
      <c r="D732" s="8" t="str">
        <f>VLOOKUP(A732,[1]Plan1!$A:$C,3,0)</f>
        <v>Entretenimento &amp; Mídia</v>
      </c>
      <c r="E732" s="9">
        <v>2018</v>
      </c>
      <c r="F732" s="17">
        <v>0</v>
      </c>
      <c r="G732" s="13">
        <v>0</v>
      </c>
      <c r="H732" s="13">
        <v>0</v>
      </c>
      <c r="I732" s="13">
        <v>0</v>
      </c>
      <c r="J732" s="11">
        <v>12000000</v>
      </c>
      <c r="K732" s="11">
        <v>69.349999999999994</v>
      </c>
      <c r="L732" s="11">
        <v>191935</v>
      </c>
      <c r="M732" s="11">
        <v>21.165497906111575</v>
      </c>
      <c r="N732" s="11">
        <v>0.19</v>
      </c>
      <c r="O732" s="11">
        <v>0</v>
      </c>
      <c r="P732" s="11">
        <v>8.2829799999999995E-2</v>
      </c>
      <c r="Q732" s="11">
        <v>0.618641376495361</v>
      </c>
      <c r="R732" s="11">
        <v>-1.0968049764633179</v>
      </c>
      <c r="S732" s="11">
        <v>1.4107615947723389</v>
      </c>
      <c r="T732" s="11">
        <v>1.0108141899108887</v>
      </c>
      <c r="U732" s="11">
        <v>0.7928779125213623</v>
      </c>
      <c r="V732" s="11">
        <v>1.1292243003845215</v>
      </c>
      <c r="W732" s="11">
        <v>77.400000000000006</v>
      </c>
      <c r="X732" s="11">
        <v>385488.67988378799</v>
      </c>
      <c r="Y732" s="11">
        <v>43063.967478559622</v>
      </c>
      <c r="Z732" s="11">
        <v>1.9604878540499999</v>
      </c>
      <c r="AA732" s="11">
        <v>0</v>
      </c>
      <c r="AB732" s="11">
        <v>3.673</v>
      </c>
      <c r="AC732" s="11">
        <v>0</v>
      </c>
      <c r="AD732" s="11">
        <v>0</v>
      </c>
      <c r="AE732" s="11">
        <v>5.2952864999999996</v>
      </c>
      <c r="AF732" s="11">
        <v>15.9</v>
      </c>
      <c r="AG732" s="11">
        <v>2.46</v>
      </c>
      <c r="AH732" s="11">
        <f>VLOOKUP(C732,[1]Plan1!$D:$AK,34,0)</f>
        <v>0.91</v>
      </c>
    </row>
    <row r="733" spans="1:34" x14ac:dyDescent="0.3">
      <c r="A733" s="19">
        <v>2213</v>
      </c>
      <c r="B733" s="19" t="s">
        <v>827</v>
      </c>
      <c r="C733" s="8" t="s">
        <v>58</v>
      </c>
      <c r="D733" s="8" t="str">
        <f>VLOOKUP(A733,[1]Plan1!$A:$C,3,0)</f>
        <v>Finanças &amp; Economia</v>
      </c>
      <c r="E733" s="9">
        <v>2018</v>
      </c>
      <c r="F733" s="17">
        <v>0</v>
      </c>
      <c r="G733" s="13">
        <v>0</v>
      </c>
      <c r="H733" s="13">
        <v>0</v>
      </c>
      <c r="I733" s="13">
        <v>0</v>
      </c>
      <c r="J733" s="11">
        <v>357650</v>
      </c>
      <c r="K733" s="11">
        <v>83.4</v>
      </c>
      <c r="L733" s="11">
        <v>43885.1</v>
      </c>
      <c r="M733" s="11">
        <v>6.2020108403864525</v>
      </c>
      <c r="N733" s="11">
        <v>17.11</v>
      </c>
      <c r="O733" s="11">
        <v>2.8</v>
      </c>
      <c r="P733" s="11">
        <v>5.4643700000000003E-2</v>
      </c>
      <c r="Q733" s="11">
        <v>0.33204990625381497</v>
      </c>
      <c r="R733" s="11">
        <v>0</v>
      </c>
      <c r="S733" s="11">
        <v>0</v>
      </c>
      <c r="T733" s="11">
        <v>0</v>
      </c>
      <c r="U733" s="11">
        <v>0</v>
      </c>
      <c r="V733" s="11">
        <v>0</v>
      </c>
      <c r="W733" s="11">
        <v>71.599999999999994</v>
      </c>
      <c r="X733" s="11">
        <v>59300.416050467</v>
      </c>
      <c r="Y733" s="11">
        <v>8386.5892022407734</v>
      </c>
      <c r="Z733" s="11">
        <v>2.0658448699899998</v>
      </c>
      <c r="AA733" s="11">
        <v>28446.86</v>
      </c>
      <c r="AB733" s="11">
        <v>1.7347720062200001</v>
      </c>
      <c r="AC733" s="11">
        <v>40.4</v>
      </c>
      <c r="AD733" s="11">
        <v>11.393405</v>
      </c>
      <c r="AE733" s="11">
        <v>10.434453</v>
      </c>
      <c r="AF733" s="11">
        <v>27</v>
      </c>
      <c r="AG733" s="11">
        <v>6.16</v>
      </c>
      <c r="AH733" s="11">
        <f>VLOOKUP(C733,[1]Plan1!$D:$AK,34,0)</f>
        <v>0.81</v>
      </c>
    </row>
    <row r="734" spans="1:34" x14ac:dyDescent="0.3">
      <c r="A734" s="19">
        <v>2215</v>
      </c>
      <c r="B734" s="19" t="s">
        <v>828</v>
      </c>
      <c r="C734" s="8" t="s">
        <v>18</v>
      </c>
      <c r="D734" s="8" t="str">
        <f>VLOOKUP(A734,[1]Plan1!$A:$C,3,0)</f>
        <v>Finanças &amp; Economia</v>
      </c>
      <c r="E734" s="9">
        <v>2018</v>
      </c>
      <c r="F734" s="17">
        <v>0</v>
      </c>
      <c r="G734" s="13">
        <v>0</v>
      </c>
      <c r="H734" s="13">
        <v>0</v>
      </c>
      <c r="I734" s="13">
        <v>0</v>
      </c>
      <c r="J734" s="11">
        <v>600000</v>
      </c>
      <c r="K734" s="11">
        <v>87.04</v>
      </c>
      <c r="L734" s="11">
        <v>47324.2</v>
      </c>
      <c r="M734" s="11">
        <v>8.4322998268253393</v>
      </c>
      <c r="N734" s="11">
        <v>0.7</v>
      </c>
      <c r="O734" s="11">
        <v>0.27232218104140998</v>
      </c>
      <c r="P734" s="11">
        <v>0.11867759999999999</v>
      </c>
      <c r="Q734" s="11">
        <v>1.6156699657440201</v>
      </c>
      <c r="R734" s="11">
        <v>-0.16903530061244965</v>
      </c>
      <c r="S734" s="11">
        <v>2.2137622833251953</v>
      </c>
      <c r="T734" s="11">
        <v>2.1130104064941406</v>
      </c>
      <c r="U734" s="11">
        <v>1.8162840604782104</v>
      </c>
      <c r="V734" s="11">
        <v>2.1294841766357422</v>
      </c>
      <c r="W734" s="11">
        <v>85.4</v>
      </c>
      <c r="X734" s="11">
        <v>343357.49418635102</v>
      </c>
      <c r="Y734" s="11">
        <v>61164.897356977272</v>
      </c>
      <c r="Z734" s="11">
        <v>0.57484936660999997</v>
      </c>
      <c r="AA734" s="11">
        <v>371487.4</v>
      </c>
      <c r="AB734" s="11">
        <v>1.3806993159200001</v>
      </c>
      <c r="AC734" s="11">
        <v>0</v>
      </c>
      <c r="AD734" s="11">
        <v>9.1775500999999995</v>
      </c>
      <c r="AE734" s="11">
        <v>1.4002009</v>
      </c>
      <c r="AF734" s="11">
        <v>19.100000000000001</v>
      </c>
      <c r="AG734" s="11">
        <v>4.2</v>
      </c>
      <c r="AH734" s="11">
        <f>VLOOKUP(C734,[1]Plan1!$D:$AK,34,0)</f>
        <v>0.94</v>
      </c>
    </row>
    <row r="735" spans="1:34" x14ac:dyDescent="0.3">
      <c r="A735" s="19">
        <v>2218</v>
      </c>
      <c r="B735" s="19" t="s">
        <v>829</v>
      </c>
      <c r="C735" s="8" t="s">
        <v>36</v>
      </c>
      <c r="D735" s="8" t="str">
        <f>VLOOKUP(A735,[1]Plan1!$A:$C,3,0)</f>
        <v>Finanças &amp; Economia</v>
      </c>
      <c r="E735" s="9">
        <v>2018</v>
      </c>
      <c r="F735" s="17">
        <v>0.01</v>
      </c>
      <c r="G735" s="13">
        <v>0</v>
      </c>
      <c r="H735" s="4">
        <v>6.0000000000000001E-3</v>
      </c>
      <c r="I735" s="5">
        <v>4.0000000000000001E-3</v>
      </c>
      <c r="J735" s="11">
        <v>80000000</v>
      </c>
      <c r="K735" s="11">
        <v>0</v>
      </c>
      <c r="L735" s="11">
        <v>0</v>
      </c>
      <c r="M735" s="11">
        <v>0</v>
      </c>
      <c r="N735" s="11">
        <v>0.01</v>
      </c>
      <c r="O735" s="11">
        <v>0</v>
      </c>
      <c r="P735" s="11">
        <v>0</v>
      </c>
      <c r="Q735" s="11">
        <v>1.19080126285553</v>
      </c>
      <c r="R735" s="11">
        <v>0.48549586534500122</v>
      </c>
      <c r="S735" s="11">
        <v>1.2219994068145752</v>
      </c>
      <c r="T735" s="11">
        <v>0.75133717060089111</v>
      </c>
      <c r="U735" s="11">
        <v>0.77179282903671265</v>
      </c>
      <c r="V735" s="11">
        <v>0.52229255437850952</v>
      </c>
      <c r="W735" s="11">
        <v>0</v>
      </c>
      <c r="X735" s="11">
        <v>0</v>
      </c>
      <c r="Y735" s="11">
        <v>81255.112269186589</v>
      </c>
      <c r="Z735" s="11">
        <v>0</v>
      </c>
      <c r="AA735" s="11">
        <v>0</v>
      </c>
      <c r="AB735" s="11">
        <v>0.83333000000000002</v>
      </c>
      <c r="AC735" s="11">
        <v>0</v>
      </c>
      <c r="AD735" s="11">
        <v>0</v>
      </c>
      <c r="AE735" s="11">
        <v>0</v>
      </c>
      <c r="AF735" s="11">
        <v>0</v>
      </c>
      <c r="AG735" s="11">
        <v>0</v>
      </c>
      <c r="AH735" s="11">
        <f>VLOOKUP(C735,[1]Plan1!$D:$AK,34,0)</f>
        <v>0</v>
      </c>
    </row>
    <row r="736" spans="1:34" x14ac:dyDescent="0.3">
      <c r="A736" s="19">
        <v>2219</v>
      </c>
      <c r="B736" s="19" t="s">
        <v>830</v>
      </c>
      <c r="C736" s="8" t="s">
        <v>18</v>
      </c>
      <c r="D736" s="8" t="str">
        <f>VLOOKUP(A736,[1]Plan1!$A:$C,3,0)</f>
        <v>Tecnologia &amp; Inovação</v>
      </c>
      <c r="E736" s="9">
        <v>2018</v>
      </c>
      <c r="F736" s="17">
        <v>0</v>
      </c>
      <c r="G736" s="13">
        <v>0</v>
      </c>
      <c r="H736" s="13">
        <v>0</v>
      </c>
      <c r="I736" s="13">
        <v>0</v>
      </c>
      <c r="J736" s="11">
        <v>25000000</v>
      </c>
      <c r="K736" s="11">
        <v>87.04</v>
      </c>
      <c r="L736" s="11">
        <v>47324.2</v>
      </c>
      <c r="M736" s="11">
        <v>8.4322998268253393</v>
      </c>
      <c r="N736" s="11">
        <v>0.7</v>
      </c>
      <c r="O736" s="11">
        <v>0.27232218104140998</v>
      </c>
      <c r="P736" s="11">
        <v>0.11867759999999999</v>
      </c>
      <c r="Q736" s="11">
        <v>1.6156699657440201</v>
      </c>
      <c r="R736" s="11">
        <v>-0.16903530061244965</v>
      </c>
      <c r="S736" s="11">
        <v>2.2137622833251953</v>
      </c>
      <c r="T736" s="11">
        <v>2.1130104064941406</v>
      </c>
      <c r="U736" s="11">
        <v>1.8162840604782104</v>
      </c>
      <c r="V736" s="11">
        <v>2.1294841766357422</v>
      </c>
      <c r="W736" s="11">
        <v>85.4</v>
      </c>
      <c r="X736" s="11">
        <v>343357.49418635102</v>
      </c>
      <c r="Y736" s="11">
        <v>61164.897356977272</v>
      </c>
      <c r="Z736" s="11">
        <v>0.57484936660999997</v>
      </c>
      <c r="AA736" s="11">
        <v>371487.4</v>
      </c>
      <c r="AB736" s="11">
        <v>1.3806993159200001</v>
      </c>
      <c r="AC736" s="11">
        <v>0</v>
      </c>
      <c r="AD736" s="11">
        <v>9.1775500999999995</v>
      </c>
      <c r="AE736" s="11">
        <v>1.4002009</v>
      </c>
      <c r="AF736" s="11">
        <v>19.100000000000001</v>
      </c>
      <c r="AG736" s="11">
        <v>4.2</v>
      </c>
      <c r="AH736" s="11">
        <f>VLOOKUP(C736,[1]Plan1!$D:$AK,34,0)</f>
        <v>0.94</v>
      </c>
    </row>
    <row r="737" spans="1:34" x14ac:dyDescent="0.3">
      <c r="A737" s="19">
        <v>2221</v>
      </c>
      <c r="B737" s="19" t="s">
        <v>831</v>
      </c>
      <c r="C737" s="8" t="s">
        <v>15</v>
      </c>
      <c r="D737" s="8" t="str">
        <f>VLOOKUP(A737,[1]Plan1!$A:$C,3,0)</f>
        <v>Tecnologia &amp; Inovação</v>
      </c>
      <c r="E737" s="9">
        <v>2018</v>
      </c>
      <c r="F737" s="17">
        <v>0</v>
      </c>
      <c r="G737" s="13">
        <v>0</v>
      </c>
      <c r="H737" s="13">
        <v>0</v>
      </c>
      <c r="I737" s="13">
        <v>0</v>
      </c>
      <c r="J737" s="11">
        <v>11951000</v>
      </c>
      <c r="K737" s="11">
        <v>84.72</v>
      </c>
      <c r="L737" s="11">
        <v>4819365.0999999996</v>
      </c>
      <c r="M737" s="11">
        <v>14.823245435942765</v>
      </c>
      <c r="N737" s="11">
        <v>9.92</v>
      </c>
      <c r="O737" s="11">
        <v>0.73620741014562996</v>
      </c>
      <c r="P737" s="11">
        <v>4.03144E-2</v>
      </c>
      <c r="Q737" s="11">
        <v>0.291817456483841</v>
      </c>
      <c r="R737" s="11">
        <v>1.0089972019195557</v>
      </c>
      <c r="S737" s="11">
        <v>1.5492182970046997</v>
      </c>
      <c r="T737" s="11">
        <v>1.6261337995529175</v>
      </c>
      <c r="U737" s="11">
        <v>1.6385074853897095</v>
      </c>
      <c r="V737" s="11">
        <v>1.37693190574646</v>
      </c>
      <c r="W737" s="11">
        <v>83.6</v>
      </c>
      <c r="X737" s="11">
        <v>19477400</v>
      </c>
      <c r="Y737" s="11">
        <v>59907.754260885005</v>
      </c>
      <c r="Z737" s="11">
        <v>2.1314449500300001</v>
      </c>
      <c r="AA737" s="11">
        <v>125206.556485842</v>
      </c>
      <c r="AB737" s="11">
        <v>1</v>
      </c>
      <c r="AC737" s="11">
        <v>41.2</v>
      </c>
      <c r="AD737" s="11">
        <v>11.65001</v>
      </c>
      <c r="AE737" s="11">
        <v>1.1268241999999999</v>
      </c>
      <c r="AF737" s="11">
        <v>44</v>
      </c>
      <c r="AG737" s="11">
        <v>4.3600000000000003</v>
      </c>
      <c r="AH737" s="11">
        <f>VLOOKUP(C737,[1]Plan1!$D:$AK,34,0)</f>
        <v>0.93</v>
      </c>
    </row>
    <row r="738" spans="1:34" x14ac:dyDescent="0.3">
      <c r="A738" s="19">
        <v>2223</v>
      </c>
      <c r="B738" s="19" t="s">
        <v>832</v>
      </c>
      <c r="C738" s="8" t="s">
        <v>92</v>
      </c>
      <c r="D738" s="8" t="str">
        <f>VLOOKUP(A738,[1]Plan1!$A:$C,3,0)</f>
        <v>Social &amp; Comunidade</v>
      </c>
      <c r="E738" s="9">
        <v>2019</v>
      </c>
      <c r="F738" s="17">
        <v>4.0000000000000001E-3</v>
      </c>
      <c r="G738" s="13">
        <v>0</v>
      </c>
      <c r="H738" s="4">
        <v>2E-3</v>
      </c>
      <c r="I738" s="5">
        <v>2E-3</v>
      </c>
      <c r="J738" s="11">
        <v>51169785</v>
      </c>
      <c r="K738" s="11">
        <v>88.2</v>
      </c>
      <c r="L738" s="11">
        <v>317721.2</v>
      </c>
      <c r="M738" s="11">
        <v>4.7479169288033329</v>
      </c>
      <c r="N738" s="11">
        <v>14.12</v>
      </c>
      <c r="O738" s="11">
        <v>2.42</v>
      </c>
      <c r="P738" s="11">
        <v>5.44076E-2</v>
      </c>
      <c r="Q738" s="11">
        <v>0.279077589511871</v>
      </c>
      <c r="R738" s="11">
        <v>1.1524217128753662</v>
      </c>
      <c r="S738" s="11">
        <v>1.3408480882644653</v>
      </c>
      <c r="T738" s="11">
        <v>1.1549841165542603</v>
      </c>
      <c r="U738" s="11">
        <v>1.4263193607330322</v>
      </c>
      <c r="V738" s="11">
        <v>1.2597219944000244</v>
      </c>
      <c r="W738" s="11">
        <v>76.3</v>
      </c>
      <c r="X738" s="11">
        <v>2598768.0934865801</v>
      </c>
      <c r="Y738" s="11">
        <v>38781.049487083968</v>
      </c>
      <c r="Z738" s="11">
        <v>1.0331145659200001</v>
      </c>
      <c r="AA738" s="11">
        <v>58710.330008573503</v>
      </c>
      <c r="AB738" s="11">
        <v>5.8180133278200001</v>
      </c>
      <c r="AC738" s="11">
        <v>31.6</v>
      </c>
      <c r="AD738" s="11">
        <v>6.5940085000000002</v>
      </c>
      <c r="AE738" s="11">
        <v>3.1235957000000001</v>
      </c>
      <c r="AF738" s="11">
        <v>64.099999999999994</v>
      </c>
      <c r="AG738" s="11">
        <v>9.41</v>
      </c>
      <c r="AH738" s="11">
        <f>VLOOKUP(C738,[1]Plan1!$D:$AK,34,0)</f>
        <v>0.9</v>
      </c>
    </row>
    <row r="739" spans="1:34" x14ac:dyDescent="0.3">
      <c r="A739" s="19">
        <v>2224</v>
      </c>
      <c r="B739" s="19" t="s">
        <v>833</v>
      </c>
      <c r="C739" s="8" t="s">
        <v>58</v>
      </c>
      <c r="D739" s="8" t="str">
        <f>VLOOKUP(A739,[1]Plan1!$A:$C,3,0)</f>
        <v>Finanças &amp; Economia</v>
      </c>
      <c r="E739" s="9">
        <v>2018</v>
      </c>
      <c r="F739" s="17">
        <v>0</v>
      </c>
      <c r="G739" s="13">
        <v>0</v>
      </c>
      <c r="H739" s="13">
        <v>0</v>
      </c>
      <c r="I739" s="13">
        <v>0</v>
      </c>
      <c r="J739" s="11">
        <v>1498000</v>
      </c>
      <c r="K739" s="11">
        <v>83.4</v>
      </c>
      <c r="L739" s="11">
        <v>43885.1</v>
      </c>
      <c r="M739" s="11">
        <v>6.2020108403864525</v>
      </c>
      <c r="N739" s="11">
        <v>17.11</v>
      </c>
      <c r="O739" s="11">
        <v>2.8</v>
      </c>
      <c r="P739" s="11">
        <v>5.4643700000000003E-2</v>
      </c>
      <c r="Q739" s="11">
        <v>0.33204990625381497</v>
      </c>
      <c r="R739" s="11">
        <v>0</v>
      </c>
      <c r="S739" s="11">
        <v>0</v>
      </c>
      <c r="T739" s="11">
        <v>0</v>
      </c>
      <c r="U739" s="11">
        <v>0</v>
      </c>
      <c r="V739" s="11">
        <v>0</v>
      </c>
      <c r="W739" s="11">
        <v>71.599999999999994</v>
      </c>
      <c r="X739" s="11">
        <v>59300.416050467</v>
      </c>
      <c r="Y739" s="11">
        <v>8386.5892022407734</v>
      </c>
      <c r="Z739" s="11">
        <v>2.0658448699899998</v>
      </c>
      <c r="AA739" s="11">
        <v>28446.86</v>
      </c>
      <c r="AB739" s="11">
        <v>1.7347720062200001</v>
      </c>
      <c r="AC739" s="11">
        <v>40.4</v>
      </c>
      <c r="AD739" s="11">
        <v>11.393405</v>
      </c>
      <c r="AE739" s="11">
        <v>10.434453</v>
      </c>
      <c r="AF739" s="11">
        <v>27</v>
      </c>
      <c r="AG739" s="11">
        <v>6.16</v>
      </c>
      <c r="AH739" s="11">
        <f>VLOOKUP(C739,[1]Plan1!$D:$AK,34,0)</f>
        <v>0.81</v>
      </c>
    </row>
    <row r="740" spans="1:34" x14ac:dyDescent="0.3">
      <c r="A740" s="19">
        <v>2226</v>
      </c>
      <c r="B740" s="19" t="s">
        <v>834</v>
      </c>
      <c r="C740" s="8" t="s">
        <v>68</v>
      </c>
      <c r="D740" s="8" t="str">
        <f>VLOOKUP(A740,[1]Plan1!$A:$C,3,0)</f>
        <v>Finanças &amp; Economia</v>
      </c>
      <c r="E740" s="9">
        <v>2018</v>
      </c>
      <c r="F740" s="17">
        <v>0</v>
      </c>
      <c r="G740" s="13">
        <v>0</v>
      </c>
      <c r="H740" s="13">
        <v>0</v>
      </c>
      <c r="I740" s="13">
        <v>0</v>
      </c>
      <c r="J740" s="11">
        <v>4000000</v>
      </c>
      <c r="K740" s="11">
        <v>88.48</v>
      </c>
      <c r="L740" s="11">
        <v>1521.2</v>
      </c>
      <c r="M740" s="11">
        <v>3.2504342957997774</v>
      </c>
      <c r="N740" s="11">
        <v>7.27</v>
      </c>
      <c r="O740" s="11">
        <v>2.54</v>
      </c>
      <c r="P740" s="11">
        <v>0</v>
      </c>
      <c r="Q740" s="11">
        <v>1.2494047880172701</v>
      </c>
      <c r="R740" s="11">
        <v>1.1711333990097046</v>
      </c>
      <c r="S740" s="11">
        <v>1.0003291368484497</v>
      </c>
      <c r="T740" s="11">
        <v>1.2802902460098267</v>
      </c>
      <c r="U740" s="11">
        <v>1.138231635093689</v>
      </c>
      <c r="V740" s="11">
        <v>0.73516196012496948</v>
      </c>
      <c r="W740" s="11">
        <v>64.8</v>
      </c>
      <c r="X740" s="11">
        <v>13489.134353076201</v>
      </c>
      <c r="Y740" s="11">
        <v>28823.34575928612</v>
      </c>
      <c r="Z740" s="11">
        <v>1.3620059555999999</v>
      </c>
      <c r="AA740" s="11">
        <v>829.28623609529996</v>
      </c>
      <c r="AB740" s="11">
        <v>0.38075463453000002</v>
      </c>
      <c r="AC740" s="11">
        <v>29.2</v>
      </c>
      <c r="AD740" s="11">
        <v>8.5200016999999999</v>
      </c>
      <c r="AE740" s="11">
        <v>4.0699502000000001</v>
      </c>
      <c r="AF740" s="11">
        <v>43.8</v>
      </c>
      <c r="AG740" s="11">
        <v>4</v>
      </c>
      <c r="AH740" s="11">
        <f>VLOOKUP(C740,[1]Plan1!$D:$AK,34,0)</f>
        <v>0.91</v>
      </c>
    </row>
    <row r="741" spans="1:34" x14ac:dyDescent="0.3">
      <c r="A741" s="19">
        <v>2228</v>
      </c>
      <c r="B741" s="19" t="s">
        <v>835</v>
      </c>
      <c r="C741" s="8" t="s">
        <v>25</v>
      </c>
      <c r="D741" s="8" t="str">
        <f>VLOOKUP(A741,[1]Plan1!$A:$C,3,0)</f>
        <v>Social &amp; Comunidade</v>
      </c>
      <c r="E741" s="9">
        <v>2018</v>
      </c>
      <c r="F741" s="17">
        <v>0</v>
      </c>
      <c r="G741" s="13">
        <v>0</v>
      </c>
      <c r="H741" s="13">
        <v>0</v>
      </c>
      <c r="I741" s="13">
        <v>0</v>
      </c>
      <c r="J741" s="11">
        <v>2500000</v>
      </c>
      <c r="K741" s="11">
        <v>87.38</v>
      </c>
      <c r="L741" s="11">
        <v>366844.1</v>
      </c>
      <c r="M741" s="11">
        <v>5.5532914972085718</v>
      </c>
      <c r="N741" s="11">
        <v>8.81</v>
      </c>
      <c r="O741" s="11">
        <v>2.35</v>
      </c>
      <c r="P741" s="11">
        <v>9.3678200000000003E-2</v>
      </c>
      <c r="Q741" s="11">
        <v>0.38615787029266402</v>
      </c>
      <c r="R741" s="11">
        <v>1.3632533550262451</v>
      </c>
      <c r="S741" s="11">
        <v>1.4620949029922485</v>
      </c>
      <c r="T741" s="11">
        <v>1.7124937772750854</v>
      </c>
      <c r="U741" s="11">
        <v>1.6752963066101074</v>
      </c>
      <c r="V741" s="11">
        <v>1.8526737689971924</v>
      </c>
      <c r="W741" s="11">
        <v>83.3</v>
      </c>
      <c r="X741" s="11">
        <v>2688678.9929530402</v>
      </c>
      <c r="Y741" s="11">
        <v>40622.689388323204</v>
      </c>
      <c r="Z741" s="11">
        <v>2.5797922599600001</v>
      </c>
      <c r="AA741" s="11">
        <v>138421.20329039299</v>
      </c>
      <c r="AB741" s="11">
        <v>0.77623035970999998</v>
      </c>
      <c r="AC741" s="11">
        <v>32.6</v>
      </c>
      <c r="AD741" s="11">
        <v>6.7846916999999998</v>
      </c>
      <c r="AE741" s="11">
        <v>0.73465974999999994</v>
      </c>
      <c r="AF741" s="11">
        <v>30.9</v>
      </c>
      <c r="AG741" s="11">
        <v>4.33</v>
      </c>
      <c r="AH741" s="11">
        <f>VLOOKUP(C741,[1]Plan1!$D:$AK,34,0)</f>
        <v>0.93</v>
      </c>
    </row>
    <row r="742" spans="1:34" x14ac:dyDescent="0.3">
      <c r="A742" s="19">
        <v>2229</v>
      </c>
      <c r="B742" s="19" t="s">
        <v>836</v>
      </c>
      <c r="C742" s="8" t="s">
        <v>18</v>
      </c>
      <c r="D742" s="8" t="str">
        <f>VLOOKUP(A742,[1]Plan1!$A:$C,3,0)</f>
        <v>Tecnologia &amp; Inovação</v>
      </c>
      <c r="E742" s="9">
        <v>2018</v>
      </c>
      <c r="F742" s="17">
        <v>0</v>
      </c>
      <c r="G742" s="13">
        <v>0</v>
      </c>
      <c r="H742" s="13">
        <v>0</v>
      </c>
      <c r="I742" s="13">
        <v>0</v>
      </c>
      <c r="J742" s="11">
        <v>1412340</v>
      </c>
      <c r="K742" s="11">
        <v>87.04</v>
      </c>
      <c r="L742" s="11">
        <v>47324.2</v>
      </c>
      <c r="M742" s="11">
        <v>8.4322998268253393</v>
      </c>
      <c r="N742" s="11">
        <v>0.7</v>
      </c>
      <c r="O742" s="11">
        <v>0.27232218104140998</v>
      </c>
      <c r="P742" s="11">
        <v>0.11867759999999999</v>
      </c>
      <c r="Q742" s="11">
        <v>1.6156699657440201</v>
      </c>
      <c r="R742" s="11">
        <v>-0.16903530061244965</v>
      </c>
      <c r="S742" s="11">
        <v>2.2137622833251953</v>
      </c>
      <c r="T742" s="11">
        <v>2.1130104064941406</v>
      </c>
      <c r="U742" s="11">
        <v>1.8162840604782104</v>
      </c>
      <c r="V742" s="11">
        <v>2.1294841766357422</v>
      </c>
      <c r="W742" s="11">
        <v>85.4</v>
      </c>
      <c r="X742" s="11">
        <v>343357.49418635102</v>
      </c>
      <c r="Y742" s="11">
        <v>61164.897356977272</v>
      </c>
      <c r="Z742" s="11">
        <v>0.57484936660999997</v>
      </c>
      <c r="AA742" s="11">
        <v>371487.4</v>
      </c>
      <c r="AB742" s="11">
        <v>1.3806993159200001</v>
      </c>
      <c r="AC742" s="11">
        <v>0</v>
      </c>
      <c r="AD742" s="11">
        <v>9.1775500999999995</v>
      </c>
      <c r="AE742" s="11">
        <v>1.4002009</v>
      </c>
      <c r="AF742" s="11">
        <v>19.100000000000001</v>
      </c>
      <c r="AG742" s="11">
        <v>4.2</v>
      </c>
      <c r="AH742" s="11">
        <f>VLOOKUP(C742,[1]Plan1!$D:$AK,34,0)</f>
        <v>0.94</v>
      </c>
    </row>
    <row r="743" spans="1:34" x14ac:dyDescent="0.3">
      <c r="A743" s="19">
        <v>2230</v>
      </c>
      <c r="B743" s="19" t="s">
        <v>837</v>
      </c>
      <c r="C743" s="8" t="s">
        <v>18</v>
      </c>
      <c r="D743" s="8" t="str">
        <f>VLOOKUP(A743,[1]Plan1!$A:$C,3,0)</f>
        <v>Finanças &amp; Economia</v>
      </c>
      <c r="E743" s="9">
        <v>2019</v>
      </c>
      <c r="F743" s="17">
        <v>0</v>
      </c>
      <c r="G743" s="13">
        <v>0</v>
      </c>
      <c r="H743" s="13">
        <v>0</v>
      </c>
      <c r="I743" s="13">
        <v>0</v>
      </c>
      <c r="J743" s="11">
        <v>900000</v>
      </c>
      <c r="K743" s="11">
        <v>87.04</v>
      </c>
      <c r="L743" s="11">
        <v>47324.2</v>
      </c>
      <c r="M743" s="11">
        <v>8.4322998268253393</v>
      </c>
      <c r="N743" s="11">
        <v>0.7</v>
      </c>
      <c r="O743" s="11">
        <v>0.27232218104140998</v>
      </c>
      <c r="P743" s="11">
        <v>0.11867759999999999</v>
      </c>
      <c r="Q743" s="11">
        <v>1.6156699657440201</v>
      </c>
      <c r="R743" s="11">
        <v>-0.16903530061244965</v>
      </c>
      <c r="S743" s="11">
        <v>2.2137622833251953</v>
      </c>
      <c r="T743" s="11">
        <v>2.1130104064941406</v>
      </c>
      <c r="U743" s="11">
        <v>1.8162840604782104</v>
      </c>
      <c r="V743" s="11">
        <v>2.1294841766357422</v>
      </c>
      <c r="W743" s="11">
        <v>85.4</v>
      </c>
      <c r="X743" s="11">
        <v>343357.49418635102</v>
      </c>
      <c r="Y743" s="11">
        <v>61164.897356977272</v>
      </c>
      <c r="Z743" s="11">
        <v>0.57484936660999997</v>
      </c>
      <c r="AA743" s="11">
        <v>371487.4</v>
      </c>
      <c r="AB743" s="11">
        <v>1.3806993159200001</v>
      </c>
      <c r="AC743" s="11">
        <v>0</v>
      </c>
      <c r="AD743" s="11">
        <v>9.1775500999999995</v>
      </c>
      <c r="AE743" s="11">
        <v>1.4002009</v>
      </c>
      <c r="AF743" s="11">
        <v>19.100000000000001</v>
      </c>
      <c r="AG743" s="11">
        <v>4.2</v>
      </c>
      <c r="AH743" s="11">
        <f>VLOOKUP(C743,[1]Plan1!$D:$AK,34,0)</f>
        <v>0.94</v>
      </c>
    </row>
    <row r="744" spans="1:34" x14ac:dyDescent="0.3">
      <c r="A744" s="19">
        <v>2231</v>
      </c>
      <c r="B744" s="19" t="s">
        <v>838</v>
      </c>
      <c r="C744" s="8" t="s">
        <v>33</v>
      </c>
      <c r="D744" s="8" t="str">
        <f>VLOOKUP(A744,[1]Plan1!$A:$C,3,0)</f>
        <v>Logística &amp; Transporte</v>
      </c>
      <c r="E744" s="9">
        <v>2017</v>
      </c>
      <c r="F744" s="17">
        <v>2E-3</v>
      </c>
      <c r="G744" s="13">
        <v>0</v>
      </c>
      <c r="H744" s="13">
        <v>0</v>
      </c>
      <c r="I744" s="5">
        <v>2E-3</v>
      </c>
      <c r="J744" s="11">
        <v>30000000</v>
      </c>
      <c r="K744" s="11">
        <v>86.93</v>
      </c>
      <c r="L744" s="11">
        <v>38699</v>
      </c>
      <c r="M744" s="11">
        <v>4.5787662804785709</v>
      </c>
      <c r="N744" s="11">
        <v>24.99</v>
      </c>
      <c r="O744" s="11">
        <v>1.4074259594091001</v>
      </c>
      <c r="P744" s="11">
        <v>3.4527599999999999E-2</v>
      </c>
      <c r="Q744" s="11">
        <v>1.2568053007125899</v>
      </c>
      <c r="R744" s="11">
        <v>1.5568757057189941</v>
      </c>
      <c r="S744" s="11">
        <v>2.0502336025238037</v>
      </c>
      <c r="T744" s="11">
        <v>1.881804347038269</v>
      </c>
      <c r="U744" s="11">
        <v>1.9211515188217163</v>
      </c>
      <c r="V744" s="11">
        <v>1.9848957061767578</v>
      </c>
      <c r="W744" s="11">
        <v>76.400000000000006</v>
      </c>
      <c r="X744" s="11">
        <v>695787.24220548698</v>
      </c>
      <c r="Y744" s="11">
        <v>82254.376926976722</v>
      </c>
      <c r="Z744" s="11">
        <v>0.53413215730999997</v>
      </c>
      <c r="AA744" s="11">
        <v>769367.65573023597</v>
      </c>
      <c r="AB744" s="11">
        <v>0.98438601667000003</v>
      </c>
      <c r="AC744" s="11">
        <v>32.700000000000003</v>
      </c>
      <c r="AD744" s="11">
        <v>8.0171069999999993</v>
      </c>
      <c r="AE744" s="11">
        <v>0.63926587999999995</v>
      </c>
      <c r="AF744" s="11">
        <v>28.8</v>
      </c>
      <c r="AG744" s="11">
        <v>4.8</v>
      </c>
      <c r="AH744" s="11">
        <f>VLOOKUP(C744,[1]Plan1!$D:$AK,34,0)</f>
        <v>0.96</v>
      </c>
    </row>
    <row r="745" spans="1:34" x14ac:dyDescent="0.3">
      <c r="A745" s="19">
        <v>2233</v>
      </c>
      <c r="B745" s="19" t="s">
        <v>839</v>
      </c>
      <c r="C745" s="8" t="s">
        <v>87</v>
      </c>
      <c r="D745" s="8" t="str">
        <f>VLOOKUP(A745,[1]Plan1!$A:$C,3,0)</f>
        <v>Tecnologia &amp; Inovação</v>
      </c>
      <c r="E745" s="9">
        <v>2018</v>
      </c>
      <c r="F745" s="17">
        <v>0</v>
      </c>
      <c r="G745" s="13">
        <v>0</v>
      </c>
      <c r="H745" s="13">
        <v>0</v>
      </c>
      <c r="I745" s="13">
        <v>0</v>
      </c>
      <c r="J745" s="11">
        <v>3165000</v>
      </c>
      <c r="K745" s="11">
        <v>0</v>
      </c>
      <c r="L745" s="11">
        <v>0</v>
      </c>
      <c r="M745" s="11">
        <v>0</v>
      </c>
      <c r="N745" s="11">
        <v>0</v>
      </c>
      <c r="O745" s="11">
        <v>0</v>
      </c>
      <c r="P745" s="11">
        <v>0</v>
      </c>
      <c r="Q745" s="11">
        <v>0</v>
      </c>
      <c r="R745" s="11">
        <v>0</v>
      </c>
      <c r="S745" s="11">
        <v>0</v>
      </c>
      <c r="T745" s="11">
        <v>0</v>
      </c>
      <c r="U745" s="11">
        <v>0</v>
      </c>
      <c r="V745" s="11">
        <v>0</v>
      </c>
      <c r="W745" s="11">
        <v>0</v>
      </c>
      <c r="X745" s="11">
        <v>0</v>
      </c>
      <c r="Y745" s="11">
        <v>0</v>
      </c>
      <c r="Z745" s="11">
        <v>0</v>
      </c>
      <c r="AA745" s="11">
        <v>0</v>
      </c>
      <c r="AB745" s="11">
        <v>0</v>
      </c>
      <c r="AC745" s="11">
        <v>0</v>
      </c>
      <c r="AD745" s="11">
        <v>0</v>
      </c>
      <c r="AE745" s="11">
        <v>0</v>
      </c>
      <c r="AF745" s="11">
        <v>0</v>
      </c>
      <c r="AG745" s="11">
        <v>0</v>
      </c>
      <c r="AH745" s="11">
        <f>VLOOKUP(C745,[1]Plan1!$D:$AK,34,0)</f>
        <v>0</v>
      </c>
    </row>
    <row r="746" spans="1:34" x14ac:dyDescent="0.3">
      <c r="A746" s="19">
        <v>2234</v>
      </c>
      <c r="B746" s="19" t="s">
        <v>840</v>
      </c>
      <c r="C746" s="8" t="s">
        <v>713</v>
      </c>
      <c r="D746" s="8" t="str">
        <f>VLOOKUP(A746,[1]Plan1!$A:$C,3,0)</f>
        <v>Entretenimento &amp; Mídia</v>
      </c>
      <c r="E746" s="9">
        <v>2018</v>
      </c>
      <c r="F746" s="17">
        <v>0</v>
      </c>
      <c r="G746" s="13">
        <v>0</v>
      </c>
      <c r="H746" s="13">
        <v>0</v>
      </c>
      <c r="I746" s="13">
        <v>0</v>
      </c>
      <c r="J746" s="11">
        <v>899469</v>
      </c>
      <c r="K746" s="11">
        <v>88</v>
      </c>
      <c r="L746" s="11">
        <v>32927.4</v>
      </c>
      <c r="M746" s="11">
        <v>6.8404936014625237</v>
      </c>
      <c r="N746" s="11">
        <v>28.4</v>
      </c>
      <c r="O746" s="11">
        <v>1.6859955510391</v>
      </c>
      <c r="P746" s="11">
        <v>6.9729700000000006E-2</v>
      </c>
      <c r="Q746" s="11">
        <v>1.5952230691909799</v>
      </c>
      <c r="R746" s="11">
        <v>1.5586549043655396</v>
      </c>
      <c r="S746" s="11">
        <v>1.7606732845306396</v>
      </c>
      <c r="T746" s="11">
        <v>2.0866405963897705</v>
      </c>
      <c r="U746" s="11">
        <v>1.9161231517791748</v>
      </c>
      <c r="V746" s="11">
        <v>2.2370467185974121</v>
      </c>
      <c r="W746" s="11">
        <v>87.2</v>
      </c>
      <c r="X746" s="11">
        <v>203479.794983987</v>
      </c>
      <c r="Y746" s="11">
        <v>42910.972836248766</v>
      </c>
      <c r="Z746" s="11">
        <v>0</v>
      </c>
      <c r="AA746" s="11">
        <v>20683</v>
      </c>
      <c r="AB746" s="11">
        <v>1.40719529043</v>
      </c>
      <c r="AC746" s="11">
        <v>0</v>
      </c>
      <c r="AD746" s="11">
        <v>0</v>
      </c>
      <c r="AE746" s="11">
        <v>0</v>
      </c>
      <c r="AF746" s="11">
        <v>34.299999999999997</v>
      </c>
      <c r="AG746" s="11">
        <v>4.74</v>
      </c>
      <c r="AH746" s="11">
        <f>VLOOKUP(C746,[1]Plan1!$D:$AK,34,0)</f>
        <v>0.94</v>
      </c>
    </row>
    <row r="747" spans="1:34" x14ac:dyDescent="0.3">
      <c r="A747" s="19">
        <v>2240</v>
      </c>
      <c r="B747" s="19" t="s">
        <v>841</v>
      </c>
      <c r="C747" s="8" t="s">
        <v>28</v>
      </c>
      <c r="D747" s="8" t="str">
        <f>VLOOKUP(A747,[1]Plan1!$A:$C,3,0)</f>
        <v>Social &amp; Comunidade</v>
      </c>
      <c r="E747" s="9">
        <v>2018</v>
      </c>
      <c r="F747" s="17">
        <v>0</v>
      </c>
      <c r="G747" s="13">
        <v>0</v>
      </c>
      <c r="H747" s="13">
        <v>0</v>
      </c>
      <c r="I747" s="13">
        <v>0</v>
      </c>
      <c r="J747" s="11">
        <v>1534291</v>
      </c>
      <c r="K747" s="11">
        <v>88.59</v>
      </c>
      <c r="L747" s="11">
        <v>16773.5</v>
      </c>
      <c r="M747" s="11">
        <v>12.732430331626922</v>
      </c>
      <c r="N747" s="11">
        <v>27.52</v>
      </c>
      <c r="O747" s="11">
        <v>2.87</v>
      </c>
      <c r="P747" s="11">
        <v>0</v>
      </c>
      <c r="Q747" s="11">
        <v>0.64977538585662797</v>
      </c>
      <c r="R747" s="11">
        <v>1.2144448757171631</v>
      </c>
      <c r="S747" s="11">
        <v>1.1051158905029297</v>
      </c>
      <c r="T747" s="11">
        <v>1.6401067972183228</v>
      </c>
      <c r="U747" s="11">
        <v>1.2762539386749268</v>
      </c>
      <c r="V747" s="11">
        <v>1.2380635738372803</v>
      </c>
      <c r="W747" s="11">
        <v>80.7</v>
      </c>
      <c r="X747" s="11">
        <v>26905.554436668299</v>
      </c>
      <c r="Y747" s="11">
        <v>20437.765376736148</v>
      </c>
      <c r="Z747" s="11">
        <v>3.4123489658000001</v>
      </c>
      <c r="AA747" s="11">
        <v>341.42917574276998</v>
      </c>
      <c r="AB747" s="11">
        <v>13.8776516836</v>
      </c>
      <c r="AC747" s="11">
        <v>30.4</v>
      </c>
      <c r="AD747" s="11">
        <v>12.770384</v>
      </c>
      <c r="AE747" s="11">
        <v>0.69839149</v>
      </c>
      <c r="AF747" s="11">
        <v>48.5</v>
      </c>
      <c r="AG747" s="11">
        <v>5.81</v>
      </c>
      <c r="AH747" s="11">
        <f>VLOOKUP(C747,[1]Plan1!$D:$AK,34,0)</f>
        <v>0.89</v>
      </c>
    </row>
    <row r="748" spans="1:34" x14ac:dyDescent="0.3">
      <c r="A748" s="19">
        <v>2242</v>
      </c>
      <c r="B748" s="19" t="s">
        <v>842</v>
      </c>
      <c r="C748" s="8" t="s">
        <v>36</v>
      </c>
      <c r="D748" s="8" t="str">
        <f>VLOOKUP(A748,[1]Plan1!$A:$C,3,0)</f>
        <v>Entretenimento &amp; Mídia</v>
      </c>
      <c r="E748" s="9">
        <v>2018</v>
      </c>
      <c r="F748" s="17">
        <v>0</v>
      </c>
      <c r="G748" s="13">
        <v>0</v>
      </c>
      <c r="H748" s="13">
        <v>0</v>
      </c>
      <c r="I748" s="13">
        <v>0</v>
      </c>
      <c r="J748" s="11">
        <v>2147182</v>
      </c>
      <c r="K748" s="11">
        <v>0</v>
      </c>
      <c r="L748" s="11">
        <v>0</v>
      </c>
      <c r="M748" s="11">
        <v>0</v>
      </c>
      <c r="N748" s="11">
        <v>0.01</v>
      </c>
      <c r="O748" s="11">
        <v>0</v>
      </c>
      <c r="P748" s="11">
        <v>0</v>
      </c>
      <c r="Q748" s="11">
        <v>1.19080126285553</v>
      </c>
      <c r="R748" s="11">
        <v>0.48549586534500122</v>
      </c>
      <c r="S748" s="11">
        <v>1.2219994068145752</v>
      </c>
      <c r="T748" s="11">
        <v>0.75133717060089111</v>
      </c>
      <c r="U748" s="11">
        <v>0.77179282903671265</v>
      </c>
      <c r="V748" s="11">
        <v>0.52229255437850952</v>
      </c>
      <c r="W748" s="11">
        <v>0</v>
      </c>
      <c r="X748" s="11">
        <v>0</v>
      </c>
      <c r="Y748" s="11">
        <v>81255.112269186589</v>
      </c>
      <c r="Z748" s="11">
        <v>0</v>
      </c>
      <c r="AA748" s="11">
        <v>0</v>
      </c>
      <c r="AB748" s="11">
        <v>0.83333000000000002</v>
      </c>
      <c r="AC748" s="11">
        <v>0</v>
      </c>
      <c r="AD748" s="11">
        <v>0</v>
      </c>
      <c r="AE748" s="11">
        <v>0</v>
      </c>
      <c r="AF748" s="11">
        <v>0</v>
      </c>
      <c r="AG748" s="11">
        <v>0</v>
      </c>
      <c r="AH748" s="11">
        <f>VLOOKUP(C748,[1]Plan1!$D:$AK,34,0)</f>
        <v>0</v>
      </c>
    </row>
    <row r="749" spans="1:34" x14ac:dyDescent="0.3">
      <c r="A749" s="19">
        <v>2245</v>
      </c>
      <c r="B749" s="19" t="s">
        <v>843</v>
      </c>
      <c r="C749" s="8" t="s">
        <v>18</v>
      </c>
      <c r="D749" s="8" t="str">
        <f>VLOOKUP(A749,[1]Plan1!$A:$C,3,0)</f>
        <v>Energia &amp; Sustentabilidade</v>
      </c>
      <c r="E749" s="9">
        <v>2018</v>
      </c>
      <c r="F749" s="17">
        <v>0</v>
      </c>
      <c r="G749" s="13">
        <v>0</v>
      </c>
      <c r="H749" s="13">
        <v>0</v>
      </c>
      <c r="I749" s="13">
        <v>0</v>
      </c>
      <c r="J749" s="11">
        <v>22700000</v>
      </c>
      <c r="K749" s="11">
        <v>87.04</v>
      </c>
      <c r="L749" s="11">
        <v>47324.2</v>
      </c>
      <c r="M749" s="11">
        <v>8.4322998268253393</v>
      </c>
      <c r="N749" s="11">
        <v>0.7</v>
      </c>
      <c r="O749" s="11">
        <v>0.27232218104140998</v>
      </c>
      <c r="P749" s="11">
        <v>0.11867759999999999</v>
      </c>
      <c r="Q749" s="11">
        <v>1.6156699657440201</v>
      </c>
      <c r="R749" s="11">
        <v>-0.16903530061244965</v>
      </c>
      <c r="S749" s="11">
        <v>2.2137622833251953</v>
      </c>
      <c r="T749" s="11">
        <v>2.1130104064941406</v>
      </c>
      <c r="U749" s="11">
        <v>1.8162840604782104</v>
      </c>
      <c r="V749" s="11">
        <v>2.1294841766357422</v>
      </c>
      <c r="W749" s="11">
        <v>85.4</v>
      </c>
      <c r="X749" s="11">
        <v>343357.49418635102</v>
      </c>
      <c r="Y749" s="11">
        <v>61164.897356977272</v>
      </c>
      <c r="Z749" s="11">
        <v>0.57484936660999997</v>
      </c>
      <c r="AA749" s="11">
        <v>371487.4</v>
      </c>
      <c r="AB749" s="11">
        <v>1.3806993159200001</v>
      </c>
      <c r="AC749" s="11">
        <v>0</v>
      </c>
      <c r="AD749" s="11">
        <v>9.1775500999999995</v>
      </c>
      <c r="AE749" s="11">
        <v>1.4002009</v>
      </c>
      <c r="AF749" s="11">
        <v>19.100000000000001</v>
      </c>
      <c r="AG749" s="11">
        <v>4.2</v>
      </c>
      <c r="AH749" s="11">
        <f>VLOOKUP(C749,[1]Plan1!$D:$AK,34,0)</f>
        <v>0.94</v>
      </c>
    </row>
    <row r="750" spans="1:34" x14ac:dyDescent="0.3">
      <c r="A750" s="19">
        <v>2248</v>
      </c>
      <c r="B750" s="19" t="s">
        <v>844</v>
      </c>
      <c r="C750" s="8" t="s">
        <v>36</v>
      </c>
      <c r="D750" s="8" t="str">
        <f>VLOOKUP(A750,[1]Plan1!$A:$C,3,0)</f>
        <v>Finanças &amp; Economia</v>
      </c>
      <c r="E750" s="9">
        <v>2018</v>
      </c>
      <c r="F750" s="17">
        <v>0</v>
      </c>
      <c r="G750" s="13">
        <v>0</v>
      </c>
      <c r="H750" s="13">
        <v>0</v>
      </c>
      <c r="I750" s="13">
        <v>0</v>
      </c>
      <c r="J750" s="11">
        <v>19500000</v>
      </c>
      <c r="K750" s="11">
        <v>0</v>
      </c>
      <c r="L750" s="11">
        <v>0</v>
      </c>
      <c r="M750" s="11">
        <v>0</v>
      </c>
      <c r="N750" s="11">
        <v>0.01</v>
      </c>
      <c r="O750" s="11">
        <v>0</v>
      </c>
      <c r="P750" s="11">
        <v>0</v>
      </c>
      <c r="Q750" s="11">
        <v>1.19080126285553</v>
      </c>
      <c r="R750" s="11">
        <v>0.48549586534500122</v>
      </c>
      <c r="S750" s="11">
        <v>1.2219994068145752</v>
      </c>
      <c r="T750" s="11">
        <v>0.75133717060089111</v>
      </c>
      <c r="U750" s="11">
        <v>0.77179282903671265</v>
      </c>
      <c r="V750" s="11">
        <v>0.52229255437850952</v>
      </c>
      <c r="W750" s="11">
        <v>0</v>
      </c>
      <c r="X750" s="11">
        <v>0</v>
      </c>
      <c r="Y750" s="11">
        <v>81255.112269186589</v>
      </c>
      <c r="Z750" s="11">
        <v>0</v>
      </c>
      <c r="AA750" s="11">
        <v>0</v>
      </c>
      <c r="AB750" s="11">
        <v>0.83333000000000002</v>
      </c>
      <c r="AC750" s="11">
        <v>0</v>
      </c>
      <c r="AD750" s="11">
        <v>0</v>
      </c>
      <c r="AE750" s="11">
        <v>0</v>
      </c>
      <c r="AF750" s="11">
        <v>0</v>
      </c>
      <c r="AG750" s="11">
        <v>0</v>
      </c>
      <c r="AH750" s="11">
        <f>VLOOKUP(C750,[1]Plan1!$D:$AK,34,0)</f>
        <v>0</v>
      </c>
    </row>
    <row r="751" spans="1:34" x14ac:dyDescent="0.3">
      <c r="A751" s="19">
        <v>2253</v>
      </c>
      <c r="B751" s="19" t="s">
        <v>845</v>
      </c>
      <c r="C751" s="8" t="s">
        <v>140</v>
      </c>
      <c r="D751" s="8" t="str">
        <f>VLOOKUP(A751,[1]Plan1!$A:$C,3,0)</f>
        <v>Finanças &amp; Economia</v>
      </c>
      <c r="E751" s="9">
        <v>2018</v>
      </c>
      <c r="F751" s="17">
        <v>0</v>
      </c>
      <c r="G751" s="13">
        <v>0</v>
      </c>
      <c r="H751" s="13">
        <v>0</v>
      </c>
      <c r="I751" s="13">
        <v>0</v>
      </c>
      <c r="J751" s="11">
        <v>137856</v>
      </c>
      <c r="K751" s="11">
        <v>69.349999999999994</v>
      </c>
      <c r="L751" s="11">
        <v>191935</v>
      </c>
      <c r="M751" s="11">
        <v>21.165497906111575</v>
      </c>
      <c r="N751" s="11">
        <v>0.19</v>
      </c>
      <c r="O751" s="11">
        <v>0</v>
      </c>
      <c r="P751" s="11">
        <v>8.2829799999999995E-2</v>
      </c>
      <c r="Q751" s="11">
        <v>0.618641376495361</v>
      </c>
      <c r="R751" s="11">
        <v>-1.0968049764633179</v>
      </c>
      <c r="S751" s="11">
        <v>1.4107615947723389</v>
      </c>
      <c r="T751" s="11">
        <v>1.0108141899108887</v>
      </c>
      <c r="U751" s="11">
        <v>0.7928779125213623</v>
      </c>
      <c r="V751" s="11">
        <v>1.1292243003845215</v>
      </c>
      <c r="W751" s="11">
        <v>77.400000000000006</v>
      </c>
      <c r="X751" s="11">
        <v>385488.67988378799</v>
      </c>
      <c r="Y751" s="11">
        <v>43063.967478559622</v>
      </c>
      <c r="Z751" s="11">
        <v>1.9604878540499999</v>
      </c>
      <c r="AA751" s="11">
        <v>0</v>
      </c>
      <c r="AB751" s="11">
        <v>3.673</v>
      </c>
      <c r="AC751" s="11">
        <v>0</v>
      </c>
      <c r="AD751" s="11">
        <v>0</v>
      </c>
      <c r="AE751" s="11">
        <v>5.2952864999999996</v>
      </c>
      <c r="AF751" s="11">
        <v>15.9</v>
      </c>
      <c r="AG751" s="11">
        <v>2.46</v>
      </c>
      <c r="AH751" s="11">
        <f>VLOOKUP(C751,[1]Plan1!$D:$AK,34,0)</f>
        <v>0.91</v>
      </c>
    </row>
    <row r="752" spans="1:34" x14ac:dyDescent="0.3">
      <c r="A752" s="19">
        <v>2254</v>
      </c>
      <c r="B752" s="19" t="s">
        <v>846</v>
      </c>
      <c r="C752" s="8" t="s">
        <v>51</v>
      </c>
      <c r="D752" s="8" t="str">
        <f>VLOOKUP(A752,[1]Plan1!$A:$C,3,0)</f>
        <v>Entretenimento &amp; Mídia</v>
      </c>
      <c r="E752" s="9">
        <v>2018</v>
      </c>
      <c r="F752" s="17">
        <v>0</v>
      </c>
      <c r="G752" s="13">
        <v>0</v>
      </c>
      <c r="H752" s="13">
        <v>0</v>
      </c>
      <c r="I752" s="13">
        <v>0</v>
      </c>
      <c r="J752" s="11">
        <v>2621145</v>
      </c>
      <c r="K752" s="11">
        <v>84.26</v>
      </c>
      <c r="L752" s="11">
        <v>732204.2</v>
      </c>
      <c r="M752" s="11">
        <v>8.8583445114546961</v>
      </c>
      <c r="N752" s="11">
        <v>15.22</v>
      </c>
      <c r="O752" s="11">
        <v>1.62</v>
      </c>
      <c r="P752" s="11">
        <v>0.12980749999999999</v>
      </c>
      <c r="Q752" s="11">
        <v>0.587721467018127</v>
      </c>
      <c r="R752" s="11">
        <v>1.4322638511657715</v>
      </c>
      <c r="S752" s="11">
        <v>1.6451241970062256</v>
      </c>
      <c r="T752" s="11">
        <v>1.7811492681503296</v>
      </c>
      <c r="U752" s="11">
        <v>1.6042815446853638</v>
      </c>
      <c r="V752" s="11">
        <v>1.8360143899917603</v>
      </c>
      <c r="W752" s="11">
        <v>79.599999999999994</v>
      </c>
      <c r="X752" s="11">
        <v>3697221.3069433402</v>
      </c>
      <c r="Y752" s="11">
        <v>44652.589172272259</v>
      </c>
      <c r="Z752" s="11">
        <v>1.44749539433</v>
      </c>
      <c r="AA752" s="11">
        <v>64443.261508420102</v>
      </c>
      <c r="AB752" s="11">
        <v>1.7347370342199999</v>
      </c>
      <c r="AC752" s="11">
        <v>31.9</v>
      </c>
      <c r="AD752" s="11">
        <v>6.33</v>
      </c>
      <c r="AE752" s="11">
        <v>1.5</v>
      </c>
      <c r="AF752" s="11">
        <v>48.9</v>
      </c>
      <c r="AG752" s="11">
        <v>3.75</v>
      </c>
      <c r="AH752" s="11">
        <f>VLOOKUP(C752,[1]Plan1!$D:$AK,34,0)</f>
        <v>0.94</v>
      </c>
    </row>
    <row r="753" spans="1:34" x14ac:dyDescent="0.3">
      <c r="A753" s="19">
        <v>2255</v>
      </c>
      <c r="B753" s="19" t="s">
        <v>847</v>
      </c>
      <c r="C753" s="8" t="s">
        <v>17</v>
      </c>
      <c r="D753" s="8" t="str">
        <f>VLOOKUP(A753,[1]Plan1!$A:$C,3,0)</f>
        <v>Tecnologia &amp; Inovação</v>
      </c>
      <c r="E753" s="9">
        <v>2019</v>
      </c>
      <c r="F753" s="17">
        <v>0</v>
      </c>
      <c r="G753" s="13">
        <v>0</v>
      </c>
      <c r="H753" s="13">
        <v>0</v>
      </c>
      <c r="I753" s="13">
        <v>0</v>
      </c>
      <c r="J753" s="11">
        <v>5700000</v>
      </c>
      <c r="K753" s="11">
        <v>0</v>
      </c>
      <c r="L753" s="11">
        <v>0</v>
      </c>
      <c r="M753" s="11">
        <v>0</v>
      </c>
      <c r="N753" s="11">
        <v>1.1499999999999999</v>
      </c>
      <c r="O753" s="11">
        <v>0</v>
      </c>
      <c r="P753" s="11">
        <v>0</v>
      </c>
      <c r="Q753" s="11">
        <v>0</v>
      </c>
      <c r="R753" s="11">
        <v>0</v>
      </c>
      <c r="S753" s="11">
        <v>0</v>
      </c>
      <c r="T753" s="11">
        <v>0</v>
      </c>
      <c r="U753" s="11">
        <v>0</v>
      </c>
      <c r="V753" s="11">
        <v>0</v>
      </c>
      <c r="W753" s="11">
        <v>0</v>
      </c>
      <c r="X753" s="11">
        <v>0</v>
      </c>
      <c r="Y753" s="11">
        <v>0</v>
      </c>
      <c r="Z753" s="11">
        <v>0</v>
      </c>
      <c r="AA753" s="11">
        <v>0</v>
      </c>
      <c r="AB753" s="11">
        <v>0</v>
      </c>
      <c r="AC753" s="11">
        <v>0</v>
      </c>
      <c r="AD753" s="11">
        <v>0</v>
      </c>
      <c r="AE753" s="11">
        <v>0</v>
      </c>
      <c r="AF753" s="11">
        <v>0</v>
      </c>
      <c r="AG753" s="11">
        <v>0</v>
      </c>
      <c r="AH753" s="11">
        <f>VLOOKUP(C753,[1]Plan1!$D:$AK,34,0)</f>
        <v>0</v>
      </c>
    </row>
    <row r="754" spans="1:34" x14ac:dyDescent="0.3">
      <c r="A754" s="19">
        <v>2257</v>
      </c>
      <c r="B754" s="19" t="s">
        <v>848</v>
      </c>
      <c r="C754" s="8" t="s">
        <v>18</v>
      </c>
      <c r="D754" s="8" t="str">
        <f>VLOOKUP(A754,[1]Plan1!$A:$C,3,0)</f>
        <v>Tecnologia &amp; Inovação</v>
      </c>
      <c r="E754" s="9">
        <v>2018</v>
      </c>
      <c r="F754" s="17">
        <v>0</v>
      </c>
      <c r="G754" s="13">
        <v>0</v>
      </c>
      <c r="H754" s="13">
        <v>0</v>
      </c>
      <c r="I754" s="13">
        <v>0</v>
      </c>
      <c r="J754" s="11">
        <v>20000000</v>
      </c>
      <c r="K754" s="11">
        <v>87.04</v>
      </c>
      <c r="L754" s="11">
        <v>47324.2</v>
      </c>
      <c r="M754" s="11">
        <v>8.4322998268253393</v>
      </c>
      <c r="N754" s="11">
        <v>0.7</v>
      </c>
      <c r="O754" s="11">
        <v>0.27232218104140998</v>
      </c>
      <c r="P754" s="11">
        <v>0.11867759999999999</v>
      </c>
      <c r="Q754" s="11">
        <v>1.6156699657440201</v>
      </c>
      <c r="R754" s="11">
        <v>-0.16903530061244965</v>
      </c>
      <c r="S754" s="11">
        <v>2.2137622833251953</v>
      </c>
      <c r="T754" s="11">
        <v>2.1130104064941406</v>
      </c>
      <c r="U754" s="11">
        <v>1.8162840604782104</v>
      </c>
      <c r="V754" s="11">
        <v>2.1294841766357422</v>
      </c>
      <c r="W754" s="11">
        <v>85.4</v>
      </c>
      <c r="X754" s="11">
        <v>343357.49418635102</v>
      </c>
      <c r="Y754" s="11">
        <v>61164.897356977272</v>
      </c>
      <c r="Z754" s="11">
        <v>0.57484936660999997</v>
      </c>
      <c r="AA754" s="11">
        <v>371487.4</v>
      </c>
      <c r="AB754" s="11">
        <v>1.3806993159200001</v>
      </c>
      <c r="AC754" s="11">
        <v>0</v>
      </c>
      <c r="AD754" s="11">
        <v>9.1775500999999995</v>
      </c>
      <c r="AE754" s="11">
        <v>1.4002009</v>
      </c>
      <c r="AF754" s="11">
        <v>19.100000000000001</v>
      </c>
      <c r="AG754" s="11">
        <v>4.2</v>
      </c>
      <c r="AH754" s="11">
        <f>VLOOKUP(C754,[1]Plan1!$D:$AK,34,0)</f>
        <v>0.94</v>
      </c>
    </row>
    <row r="755" spans="1:34" x14ac:dyDescent="0.3">
      <c r="A755" s="19">
        <v>2258</v>
      </c>
      <c r="B755" s="19" t="s">
        <v>849</v>
      </c>
      <c r="C755" s="8" t="s">
        <v>46</v>
      </c>
      <c r="D755" s="8" t="str">
        <f>VLOOKUP(A755,[1]Plan1!$A:$C,3,0)</f>
        <v>Finanças &amp; Economia</v>
      </c>
      <c r="E755" s="9">
        <v>2019</v>
      </c>
      <c r="F755" s="17">
        <v>0</v>
      </c>
      <c r="G755" s="13">
        <v>0</v>
      </c>
      <c r="H755" s="13">
        <v>0</v>
      </c>
      <c r="I755" s="13">
        <v>0</v>
      </c>
      <c r="J755" s="11">
        <v>27000000</v>
      </c>
      <c r="K755" s="11">
        <v>81.260000000000005</v>
      </c>
      <c r="L755" s="11">
        <v>312769.90000000002</v>
      </c>
      <c r="M755" s="11">
        <v>8.2362431364399136</v>
      </c>
      <c r="N755" s="11">
        <v>11.13</v>
      </c>
      <c r="O755" s="11">
        <v>2.5099999999999998</v>
      </c>
      <c r="P755" s="11">
        <v>0.1002733</v>
      </c>
      <c r="Q755" s="11">
        <v>0.51837825775146495</v>
      </c>
      <c r="R755" s="11">
        <v>0.77597832679748535</v>
      </c>
      <c r="S755" s="11">
        <v>0.58264631032943726</v>
      </c>
      <c r="T755" s="11">
        <v>0.81523722410202026</v>
      </c>
      <c r="U755" s="11">
        <v>0.42239281535148621</v>
      </c>
      <c r="V755" s="11">
        <v>0.73061895370483398</v>
      </c>
      <c r="W755" s="11">
        <v>77.7</v>
      </c>
      <c r="X755" s="11">
        <v>528235.00970683096</v>
      </c>
      <c r="Y755" s="11">
        <v>13815.499946253982</v>
      </c>
      <c r="Z755" s="11">
        <v>2.0070054119199998</v>
      </c>
      <c r="AA755" s="11">
        <v>113278.9</v>
      </c>
      <c r="AB755" s="11">
        <v>3.7758309891300001</v>
      </c>
      <c r="AC755" s="11">
        <v>29.7</v>
      </c>
      <c r="AD755" s="11">
        <v>10.017782</v>
      </c>
      <c r="AE755" s="11">
        <v>3.9442707000000001</v>
      </c>
      <c r="AF755" s="11">
        <v>40.4</v>
      </c>
      <c r="AG755" s="11">
        <v>4.8899999999999997</v>
      </c>
      <c r="AH755" s="11">
        <f>VLOOKUP(C755,[1]Plan1!$D:$AK,34,0)</f>
        <v>0.88</v>
      </c>
    </row>
    <row r="756" spans="1:34" x14ac:dyDescent="0.3">
      <c r="A756" s="19">
        <v>2261</v>
      </c>
      <c r="B756" s="19" t="s">
        <v>850</v>
      </c>
      <c r="C756" s="8" t="s">
        <v>25</v>
      </c>
      <c r="D756" s="8" t="str">
        <f>VLOOKUP(A756,[1]Plan1!$A:$C,3,0)</f>
        <v>Finanças &amp; Economia</v>
      </c>
      <c r="E756" s="9">
        <v>2017</v>
      </c>
      <c r="F756" s="17">
        <v>0</v>
      </c>
      <c r="G756" s="13">
        <v>0</v>
      </c>
      <c r="H756" s="13">
        <v>0</v>
      </c>
      <c r="I756" s="13">
        <v>0</v>
      </c>
      <c r="J756" s="11">
        <v>18000000</v>
      </c>
      <c r="K756" s="11">
        <v>87.38</v>
      </c>
      <c r="L756" s="11">
        <v>366844.1</v>
      </c>
      <c r="M756" s="11">
        <v>5.5532914972085718</v>
      </c>
      <c r="N756" s="11">
        <v>8.81</v>
      </c>
      <c r="O756" s="11">
        <v>2.35</v>
      </c>
      <c r="P756" s="11">
        <v>9.3678200000000003E-2</v>
      </c>
      <c r="Q756" s="11">
        <v>0.38615787029266402</v>
      </c>
      <c r="R756" s="11">
        <v>1.3632533550262451</v>
      </c>
      <c r="S756" s="11">
        <v>1.4620949029922485</v>
      </c>
      <c r="T756" s="11">
        <v>1.7124937772750854</v>
      </c>
      <c r="U756" s="11">
        <v>1.6752963066101074</v>
      </c>
      <c r="V756" s="11">
        <v>1.8526737689971924</v>
      </c>
      <c r="W756" s="11">
        <v>83.3</v>
      </c>
      <c r="X756" s="11">
        <v>2688678.9929530402</v>
      </c>
      <c r="Y756" s="11">
        <v>40622.689388323204</v>
      </c>
      <c r="Z756" s="11">
        <v>2.5797922599600001</v>
      </c>
      <c r="AA756" s="11">
        <v>138421.20329039299</v>
      </c>
      <c r="AB756" s="11">
        <v>0.77623035970999998</v>
      </c>
      <c r="AC756" s="11">
        <v>32.6</v>
      </c>
      <c r="AD756" s="11">
        <v>6.7846916999999998</v>
      </c>
      <c r="AE756" s="11">
        <v>0.73465974999999994</v>
      </c>
      <c r="AF756" s="11">
        <v>30.9</v>
      </c>
      <c r="AG756" s="11">
        <v>4.33</v>
      </c>
      <c r="AH756" s="11">
        <f>VLOOKUP(C756,[1]Plan1!$D:$AK,34,0)</f>
        <v>0.93</v>
      </c>
    </row>
    <row r="757" spans="1:34" x14ac:dyDescent="0.3">
      <c r="A757" s="19">
        <v>2265</v>
      </c>
      <c r="B757" s="19" t="s">
        <v>851</v>
      </c>
      <c r="C757" s="8" t="s">
        <v>77</v>
      </c>
      <c r="D757" s="8" t="str">
        <f>VLOOKUP(A757,[1]Plan1!$A:$C,3,0)</f>
        <v>Energia &amp; Sustentabilidade</v>
      </c>
      <c r="E757" s="9">
        <v>2019</v>
      </c>
      <c r="F757" s="17">
        <v>0</v>
      </c>
      <c r="G757" s="13">
        <v>0</v>
      </c>
      <c r="H757" s="13">
        <v>0</v>
      </c>
      <c r="I757" s="13">
        <v>0</v>
      </c>
      <c r="J757" s="11">
        <v>2600000</v>
      </c>
      <c r="K757" s="11">
        <v>88.91</v>
      </c>
      <c r="L757" s="11">
        <v>264723.7</v>
      </c>
      <c r="M757" s="11">
        <v>5.6815907785413318</v>
      </c>
      <c r="N757" s="11">
        <v>15.18</v>
      </c>
      <c r="O757" s="11">
        <v>1.8409589055236</v>
      </c>
      <c r="P757" s="11">
        <v>8.3693699999999996E-2</v>
      </c>
      <c r="Q757" s="11">
        <v>0.282884180545807</v>
      </c>
      <c r="R757" s="11">
        <v>1.0214767456054687</v>
      </c>
      <c r="S757" s="11">
        <v>1.032243013381958</v>
      </c>
      <c r="T757" s="11">
        <v>0.94088208675384521</v>
      </c>
      <c r="U757" s="11">
        <v>1.0505656003952026</v>
      </c>
      <c r="V757" s="11">
        <v>0.54055666923522949</v>
      </c>
      <c r="W757" s="11">
        <v>77.599999999999994</v>
      </c>
      <c r="X757" s="11">
        <v>1313766.1701549101</v>
      </c>
      <c r="Y757" s="11">
        <v>28185.321367197186</v>
      </c>
      <c r="Z757" s="11">
        <v>1.9622215805900001</v>
      </c>
      <c r="AA757" s="11">
        <v>58121.0706477286</v>
      </c>
      <c r="AB757" s="11">
        <v>147.57459257471001</v>
      </c>
      <c r="AC757" s="11">
        <v>34.700000000000003</v>
      </c>
      <c r="AD757" s="11">
        <v>7.6159065000000004</v>
      </c>
      <c r="AE757" s="11">
        <v>4.4612021000000004</v>
      </c>
      <c r="AF757" s="11">
        <v>48.7</v>
      </c>
      <c r="AG757" s="11">
        <v>17.22</v>
      </c>
      <c r="AH757" s="11">
        <f>VLOOKUP(C757,[1]Plan1!$D:$AK,34,0)</f>
        <v>0.9</v>
      </c>
    </row>
    <row r="758" spans="1:34" x14ac:dyDescent="0.3">
      <c r="A758" s="19">
        <v>2266</v>
      </c>
      <c r="B758" s="19" t="s">
        <v>852</v>
      </c>
      <c r="C758" s="8" t="s">
        <v>123</v>
      </c>
      <c r="D758" s="8" t="str">
        <f>VLOOKUP(A758,[1]Plan1!$A:$C,3,0)</f>
        <v>Finanças &amp; Economia</v>
      </c>
      <c r="E758" s="9">
        <v>2018</v>
      </c>
      <c r="F758" s="17">
        <v>0</v>
      </c>
      <c r="G758" s="13">
        <v>0</v>
      </c>
      <c r="H758" s="13">
        <v>0</v>
      </c>
      <c r="I758" s="13">
        <v>0</v>
      </c>
      <c r="J758" s="11">
        <v>1611752</v>
      </c>
      <c r="K758" s="11">
        <v>80.03</v>
      </c>
      <c r="L758" s="11">
        <v>8173.5</v>
      </c>
      <c r="M758" s="11">
        <v>1.6367157791536056</v>
      </c>
      <c r="N758" s="11">
        <v>33.33</v>
      </c>
      <c r="O758" s="11">
        <v>2.33</v>
      </c>
      <c r="P758" s="11">
        <v>0.10268090000000001</v>
      </c>
      <c r="Q758" s="11">
        <v>0.60882556438446001</v>
      </c>
      <c r="R758" s="11">
        <v>1.1217528581619263</v>
      </c>
      <c r="S758" s="11">
        <v>0.24597848951816559</v>
      </c>
      <c r="T758" s="11">
        <v>0.44599711894989014</v>
      </c>
      <c r="U758" s="11">
        <v>0.45062103867530823</v>
      </c>
      <c r="V758" s="11">
        <v>0.46207264065742493</v>
      </c>
      <c r="W758" s="11">
        <v>67.7</v>
      </c>
      <c r="X758" s="11">
        <v>60610.370876691297</v>
      </c>
      <c r="Y758" s="11">
        <v>12118.133618061527</v>
      </c>
      <c r="Z758" s="11">
        <v>1.62548414862</v>
      </c>
      <c r="AA758" s="11">
        <v>7149.8</v>
      </c>
      <c r="AB758" s="11">
        <v>567.52740575900998</v>
      </c>
      <c r="AC758" s="11">
        <v>48.3</v>
      </c>
      <c r="AD758" s="11">
        <v>9.5722090000000009</v>
      </c>
      <c r="AE758" s="11">
        <v>2.0532816</v>
      </c>
      <c r="AF758" s="11">
        <v>58.3</v>
      </c>
      <c r="AG758" s="11">
        <v>7.73</v>
      </c>
      <c r="AH758" s="11">
        <f>VLOOKUP(C758,[1]Plan1!$D:$AK,34,0)</f>
        <v>0.81</v>
      </c>
    </row>
    <row r="759" spans="1:34" x14ac:dyDescent="0.3">
      <c r="A759" s="19">
        <v>2267</v>
      </c>
      <c r="B759" s="19" t="s">
        <v>853</v>
      </c>
      <c r="C759" s="8" t="s">
        <v>18</v>
      </c>
      <c r="D759" s="8" t="str">
        <f>VLOOKUP(A759,[1]Plan1!$A:$C,3,0)</f>
        <v>Finanças &amp; Economia</v>
      </c>
      <c r="E759" s="9">
        <v>2018</v>
      </c>
      <c r="F759" s="17">
        <v>0</v>
      </c>
      <c r="G759" s="13">
        <v>0</v>
      </c>
      <c r="H759" s="13">
        <v>0</v>
      </c>
      <c r="I759" s="13">
        <v>0</v>
      </c>
      <c r="J759" s="11">
        <v>82296049</v>
      </c>
      <c r="K759" s="11">
        <v>87.04</v>
      </c>
      <c r="L759" s="11">
        <v>47324.2</v>
      </c>
      <c r="M759" s="11">
        <v>8.4322998268253393</v>
      </c>
      <c r="N759" s="11">
        <v>0.7</v>
      </c>
      <c r="O759" s="11">
        <v>0.27232218104140998</v>
      </c>
      <c r="P759" s="11">
        <v>0.11867759999999999</v>
      </c>
      <c r="Q759" s="11">
        <v>1.6156699657440201</v>
      </c>
      <c r="R759" s="11">
        <v>-0.16903530061244965</v>
      </c>
      <c r="S759" s="11">
        <v>2.2137622833251953</v>
      </c>
      <c r="T759" s="11">
        <v>2.1130104064941406</v>
      </c>
      <c r="U759" s="11">
        <v>1.8162840604782104</v>
      </c>
      <c r="V759" s="11">
        <v>2.1294841766357422</v>
      </c>
      <c r="W759" s="11">
        <v>85.4</v>
      </c>
      <c r="X759" s="11">
        <v>343357.49418635102</v>
      </c>
      <c r="Y759" s="11">
        <v>61164.897356977272</v>
      </c>
      <c r="Z759" s="11">
        <v>0.57484936660999997</v>
      </c>
      <c r="AA759" s="11">
        <v>371487.4</v>
      </c>
      <c r="AB759" s="11">
        <v>1.3806993159200001</v>
      </c>
      <c r="AC759" s="11">
        <v>0</v>
      </c>
      <c r="AD759" s="11">
        <v>9.1775500999999995</v>
      </c>
      <c r="AE759" s="11">
        <v>1.4002009</v>
      </c>
      <c r="AF759" s="11">
        <v>19.100000000000001</v>
      </c>
      <c r="AG759" s="11">
        <v>4.2</v>
      </c>
      <c r="AH759" s="11">
        <f>VLOOKUP(C759,[1]Plan1!$D:$AK,34,0)</f>
        <v>0.94</v>
      </c>
    </row>
    <row r="760" spans="1:34" x14ac:dyDescent="0.3">
      <c r="A760" s="19">
        <v>2268</v>
      </c>
      <c r="B760" s="19" t="s">
        <v>854</v>
      </c>
      <c r="C760" s="8" t="s">
        <v>135</v>
      </c>
      <c r="D760" s="8" t="str">
        <f>VLOOKUP(A760,[1]Plan1!$A:$C,3,0)</f>
        <v>Finanças &amp; Economia</v>
      </c>
      <c r="E760" s="9">
        <v>2017</v>
      </c>
      <c r="F760" s="17">
        <v>0</v>
      </c>
      <c r="G760" s="13">
        <v>0</v>
      </c>
      <c r="H760" s="13">
        <v>0</v>
      </c>
      <c r="I760" s="13">
        <v>0</v>
      </c>
      <c r="J760" s="11">
        <v>24000000</v>
      </c>
      <c r="K760" s="11">
        <v>79.84</v>
      </c>
      <c r="L760" s="11">
        <v>179267.3</v>
      </c>
      <c r="M760" s="11">
        <v>4.070111686936289</v>
      </c>
      <c r="N760" s="11">
        <v>10.37</v>
      </c>
      <c r="O760" s="11">
        <v>1.32</v>
      </c>
      <c r="P760" s="11">
        <v>6.2458600000000003E-2</v>
      </c>
      <c r="Q760" s="11">
        <v>0.169504255056381</v>
      </c>
      <c r="R760" s="11">
        <v>0.52866435050964355</v>
      </c>
      <c r="S760" s="11">
        <v>0.16441318392753601</v>
      </c>
      <c r="T760" s="11">
        <v>-0.18159547448158264</v>
      </c>
      <c r="U760" s="11">
        <v>-0.21941652894020081</v>
      </c>
      <c r="V760" s="11">
        <v>-0.28451669216156006</v>
      </c>
      <c r="W760" s="11">
        <v>57.2</v>
      </c>
      <c r="X760" s="11">
        <v>642992.07783272897</v>
      </c>
      <c r="Y760" s="11">
        <v>14613.03571470401</v>
      </c>
      <c r="Z760" s="11">
        <v>0</v>
      </c>
      <c r="AA760" s="11">
        <v>0</v>
      </c>
      <c r="AB760" s="11">
        <v>16.544352554330001</v>
      </c>
      <c r="AC760" s="11">
        <v>41.1</v>
      </c>
      <c r="AD760" s="11">
        <v>11.565904</v>
      </c>
      <c r="AE760" s="11">
        <v>1.8303636999999999</v>
      </c>
      <c r="AF760" s="11">
        <v>106</v>
      </c>
      <c r="AG760" s="11">
        <v>8.35</v>
      </c>
      <c r="AH760" s="11">
        <f>VLOOKUP(C760,[1]Plan1!$D:$AK,34,0)</f>
        <v>0.85</v>
      </c>
    </row>
    <row r="761" spans="1:34" x14ac:dyDescent="0.3">
      <c r="A761" s="19">
        <v>2272</v>
      </c>
      <c r="B761" s="19" t="s">
        <v>855</v>
      </c>
      <c r="C761" s="8" t="s">
        <v>18</v>
      </c>
      <c r="D761" s="8" t="str">
        <f>VLOOKUP(A761,[1]Plan1!$A:$C,3,0)</f>
        <v>Entretenimento &amp; Mídia</v>
      </c>
      <c r="E761" s="9">
        <v>2018</v>
      </c>
      <c r="F761" s="17">
        <v>0</v>
      </c>
      <c r="G761" s="13">
        <v>0</v>
      </c>
      <c r="H761" s="13">
        <v>0</v>
      </c>
      <c r="I761" s="13">
        <v>0</v>
      </c>
      <c r="J761" s="11">
        <v>4803810</v>
      </c>
      <c r="K761" s="11">
        <v>87.04</v>
      </c>
      <c r="L761" s="11">
        <v>47324.2</v>
      </c>
      <c r="M761" s="11">
        <v>8.4322998268253393</v>
      </c>
      <c r="N761" s="11">
        <v>0.7</v>
      </c>
      <c r="O761" s="11">
        <v>0.27232218104140998</v>
      </c>
      <c r="P761" s="11">
        <v>0.11867759999999999</v>
      </c>
      <c r="Q761" s="11">
        <v>1.6156699657440201</v>
      </c>
      <c r="R761" s="11">
        <v>-0.16903530061244965</v>
      </c>
      <c r="S761" s="11">
        <v>2.2137622833251953</v>
      </c>
      <c r="T761" s="11">
        <v>2.1130104064941406</v>
      </c>
      <c r="U761" s="11">
        <v>1.8162840604782104</v>
      </c>
      <c r="V761" s="11">
        <v>2.1294841766357422</v>
      </c>
      <c r="W761" s="11">
        <v>85.4</v>
      </c>
      <c r="X761" s="11">
        <v>343357.49418635102</v>
      </c>
      <c r="Y761" s="11">
        <v>61164.897356977272</v>
      </c>
      <c r="Z761" s="11">
        <v>0.57484936660999997</v>
      </c>
      <c r="AA761" s="11">
        <v>371487.4</v>
      </c>
      <c r="AB761" s="11">
        <v>1.3806993159200001</v>
      </c>
      <c r="AC761" s="11">
        <v>0</v>
      </c>
      <c r="AD761" s="11">
        <v>9.1775500999999995</v>
      </c>
      <c r="AE761" s="11">
        <v>1.4002009</v>
      </c>
      <c r="AF761" s="11">
        <v>19.100000000000001</v>
      </c>
      <c r="AG761" s="11">
        <v>4.2</v>
      </c>
      <c r="AH761" s="11">
        <f>VLOOKUP(C761,[1]Plan1!$D:$AK,34,0)</f>
        <v>0.94</v>
      </c>
    </row>
    <row r="762" spans="1:34" x14ac:dyDescent="0.3">
      <c r="A762" s="19">
        <v>2273</v>
      </c>
      <c r="B762" s="19" t="s">
        <v>856</v>
      </c>
      <c r="C762" s="8" t="s">
        <v>15</v>
      </c>
      <c r="D762" s="8" t="str">
        <f>VLOOKUP(A762,[1]Plan1!$A:$C,3,0)</f>
        <v>Energia &amp; Sustentabilidade</v>
      </c>
      <c r="E762" s="9">
        <v>2018</v>
      </c>
      <c r="F762" s="17">
        <v>0</v>
      </c>
      <c r="G762" s="13">
        <v>0</v>
      </c>
      <c r="H762" s="13">
        <v>0</v>
      </c>
      <c r="I762" s="13">
        <v>0</v>
      </c>
      <c r="J762" s="11">
        <v>8189096</v>
      </c>
      <c r="K762" s="11">
        <v>84.72</v>
      </c>
      <c r="L762" s="11">
        <v>4819365.0999999996</v>
      </c>
      <c r="M762" s="11">
        <v>14.823245435942765</v>
      </c>
      <c r="N762" s="11">
        <v>9.92</v>
      </c>
      <c r="O762" s="11">
        <v>0.73620741014562996</v>
      </c>
      <c r="P762" s="11">
        <v>4.03144E-2</v>
      </c>
      <c r="Q762" s="11">
        <v>0.291817456483841</v>
      </c>
      <c r="R762" s="11">
        <v>1.0089972019195557</v>
      </c>
      <c r="S762" s="11">
        <v>1.5492182970046997</v>
      </c>
      <c r="T762" s="11">
        <v>1.6261337995529175</v>
      </c>
      <c r="U762" s="11">
        <v>1.6385074853897095</v>
      </c>
      <c r="V762" s="11">
        <v>1.37693190574646</v>
      </c>
      <c r="W762" s="11">
        <v>83.6</v>
      </c>
      <c r="X762" s="11">
        <v>19477400</v>
      </c>
      <c r="Y762" s="11">
        <v>59907.754260885005</v>
      </c>
      <c r="Z762" s="11">
        <v>2.1314449500300001</v>
      </c>
      <c r="AA762" s="11">
        <v>125206.556485842</v>
      </c>
      <c r="AB762" s="11">
        <v>1</v>
      </c>
      <c r="AC762" s="11">
        <v>41.2</v>
      </c>
      <c r="AD762" s="11">
        <v>11.65001</v>
      </c>
      <c r="AE762" s="11">
        <v>1.1268241999999999</v>
      </c>
      <c r="AF762" s="11">
        <v>44</v>
      </c>
      <c r="AG762" s="11">
        <v>4.3600000000000003</v>
      </c>
      <c r="AH762" s="11">
        <f>VLOOKUP(C762,[1]Plan1!$D:$AK,34,0)</f>
        <v>0.93</v>
      </c>
    </row>
    <row r="763" spans="1:34" x14ac:dyDescent="0.3">
      <c r="A763" s="19">
        <v>2274</v>
      </c>
      <c r="B763" s="19" t="s">
        <v>857</v>
      </c>
      <c r="C763" s="8" t="s">
        <v>25</v>
      </c>
      <c r="D763" s="8" t="str">
        <f>VLOOKUP(A763,[1]Plan1!$A:$C,3,0)</f>
        <v>Finanças &amp; Economia</v>
      </c>
      <c r="E763" s="9">
        <v>2017</v>
      </c>
      <c r="F763" s="17">
        <v>4.0000000000000001E-3</v>
      </c>
      <c r="G763" s="13">
        <v>0</v>
      </c>
      <c r="H763" s="4">
        <v>4.0000000000000001E-3</v>
      </c>
      <c r="I763" s="13">
        <v>0</v>
      </c>
      <c r="J763" s="11">
        <v>40000000</v>
      </c>
      <c r="K763" s="11">
        <v>87.38</v>
      </c>
      <c r="L763" s="11">
        <v>366844.1</v>
      </c>
      <c r="M763" s="11">
        <v>5.5532914972085718</v>
      </c>
      <c r="N763" s="11">
        <v>8.81</v>
      </c>
      <c r="O763" s="11">
        <v>2.35</v>
      </c>
      <c r="P763" s="11">
        <v>9.3678200000000003E-2</v>
      </c>
      <c r="Q763" s="11">
        <v>0.38615787029266402</v>
      </c>
      <c r="R763" s="11">
        <v>1.3632533550262451</v>
      </c>
      <c r="S763" s="11">
        <v>1.4620949029922485</v>
      </c>
      <c r="T763" s="11">
        <v>1.7124937772750854</v>
      </c>
      <c r="U763" s="11">
        <v>1.6752963066101074</v>
      </c>
      <c r="V763" s="11">
        <v>1.8526737689971924</v>
      </c>
      <c r="W763" s="11">
        <v>83.3</v>
      </c>
      <c r="X763" s="11">
        <v>2688678.9929530402</v>
      </c>
      <c r="Y763" s="11">
        <v>40622.689388323204</v>
      </c>
      <c r="Z763" s="11">
        <v>2.5797922599600001</v>
      </c>
      <c r="AA763" s="11">
        <v>138421.20329039299</v>
      </c>
      <c r="AB763" s="11">
        <v>0.77623035970999998</v>
      </c>
      <c r="AC763" s="11">
        <v>32.6</v>
      </c>
      <c r="AD763" s="11">
        <v>6.7846916999999998</v>
      </c>
      <c r="AE763" s="11">
        <v>0.73465974999999994</v>
      </c>
      <c r="AF763" s="11">
        <v>30.9</v>
      </c>
      <c r="AG763" s="11">
        <v>4.33</v>
      </c>
      <c r="AH763" s="11">
        <f>VLOOKUP(C763,[1]Plan1!$D:$AK,34,0)</f>
        <v>0.93</v>
      </c>
    </row>
    <row r="764" spans="1:34" x14ac:dyDescent="0.3">
      <c r="A764" s="19">
        <v>2275</v>
      </c>
      <c r="B764" s="19" t="s">
        <v>858</v>
      </c>
      <c r="C764" s="8" t="s">
        <v>20</v>
      </c>
      <c r="D764" s="8" t="str">
        <f>VLOOKUP(A764,[1]Plan1!$A:$C,3,0)</f>
        <v>Comércio &amp; Varejo</v>
      </c>
      <c r="E764" s="9">
        <v>2018</v>
      </c>
      <c r="F764" s="17">
        <v>0</v>
      </c>
      <c r="G764" s="13">
        <v>0</v>
      </c>
      <c r="H764" s="13">
        <v>0</v>
      </c>
      <c r="I764" s="13">
        <v>0</v>
      </c>
      <c r="J764" s="11">
        <v>7957302</v>
      </c>
      <c r="K764" s="11">
        <v>83.52</v>
      </c>
      <c r="L764" s="11">
        <v>1594550.3</v>
      </c>
      <c r="M764" s="11">
        <v>11.035199209582164</v>
      </c>
      <c r="N764" s="11">
        <v>3.25</v>
      </c>
      <c r="O764" s="11">
        <v>0</v>
      </c>
      <c r="P764" s="11">
        <v>0.1457349</v>
      </c>
      <c r="Q764" s="11">
        <v>-0.640630483627319</v>
      </c>
      <c r="R764" s="11">
        <v>-1.0898308753967285</v>
      </c>
      <c r="S764" s="11">
        <v>-0.15287169814109802</v>
      </c>
      <c r="T764" s="11">
        <v>-0.51012176275253296</v>
      </c>
      <c r="U764" s="11">
        <v>-0.83081293106079102</v>
      </c>
      <c r="V764" s="11">
        <v>-0.89389538764953613</v>
      </c>
      <c r="W764" s="11">
        <v>75.3</v>
      </c>
      <c r="X764" s="11">
        <v>1573771.7857736901</v>
      </c>
      <c r="Y764" s="11">
        <v>10720.33203125</v>
      </c>
      <c r="Z764" s="11">
        <v>3.6790276454200002</v>
      </c>
      <c r="AA764" s="11">
        <v>432742.2</v>
      </c>
      <c r="AB764" s="11">
        <v>58.310531775050002</v>
      </c>
      <c r="AC764" s="11">
        <v>37.200000000000003</v>
      </c>
      <c r="AD764" s="11">
        <v>10.514106999999999</v>
      </c>
      <c r="AE764" s="11">
        <v>10.001412</v>
      </c>
      <c r="AF764" s="11">
        <v>47.4</v>
      </c>
      <c r="AG764" s="11">
        <v>5.21</v>
      </c>
      <c r="AH764" s="11">
        <f>VLOOKUP(C764,[1]Plan1!$D:$AK,34,0)</f>
        <v>0.84</v>
      </c>
    </row>
    <row r="765" spans="1:34" x14ac:dyDescent="0.3">
      <c r="A765" s="19">
        <v>2276</v>
      </c>
      <c r="B765" s="19" t="s">
        <v>859</v>
      </c>
      <c r="C765" s="8" t="s">
        <v>15</v>
      </c>
      <c r="D765" s="8" t="str">
        <f>VLOOKUP(A765,[1]Plan1!$A:$C,3,0)</f>
        <v>Finanças &amp; Economia</v>
      </c>
      <c r="E765" s="9">
        <v>2018</v>
      </c>
      <c r="F765" s="17">
        <v>0</v>
      </c>
      <c r="G765" s="13">
        <v>0</v>
      </c>
      <c r="H765" s="13">
        <v>0</v>
      </c>
      <c r="I765" s="13">
        <v>0</v>
      </c>
      <c r="J765" s="11">
        <v>1835000</v>
      </c>
      <c r="K765" s="11">
        <v>84.72</v>
      </c>
      <c r="L765" s="11">
        <v>4819365.0999999996</v>
      </c>
      <c r="M765" s="11">
        <v>14.823245435942765</v>
      </c>
      <c r="N765" s="11">
        <v>9.92</v>
      </c>
      <c r="O765" s="11">
        <v>0.73620741014562996</v>
      </c>
      <c r="P765" s="11">
        <v>4.03144E-2</v>
      </c>
      <c r="Q765" s="11">
        <v>0.291817456483841</v>
      </c>
      <c r="R765" s="11">
        <v>1.0089972019195557</v>
      </c>
      <c r="S765" s="11">
        <v>1.5492182970046997</v>
      </c>
      <c r="T765" s="11">
        <v>1.6261337995529175</v>
      </c>
      <c r="U765" s="11">
        <v>1.6385074853897095</v>
      </c>
      <c r="V765" s="11">
        <v>1.37693190574646</v>
      </c>
      <c r="W765" s="11">
        <v>83.6</v>
      </c>
      <c r="X765" s="11">
        <v>19477400</v>
      </c>
      <c r="Y765" s="11">
        <v>59907.754260885005</v>
      </c>
      <c r="Z765" s="11">
        <v>2.1314449500300001</v>
      </c>
      <c r="AA765" s="11">
        <v>125206.556485842</v>
      </c>
      <c r="AB765" s="11">
        <v>1</v>
      </c>
      <c r="AC765" s="11">
        <v>41.2</v>
      </c>
      <c r="AD765" s="11">
        <v>11.65001</v>
      </c>
      <c r="AE765" s="11">
        <v>1.1268241999999999</v>
      </c>
      <c r="AF765" s="11">
        <v>44</v>
      </c>
      <c r="AG765" s="11">
        <v>4.3600000000000003</v>
      </c>
      <c r="AH765" s="11">
        <f>VLOOKUP(C765,[1]Plan1!$D:$AK,34,0)</f>
        <v>0.93</v>
      </c>
    </row>
    <row r="766" spans="1:34" x14ac:dyDescent="0.3">
      <c r="A766" s="19">
        <v>2277</v>
      </c>
      <c r="B766" s="19" t="s">
        <v>860</v>
      </c>
      <c r="C766" s="8" t="s">
        <v>18</v>
      </c>
      <c r="D766" s="8" t="str">
        <f>VLOOKUP(A766,[1]Plan1!$A:$C,3,0)</f>
        <v>Entretenimento &amp; Mídia</v>
      </c>
      <c r="E766" s="9">
        <v>2017</v>
      </c>
      <c r="F766" s="17">
        <v>0</v>
      </c>
      <c r="G766" s="13">
        <v>0</v>
      </c>
      <c r="H766" s="13">
        <v>0</v>
      </c>
      <c r="I766" s="13">
        <v>0</v>
      </c>
      <c r="J766" s="11">
        <v>23000000</v>
      </c>
      <c r="K766" s="11">
        <v>87.04</v>
      </c>
      <c r="L766" s="11">
        <v>47324.2</v>
      </c>
      <c r="M766" s="11">
        <v>8.4322998268253393</v>
      </c>
      <c r="N766" s="11">
        <v>0.7</v>
      </c>
      <c r="O766" s="11">
        <v>0.27232218104140998</v>
      </c>
      <c r="P766" s="11">
        <v>0.11867759999999999</v>
      </c>
      <c r="Q766" s="11">
        <v>1.6156699657440201</v>
      </c>
      <c r="R766" s="11">
        <v>-0.16903530061244965</v>
      </c>
      <c r="S766" s="11">
        <v>2.2137622833251953</v>
      </c>
      <c r="T766" s="11">
        <v>2.1130104064941406</v>
      </c>
      <c r="U766" s="11">
        <v>1.8162840604782104</v>
      </c>
      <c r="V766" s="11">
        <v>2.1294841766357422</v>
      </c>
      <c r="W766" s="11">
        <v>85.4</v>
      </c>
      <c r="X766" s="11">
        <v>343357.49418635102</v>
      </c>
      <c r="Y766" s="11">
        <v>61164.897356977272</v>
      </c>
      <c r="Z766" s="11">
        <v>0.57484936660999997</v>
      </c>
      <c r="AA766" s="11">
        <v>371487.4</v>
      </c>
      <c r="AB766" s="11">
        <v>1.3806993159200001</v>
      </c>
      <c r="AC766" s="11">
        <v>0</v>
      </c>
      <c r="AD766" s="11">
        <v>9.1775500999999995</v>
      </c>
      <c r="AE766" s="11">
        <v>1.4002009</v>
      </c>
      <c r="AF766" s="11">
        <v>19.100000000000001</v>
      </c>
      <c r="AG766" s="11">
        <v>4.2</v>
      </c>
      <c r="AH766" s="11">
        <f>VLOOKUP(C766,[1]Plan1!$D:$AK,34,0)</f>
        <v>0.94</v>
      </c>
    </row>
    <row r="767" spans="1:34" x14ac:dyDescent="0.3">
      <c r="A767" s="19">
        <v>2279</v>
      </c>
      <c r="B767" s="19" t="s">
        <v>861</v>
      </c>
      <c r="C767" s="8" t="s">
        <v>48</v>
      </c>
      <c r="D767" s="8" t="str">
        <f>VLOOKUP(A767,[1]Plan1!$A:$C,3,0)</f>
        <v>Entretenimento &amp; Mídia</v>
      </c>
      <c r="E767" s="9">
        <v>2018</v>
      </c>
      <c r="F767" s="17">
        <v>0</v>
      </c>
      <c r="G767" s="13">
        <v>0</v>
      </c>
      <c r="H767" s="13">
        <v>0</v>
      </c>
      <c r="I767" s="13">
        <v>0</v>
      </c>
      <c r="J767" s="11">
        <v>2317600</v>
      </c>
      <c r="K767" s="11">
        <v>87.22</v>
      </c>
      <c r="L767" s="11">
        <v>397149.4</v>
      </c>
      <c r="M767" s="11">
        <v>16.148090513365712</v>
      </c>
      <c r="N767" s="11">
        <v>9.65</v>
      </c>
      <c r="O767" s="11">
        <v>1.77</v>
      </c>
      <c r="P767" s="11">
        <v>8.1651199999999993E-2</v>
      </c>
      <c r="Q767" s="11">
        <v>0.89606082439422596</v>
      </c>
      <c r="R767" s="11">
        <v>1.3756390810012817</v>
      </c>
      <c r="S767" s="11">
        <v>1.5304694175720215</v>
      </c>
      <c r="T767" s="11">
        <v>1.9282432794570923</v>
      </c>
      <c r="U767" s="11">
        <v>1.6755198240280151</v>
      </c>
      <c r="V767" s="11">
        <v>1.7908562421798706</v>
      </c>
      <c r="W767" s="11">
        <v>80.2</v>
      </c>
      <c r="X767" s="11">
        <v>1381786.4710173199</v>
      </c>
      <c r="Y767" s="11">
        <v>53934.154374125326</v>
      </c>
      <c r="Z767" s="11">
        <v>0</v>
      </c>
      <c r="AA767" s="11">
        <v>63704.1501187783</v>
      </c>
      <c r="AB767" s="11">
        <v>1.3046164938</v>
      </c>
      <c r="AC767" s="11">
        <v>0</v>
      </c>
      <c r="AD767" s="11">
        <v>6.9200264999999996</v>
      </c>
      <c r="AE767" s="11">
        <v>0.85701375000000002</v>
      </c>
      <c r="AF767" s="11">
        <v>47.6</v>
      </c>
      <c r="AG767" s="11">
        <v>5.59</v>
      </c>
      <c r="AH767" s="11">
        <f>VLOOKUP(C767,[1]Plan1!$D:$AK,34,0)</f>
        <v>0.94</v>
      </c>
    </row>
    <row r="768" spans="1:34" x14ac:dyDescent="0.3">
      <c r="A768" s="19">
        <v>2280</v>
      </c>
      <c r="B768" s="19" t="s">
        <v>862</v>
      </c>
      <c r="C768" s="8" t="s">
        <v>73</v>
      </c>
      <c r="D768" s="8" t="str">
        <f>VLOOKUP(A768,[1]Plan1!$A:$C,3,0)</f>
        <v>Entretenimento &amp; Mídia</v>
      </c>
      <c r="E768" s="9">
        <v>2018</v>
      </c>
      <c r="F768" s="17">
        <v>0</v>
      </c>
      <c r="G768" s="13">
        <v>0</v>
      </c>
      <c r="H768" s="13">
        <v>0</v>
      </c>
      <c r="I768" s="13">
        <v>0</v>
      </c>
      <c r="J768" s="11">
        <v>3740965</v>
      </c>
      <c r="K768" s="11">
        <v>80.239999999999995</v>
      </c>
      <c r="L768" s="11">
        <v>7361.2</v>
      </c>
      <c r="M768" s="11">
        <v>6.091071498018656</v>
      </c>
      <c r="N768" s="11">
        <v>10.94</v>
      </c>
      <c r="O768" s="11">
        <v>3.01</v>
      </c>
      <c r="P768" s="11">
        <v>0</v>
      </c>
      <c r="Q768" s="11">
        <v>0.53786545991897605</v>
      </c>
      <c r="R768" s="11">
        <v>1.0562444925308228</v>
      </c>
      <c r="S768" s="11">
        <v>0.91609430313110352</v>
      </c>
      <c r="T768" s="11">
        <v>1.0280412435531616</v>
      </c>
      <c r="U768" s="11">
        <v>0.88000756502151489</v>
      </c>
      <c r="V768" s="11">
        <v>0.77825033664703369</v>
      </c>
      <c r="W768" s="11">
        <v>72.3</v>
      </c>
      <c r="X768" s="11">
        <v>22958.333158880501</v>
      </c>
      <c r="Y768" s="11">
        <v>26697.005859375</v>
      </c>
      <c r="Z768" s="11">
        <v>0.53514815911000002</v>
      </c>
      <c r="AA768" s="11">
        <v>330.45548235535</v>
      </c>
      <c r="AB768" s="11">
        <v>0.51917863697</v>
      </c>
      <c r="AC768" s="11">
        <v>31.4</v>
      </c>
      <c r="AD768" s="11">
        <v>9.0369139999999994</v>
      </c>
      <c r="AE768" s="11">
        <v>31.388895000000002</v>
      </c>
      <c r="AF768" s="11">
        <v>24.2</v>
      </c>
      <c r="AG768" s="11">
        <v>11.05</v>
      </c>
      <c r="AH768" s="11">
        <f>VLOOKUP(C768,[1]Plan1!$D:$AK,34,0)</f>
        <v>0.89</v>
      </c>
    </row>
    <row r="769" spans="1:34" x14ac:dyDescent="0.3">
      <c r="A769" s="19">
        <v>2281</v>
      </c>
      <c r="B769" s="19" t="s">
        <v>863</v>
      </c>
      <c r="C769" s="8" t="s">
        <v>28</v>
      </c>
      <c r="D769" s="8" t="str">
        <f>VLOOKUP(A769,[1]Plan1!$A:$C,3,0)</f>
        <v>Tecnologia &amp; Inovação</v>
      </c>
      <c r="E769" s="9">
        <v>2018</v>
      </c>
      <c r="F769" s="17">
        <v>0</v>
      </c>
      <c r="G769" s="13">
        <v>0</v>
      </c>
      <c r="H769" s="13">
        <v>0</v>
      </c>
      <c r="I769" s="13">
        <v>0</v>
      </c>
      <c r="J769" s="11">
        <v>2854554</v>
      </c>
      <c r="K769" s="11">
        <v>88.59</v>
      </c>
      <c r="L769" s="11">
        <v>16773.5</v>
      </c>
      <c r="M769" s="11">
        <v>12.732430331626922</v>
      </c>
      <c r="N769" s="11">
        <v>27.52</v>
      </c>
      <c r="O769" s="11">
        <v>2.87</v>
      </c>
      <c r="P769" s="11">
        <v>0</v>
      </c>
      <c r="Q769" s="11">
        <v>0.64977538585662797</v>
      </c>
      <c r="R769" s="11">
        <v>1.2144448757171631</v>
      </c>
      <c r="S769" s="11">
        <v>1.1051158905029297</v>
      </c>
      <c r="T769" s="11">
        <v>1.6401067972183228</v>
      </c>
      <c r="U769" s="11">
        <v>1.2762539386749268</v>
      </c>
      <c r="V769" s="11">
        <v>1.2380635738372803</v>
      </c>
      <c r="W769" s="11">
        <v>80.7</v>
      </c>
      <c r="X769" s="11">
        <v>26905.554436668299</v>
      </c>
      <c r="Y769" s="11">
        <v>20437.765376736148</v>
      </c>
      <c r="Z769" s="11">
        <v>3.4123489658000001</v>
      </c>
      <c r="AA769" s="11">
        <v>341.42917574276998</v>
      </c>
      <c r="AB769" s="11">
        <v>13.8776516836</v>
      </c>
      <c r="AC769" s="11">
        <v>30.4</v>
      </c>
      <c r="AD769" s="11">
        <v>12.770384</v>
      </c>
      <c r="AE769" s="11">
        <v>0.69839149</v>
      </c>
      <c r="AF769" s="11">
        <v>48.5</v>
      </c>
      <c r="AG769" s="11">
        <v>5.81</v>
      </c>
      <c r="AH769" s="11">
        <f>VLOOKUP(C769,[1]Plan1!$D:$AK,34,0)</f>
        <v>0.89</v>
      </c>
    </row>
    <row r="770" spans="1:34" x14ac:dyDescent="0.3">
      <c r="A770" s="19">
        <v>2282</v>
      </c>
      <c r="B770" s="19" t="s">
        <v>864</v>
      </c>
      <c r="C770" s="8" t="s">
        <v>36</v>
      </c>
      <c r="D770" s="8" t="str">
        <f>VLOOKUP(A770,[1]Plan1!$A:$C,3,0)</f>
        <v>Finanças &amp; Economia</v>
      </c>
      <c r="E770" s="9">
        <v>2018</v>
      </c>
      <c r="F770" s="17">
        <v>0</v>
      </c>
      <c r="G770" s="13">
        <v>0</v>
      </c>
      <c r="H770" s="13">
        <v>0</v>
      </c>
      <c r="I770" s="13">
        <v>0</v>
      </c>
      <c r="J770" s="11">
        <v>23046800</v>
      </c>
      <c r="K770" s="11">
        <v>0</v>
      </c>
      <c r="L770" s="11">
        <v>0</v>
      </c>
      <c r="M770" s="11">
        <v>0</v>
      </c>
      <c r="N770" s="11">
        <v>0.01</v>
      </c>
      <c r="O770" s="11">
        <v>0</v>
      </c>
      <c r="P770" s="11">
        <v>0</v>
      </c>
      <c r="Q770" s="11">
        <v>1.19080126285553</v>
      </c>
      <c r="R770" s="11">
        <v>0.48549586534500122</v>
      </c>
      <c r="S770" s="11">
        <v>1.2219994068145752</v>
      </c>
      <c r="T770" s="11">
        <v>0.75133717060089111</v>
      </c>
      <c r="U770" s="11">
        <v>0.77179282903671265</v>
      </c>
      <c r="V770" s="11">
        <v>0.52229255437850952</v>
      </c>
      <c r="W770" s="11">
        <v>0</v>
      </c>
      <c r="X770" s="11">
        <v>0</v>
      </c>
      <c r="Y770" s="11">
        <v>81255.112269186589</v>
      </c>
      <c r="Z770" s="11">
        <v>0</v>
      </c>
      <c r="AA770" s="11">
        <v>0</v>
      </c>
      <c r="AB770" s="11">
        <v>0.83333000000000002</v>
      </c>
      <c r="AC770" s="11">
        <v>0</v>
      </c>
      <c r="AD770" s="11">
        <v>0</v>
      </c>
      <c r="AE770" s="11">
        <v>0</v>
      </c>
      <c r="AF770" s="11">
        <v>0</v>
      </c>
      <c r="AG770" s="11">
        <v>0</v>
      </c>
      <c r="AH770" s="11">
        <f>VLOOKUP(C770,[1]Plan1!$D:$AK,34,0)</f>
        <v>0</v>
      </c>
    </row>
    <row r="771" spans="1:34" x14ac:dyDescent="0.3">
      <c r="A771" s="19">
        <v>2283</v>
      </c>
      <c r="B771" s="19" t="s">
        <v>865</v>
      </c>
      <c r="C771" s="8" t="s">
        <v>15</v>
      </c>
      <c r="D771" s="8" t="str">
        <f>VLOOKUP(A771,[1]Plan1!$A:$C,3,0)</f>
        <v>Entretenimento &amp; Mídia</v>
      </c>
      <c r="E771" s="9">
        <v>2018</v>
      </c>
      <c r="F771" s="17">
        <v>0</v>
      </c>
      <c r="G771" s="13">
        <v>0</v>
      </c>
      <c r="H771" s="13">
        <v>0</v>
      </c>
      <c r="I771" s="13">
        <v>0</v>
      </c>
      <c r="J771" s="11">
        <v>15000000</v>
      </c>
      <c r="K771" s="11">
        <v>84.72</v>
      </c>
      <c r="L771" s="11">
        <v>4819365.0999999996</v>
      </c>
      <c r="M771" s="11">
        <v>14.823245435942765</v>
      </c>
      <c r="N771" s="11">
        <v>9.92</v>
      </c>
      <c r="O771" s="11">
        <v>0.73620741014562996</v>
      </c>
      <c r="P771" s="11">
        <v>4.03144E-2</v>
      </c>
      <c r="Q771" s="11">
        <v>0.291817456483841</v>
      </c>
      <c r="R771" s="11">
        <v>1.0089972019195557</v>
      </c>
      <c r="S771" s="11">
        <v>1.5492182970046997</v>
      </c>
      <c r="T771" s="11">
        <v>1.6261337995529175</v>
      </c>
      <c r="U771" s="11">
        <v>1.6385074853897095</v>
      </c>
      <c r="V771" s="11">
        <v>1.37693190574646</v>
      </c>
      <c r="W771" s="11">
        <v>83.6</v>
      </c>
      <c r="X771" s="11">
        <v>19477400</v>
      </c>
      <c r="Y771" s="11">
        <v>59907.754260885005</v>
      </c>
      <c r="Z771" s="11">
        <v>2.1314449500300001</v>
      </c>
      <c r="AA771" s="11">
        <v>125206.556485842</v>
      </c>
      <c r="AB771" s="11">
        <v>1</v>
      </c>
      <c r="AC771" s="11">
        <v>41.2</v>
      </c>
      <c r="AD771" s="11">
        <v>11.65001</v>
      </c>
      <c r="AE771" s="11">
        <v>1.1268241999999999</v>
      </c>
      <c r="AF771" s="11">
        <v>44</v>
      </c>
      <c r="AG771" s="11">
        <v>4.3600000000000003</v>
      </c>
      <c r="AH771" s="11">
        <f>VLOOKUP(C771,[1]Plan1!$D:$AK,34,0)</f>
        <v>0.93</v>
      </c>
    </row>
    <row r="772" spans="1:34" x14ac:dyDescent="0.3">
      <c r="A772" s="19">
        <v>2287</v>
      </c>
      <c r="B772" s="19" t="s">
        <v>866</v>
      </c>
      <c r="C772" s="8" t="s">
        <v>29</v>
      </c>
      <c r="D772" s="8" t="str">
        <f>VLOOKUP(A772,[1]Plan1!$A:$C,3,0)</f>
        <v>Finanças &amp; Economia</v>
      </c>
      <c r="E772" s="9">
        <v>2018</v>
      </c>
      <c r="F772" s="17">
        <v>0</v>
      </c>
      <c r="G772" s="13">
        <v>0</v>
      </c>
      <c r="H772" s="13">
        <v>0</v>
      </c>
      <c r="I772" s="13">
        <v>0</v>
      </c>
      <c r="J772" s="11">
        <v>2000000</v>
      </c>
      <c r="K772" s="11">
        <v>65.099999999999994</v>
      </c>
      <c r="L772" s="11">
        <v>10089273.199999999</v>
      </c>
      <c r="M772" s="11">
        <v>7.2261601544174789</v>
      </c>
      <c r="N772" s="11">
        <v>13.14</v>
      </c>
      <c r="O772" s="11">
        <v>0.67</v>
      </c>
      <c r="P772" s="11">
        <v>3.65136E-2</v>
      </c>
      <c r="Q772" s="11">
        <v>-0.231018081307411</v>
      </c>
      <c r="R772" s="11">
        <v>-1.5037304162979126</v>
      </c>
      <c r="S772" s="11">
        <v>0.4386172890663147</v>
      </c>
      <c r="T772" s="11">
        <v>-0.16430710256099701</v>
      </c>
      <c r="U772" s="11">
        <v>-0.23770210146903992</v>
      </c>
      <c r="V772" s="11">
        <v>-0.26622778177261353</v>
      </c>
      <c r="W772" s="11">
        <v>64.599999999999994</v>
      </c>
      <c r="X772" s="11">
        <v>12298675.2923871</v>
      </c>
      <c r="Y772" s="11">
        <v>8817.045495663162</v>
      </c>
      <c r="Z772" s="11">
        <v>1.5205805853100001</v>
      </c>
      <c r="AA772" s="11">
        <v>3161814.4269153699</v>
      </c>
      <c r="AB772" s="11">
        <v>6.7574464331100002</v>
      </c>
      <c r="AC772" s="11">
        <v>39.1</v>
      </c>
      <c r="AD772" s="11">
        <v>8.5560930000000006</v>
      </c>
      <c r="AE772" s="11">
        <v>1.7443546000000001</v>
      </c>
      <c r="AF772" s="11">
        <v>68.2</v>
      </c>
      <c r="AG772" s="11">
        <v>4.47</v>
      </c>
      <c r="AH772" s="11">
        <f>VLOOKUP(C772,[1]Plan1!$D:$AK,34,0)</f>
        <v>0.76</v>
      </c>
    </row>
    <row r="773" spans="1:34" x14ac:dyDescent="0.3">
      <c r="A773" s="19">
        <v>2291</v>
      </c>
      <c r="B773" s="19" t="s">
        <v>867</v>
      </c>
      <c r="C773" s="8" t="s">
        <v>25</v>
      </c>
      <c r="D773" s="8" t="str">
        <f>VLOOKUP(A773,[1]Plan1!$A:$C,3,0)</f>
        <v>Energia &amp; Sustentabilidade</v>
      </c>
      <c r="E773" s="9">
        <v>2019</v>
      </c>
      <c r="F773" s="17">
        <v>0</v>
      </c>
      <c r="G773" s="13">
        <v>0</v>
      </c>
      <c r="H773" s="13">
        <v>0</v>
      </c>
      <c r="I773" s="13">
        <v>0</v>
      </c>
      <c r="J773" s="11">
        <v>5650922</v>
      </c>
      <c r="K773" s="11">
        <v>87.38</v>
      </c>
      <c r="L773" s="11">
        <v>366844.1</v>
      </c>
      <c r="M773" s="11">
        <v>5.5532914972085718</v>
      </c>
      <c r="N773" s="11">
        <v>8.81</v>
      </c>
      <c r="O773" s="11">
        <v>2.35</v>
      </c>
      <c r="P773" s="11">
        <v>9.3678200000000003E-2</v>
      </c>
      <c r="Q773" s="11">
        <v>0.38615787029266402</v>
      </c>
      <c r="R773" s="11">
        <v>1.3632533550262451</v>
      </c>
      <c r="S773" s="11">
        <v>1.4620949029922485</v>
      </c>
      <c r="T773" s="11">
        <v>1.7124937772750854</v>
      </c>
      <c r="U773" s="11">
        <v>1.6752963066101074</v>
      </c>
      <c r="V773" s="11">
        <v>1.8526737689971924</v>
      </c>
      <c r="W773" s="11">
        <v>83.3</v>
      </c>
      <c r="X773" s="11">
        <v>2688678.9929530402</v>
      </c>
      <c r="Y773" s="11">
        <v>40622.689388323204</v>
      </c>
      <c r="Z773" s="11">
        <v>2.5797922599600001</v>
      </c>
      <c r="AA773" s="11">
        <v>138421.20329039299</v>
      </c>
      <c r="AB773" s="11">
        <v>0.77623035970999998</v>
      </c>
      <c r="AC773" s="11">
        <v>32.6</v>
      </c>
      <c r="AD773" s="11">
        <v>6.7846916999999998</v>
      </c>
      <c r="AE773" s="11">
        <v>0.73465974999999994</v>
      </c>
      <c r="AF773" s="11">
        <v>30.9</v>
      </c>
      <c r="AG773" s="11">
        <v>4.33</v>
      </c>
      <c r="AH773" s="11">
        <f>VLOOKUP(C773,[1]Plan1!$D:$AK,34,0)</f>
        <v>0.93</v>
      </c>
    </row>
    <row r="774" spans="1:34" x14ac:dyDescent="0.3">
      <c r="A774" s="19">
        <v>2295</v>
      </c>
      <c r="B774" s="19" t="s">
        <v>868</v>
      </c>
      <c r="C774" s="8" t="s">
        <v>48</v>
      </c>
      <c r="D774" s="8" t="str">
        <f>VLOOKUP(A774,[1]Plan1!$A:$C,3,0)</f>
        <v>Tecnologia &amp; Inovação</v>
      </c>
      <c r="E774" s="9">
        <v>2017</v>
      </c>
      <c r="F774" s="17">
        <v>0</v>
      </c>
      <c r="G774" s="13">
        <v>0</v>
      </c>
      <c r="H774" s="13">
        <v>0</v>
      </c>
      <c r="I774" s="13">
        <v>0</v>
      </c>
      <c r="J774" s="11">
        <v>3400000</v>
      </c>
      <c r="K774" s="11">
        <v>87.22</v>
      </c>
      <c r="L774" s="11">
        <v>397149.4</v>
      </c>
      <c r="M774" s="11">
        <v>16.148090513365712</v>
      </c>
      <c r="N774" s="11">
        <v>9.65</v>
      </c>
      <c r="O774" s="11">
        <v>1.77</v>
      </c>
      <c r="P774" s="11">
        <v>8.1651199999999993E-2</v>
      </c>
      <c r="Q774" s="11">
        <v>0.89606082439422596</v>
      </c>
      <c r="R774" s="11">
        <v>1.3756390810012817</v>
      </c>
      <c r="S774" s="11">
        <v>1.5304694175720215</v>
      </c>
      <c r="T774" s="11">
        <v>1.9282432794570923</v>
      </c>
      <c r="U774" s="11">
        <v>1.6755198240280151</v>
      </c>
      <c r="V774" s="11">
        <v>1.7908562421798706</v>
      </c>
      <c r="W774" s="11">
        <v>80.2</v>
      </c>
      <c r="X774" s="11">
        <v>1381786.4710173199</v>
      </c>
      <c r="Y774" s="11">
        <v>53934.154374125326</v>
      </c>
      <c r="Z774" s="11">
        <v>0</v>
      </c>
      <c r="AA774" s="11">
        <v>63704.1501187783</v>
      </c>
      <c r="AB774" s="11">
        <v>1.3046164938</v>
      </c>
      <c r="AC774" s="11">
        <v>0</v>
      </c>
      <c r="AD774" s="11">
        <v>6.9200264999999996</v>
      </c>
      <c r="AE774" s="11">
        <v>0.85701375000000002</v>
      </c>
      <c r="AF774" s="11">
        <v>47.6</v>
      </c>
      <c r="AG774" s="11">
        <v>5.59</v>
      </c>
      <c r="AH774" s="11">
        <f>VLOOKUP(C774,[1]Plan1!$D:$AK,34,0)</f>
        <v>0.94</v>
      </c>
    </row>
    <row r="775" spans="1:34" x14ac:dyDescent="0.3">
      <c r="A775" s="19">
        <v>2296</v>
      </c>
      <c r="B775" s="19" t="s">
        <v>869</v>
      </c>
      <c r="C775" s="8" t="s">
        <v>170</v>
      </c>
      <c r="D775" s="8" t="str">
        <f>VLOOKUP(A775,[1]Plan1!$A:$C,3,0)</f>
        <v>Finanças &amp; Economia</v>
      </c>
      <c r="E775" s="9">
        <v>2019</v>
      </c>
      <c r="F775" s="17">
        <v>0</v>
      </c>
      <c r="G775" s="13">
        <v>0</v>
      </c>
      <c r="H775" s="13">
        <v>0</v>
      </c>
      <c r="I775" s="13">
        <v>0</v>
      </c>
      <c r="J775" s="11">
        <v>1900000</v>
      </c>
      <c r="K775" s="11">
        <v>73.59</v>
      </c>
      <c r="L775" s="11">
        <v>474498.5</v>
      </c>
      <c r="M775" s="11">
        <v>3.862759411978864</v>
      </c>
      <c r="N775" s="11">
        <v>9.99</v>
      </c>
      <c r="O775" s="11">
        <v>1.17</v>
      </c>
      <c r="P775" s="11">
        <v>0.20323260000000001</v>
      </c>
      <c r="Q775" s="11">
        <v>-0.797446548938751</v>
      </c>
      <c r="R775" s="11">
        <v>-7.7817238867282867E-2</v>
      </c>
      <c r="S775" s="11">
        <v>-3.1995479017496109E-2</v>
      </c>
      <c r="T775" s="11">
        <v>0.19431875646114349</v>
      </c>
      <c r="U775" s="11">
        <v>-0.56910890340805054</v>
      </c>
      <c r="V775" s="11">
        <v>-0.93294733762741089</v>
      </c>
      <c r="W775" s="11">
        <v>72.400000000000006</v>
      </c>
      <c r="X775" s="11">
        <v>1163848.96778135</v>
      </c>
      <c r="Y775" s="11">
        <v>9434.3781794824336</v>
      </c>
      <c r="Z775" s="11">
        <v>6.0417470513399998</v>
      </c>
      <c r="AA775" s="11">
        <v>172802</v>
      </c>
      <c r="AB775" s="11">
        <v>18.90126998865</v>
      </c>
      <c r="AC775" s="11">
        <v>0</v>
      </c>
      <c r="AD775" s="11">
        <v>10.398306</v>
      </c>
      <c r="AE775" s="11">
        <v>2.0898729</v>
      </c>
      <c r="AF775" s="11">
        <v>52.9</v>
      </c>
      <c r="AG775" s="11">
        <v>3.42</v>
      </c>
      <c r="AH775" s="11">
        <f>VLOOKUP(C775,[1]Plan1!$D:$AK,34,0)</f>
        <v>0.78</v>
      </c>
    </row>
    <row r="776" spans="1:34" x14ac:dyDescent="0.3">
      <c r="A776" s="19">
        <v>2298</v>
      </c>
      <c r="B776" s="19" t="s">
        <v>870</v>
      </c>
      <c r="C776" s="8" t="s">
        <v>25</v>
      </c>
      <c r="D776" s="8" t="str">
        <f>VLOOKUP(A776,[1]Plan1!$A:$C,3,0)</f>
        <v>Finanças &amp; Economia</v>
      </c>
      <c r="E776" s="9">
        <v>2018</v>
      </c>
      <c r="F776" s="17">
        <v>0.01</v>
      </c>
      <c r="G776" s="13">
        <v>0</v>
      </c>
      <c r="H776" s="4">
        <v>6.0000000000000001E-3</v>
      </c>
      <c r="I776" s="5">
        <v>4.0000000000000001E-3</v>
      </c>
      <c r="J776" s="11">
        <v>36093748</v>
      </c>
      <c r="K776" s="11">
        <v>87.38</v>
      </c>
      <c r="L776" s="11">
        <v>366844.1</v>
      </c>
      <c r="M776" s="11">
        <v>5.5532914972085718</v>
      </c>
      <c r="N776" s="11">
        <v>8.81</v>
      </c>
      <c r="O776" s="11">
        <v>2.35</v>
      </c>
      <c r="P776" s="11">
        <v>9.3678200000000003E-2</v>
      </c>
      <c r="Q776" s="11">
        <v>0.38615787029266402</v>
      </c>
      <c r="R776" s="11">
        <v>1.3632533550262451</v>
      </c>
      <c r="S776" s="11">
        <v>1.4620949029922485</v>
      </c>
      <c r="T776" s="11">
        <v>1.7124937772750854</v>
      </c>
      <c r="U776" s="11">
        <v>1.6752963066101074</v>
      </c>
      <c r="V776" s="11">
        <v>1.8526737689971924</v>
      </c>
      <c r="W776" s="11">
        <v>83.3</v>
      </c>
      <c r="X776" s="11">
        <v>2688678.9929530402</v>
      </c>
      <c r="Y776" s="11">
        <v>40622.689388323204</v>
      </c>
      <c r="Z776" s="11">
        <v>2.5797922599600001</v>
      </c>
      <c r="AA776" s="11">
        <v>138421.20329039299</v>
      </c>
      <c r="AB776" s="11">
        <v>0.77623035970999998</v>
      </c>
      <c r="AC776" s="11">
        <v>32.6</v>
      </c>
      <c r="AD776" s="11">
        <v>6.7846916999999998</v>
      </c>
      <c r="AE776" s="11">
        <v>0.73465974999999994</v>
      </c>
      <c r="AF776" s="11">
        <v>30.9</v>
      </c>
      <c r="AG776" s="11">
        <v>4.33</v>
      </c>
      <c r="AH776" s="11">
        <f>VLOOKUP(C776,[1]Plan1!$D:$AK,34,0)</f>
        <v>0.93</v>
      </c>
    </row>
    <row r="777" spans="1:34" x14ac:dyDescent="0.3">
      <c r="A777" s="19">
        <v>2299</v>
      </c>
      <c r="B777" s="19" t="s">
        <v>871</v>
      </c>
      <c r="C777" s="8" t="s">
        <v>33</v>
      </c>
      <c r="D777" s="8" t="str">
        <f>VLOOKUP(A777,[1]Plan1!$A:$C,3,0)</f>
        <v>Educação &amp; Pesquisa</v>
      </c>
      <c r="E777" s="9">
        <v>2018</v>
      </c>
      <c r="F777" s="17">
        <v>0</v>
      </c>
      <c r="G777" s="13">
        <v>0</v>
      </c>
      <c r="H777" s="13">
        <v>0</v>
      </c>
      <c r="I777" s="13">
        <v>0</v>
      </c>
      <c r="J777" s="11">
        <v>6121080</v>
      </c>
      <c r="K777" s="11">
        <v>86.93</v>
      </c>
      <c r="L777" s="11">
        <v>38699</v>
      </c>
      <c r="M777" s="11">
        <v>4.5787662804785709</v>
      </c>
      <c r="N777" s="11">
        <v>24.99</v>
      </c>
      <c r="O777" s="11">
        <v>1.4074259594091001</v>
      </c>
      <c r="P777" s="11">
        <v>3.4527599999999999E-2</v>
      </c>
      <c r="Q777" s="11">
        <v>1.2568053007125899</v>
      </c>
      <c r="R777" s="11">
        <v>1.5568757057189941</v>
      </c>
      <c r="S777" s="11">
        <v>2.0502336025238037</v>
      </c>
      <c r="T777" s="11">
        <v>1.881804347038269</v>
      </c>
      <c r="U777" s="11">
        <v>1.9211515188217163</v>
      </c>
      <c r="V777" s="11">
        <v>1.9848957061767578</v>
      </c>
      <c r="W777" s="11">
        <v>76.400000000000006</v>
      </c>
      <c r="X777" s="11">
        <v>695787.24220548698</v>
      </c>
      <c r="Y777" s="11">
        <v>82254.376926976722</v>
      </c>
      <c r="Z777" s="11">
        <v>0.53413215730999997</v>
      </c>
      <c r="AA777" s="11">
        <v>769367.65573023597</v>
      </c>
      <c r="AB777" s="11">
        <v>0.98438601667000003</v>
      </c>
      <c r="AC777" s="11">
        <v>32.700000000000003</v>
      </c>
      <c r="AD777" s="11">
        <v>8.0171069999999993</v>
      </c>
      <c r="AE777" s="11">
        <v>0.63926587999999995</v>
      </c>
      <c r="AF777" s="11">
        <v>28.8</v>
      </c>
      <c r="AG777" s="11">
        <v>4.8</v>
      </c>
      <c r="AH777" s="11">
        <f>VLOOKUP(C777,[1]Plan1!$D:$AK,34,0)</f>
        <v>0.96</v>
      </c>
    </row>
    <row r="778" spans="1:34" x14ac:dyDescent="0.3">
      <c r="A778" s="19">
        <v>2300</v>
      </c>
      <c r="B778" s="19" t="s">
        <v>872</v>
      </c>
      <c r="C778" s="8" t="s">
        <v>33</v>
      </c>
      <c r="D778" s="8" t="str">
        <f>VLOOKUP(A778,[1]Plan1!$A:$C,3,0)</f>
        <v>Finanças &amp; Economia</v>
      </c>
      <c r="E778" s="9">
        <v>2017</v>
      </c>
      <c r="F778" s="17">
        <v>0</v>
      </c>
      <c r="G778" s="13">
        <v>0</v>
      </c>
      <c r="H778" s="13">
        <v>0</v>
      </c>
      <c r="I778" s="13">
        <v>0</v>
      </c>
      <c r="J778" s="11">
        <v>30000000</v>
      </c>
      <c r="K778" s="11">
        <v>86.93</v>
      </c>
      <c r="L778" s="11">
        <v>38699</v>
      </c>
      <c r="M778" s="11">
        <v>4.5787662804785709</v>
      </c>
      <c r="N778" s="11">
        <v>24.99</v>
      </c>
      <c r="O778" s="11">
        <v>1.4074259594091001</v>
      </c>
      <c r="P778" s="11">
        <v>3.4527599999999999E-2</v>
      </c>
      <c r="Q778" s="11">
        <v>1.2568053007125899</v>
      </c>
      <c r="R778" s="11">
        <v>1.5568757057189941</v>
      </c>
      <c r="S778" s="11">
        <v>2.0502336025238037</v>
      </c>
      <c r="T778" s="11">
        <v>1.881804347038269</v>
      </c>
      <c r="U778" s="11">
        <v>1.9211515188217163</v>
      </c>
      <c r="V778" s="11">
        <v>1.9848957061767578</v>
      </c>
      <c r="W778" s="11">
        <v>76.400000000000006</v>
      </c>
      <c r="X778" s="11">
        <v>695787.24220548698</v>
      </c>
      <c r="Y778" s="11">
        <v>82254.376926976722</v>
      </c>
      <c r="Z778" s="11">
        <v>0.53413215730999997</v>
      </c>
      <c r="AA778" s="11">
        <v>769367.65573023597</v>
      </c>
      <c r="AB778" s="11">
        <v>0.98438601667000003</v>
      </c>
      <c r="AC778" s="11">
        <v>32.700000000000003</v>
      </c>
      <c r="AD778" s="11">
        <v>8.0171069999999993</v>
      </c>
      <c r="AE778" s="11">
        <v>0.63926587999999995</v>
      </c>
      <c r="AF778" s="11">
        <v>28.8</v>
      </c>
      <c r="AG778" s="11">
        <v>4.8</v>
      </c>
      <c r="AH778" s="11">
        <f>VLOOKUP(C778,[1]Plan1!$D:$AK,34,0)</f>
        <v>0.96</v>
      </c>
    </row>
    <row r="779" spans="1:34" x14ac:dyDescent="0.3">
      <c r="A779" s="19">
        <v>2303</v>
      </c>
      <c r="B779" s="19" t="s">
        <v>873</v>
      </c>
      <c r="C779" s="8" t="s">
        <v>18</v>
      </c>
      <c r="D779" s="8" t="str">
        <f>VLOOKUP(A779,[1]Plan1!$A:$C,3,0)</f>
        <v>Finanças &amp; Economia</v>
      </c>
      <c r="E779" s="9">
        <v>2018</v>
      </c>
      <c r="F779" s="17">
        <v>0</v>
      </c>
      <c r="G779" s="13">
        <v>0</v>
      </c>
      <c r="H779" s="13">
        <v>0</v>
      </c>
      <c r="I779" s="13">
        <v>0</v>
      </c>
      <c r="J779" s="11">
        <v>5000000</v>
      </c>
      <c r="K779" s="11">
        <v>87.04</v>
      </c>
      <c r="L779" s="11">
        <v>47324.2</v>
      </c>
      <c r="M779" s="11">
        <v>8.4322998268253393</v>
      </c>
      <c r="N779" s="11">
        <v>0.7</v>
      </c>
      <c r="O779" s="11">
        <v>0.27232218104140998</v>
      </c>
      <c r="P779" s="11">
        <v>0.11867759999999999</v>
      </c>
      <c r="Q779" s="11">
        <v>1.6156699657440201</v>
      </c>
      <c r="R779" s="11">
        <v>-0.16903530061244965</v>
      </c>
      <c r="S779" s="11">
        <v>2.2137622833251953</v>
      </c>
      <c r="T779" s="11">
        <v>2.1130104064941406</v>
      </c>
      <c r="U779" s="11">
        <v>1.8162840604782104</v>
      </c>
      <c r="V779" s="11">
        <v>2.1294841766357422</v>
      </c>
      <c r="W779" s="11">
        <v>85.4</v>
      </c>
      <c r="X779" s="11">
        <v>343357.49418635102</v>
      </c>
      <c r="Y779" s="11">
        <v>61164.897356977272</v>
      </c>
      <c r="Z779" s="11">
        <v>0.57484936660999997</v>
      </c>
      <c r="AA779" s="11">
        <v>371487.4</v>
      </c>
      <c r="AB779" s="11">
        <v>1.3806993159200001</v>
      </c>
      <c r="AC779" s="11">
        <v>0</v>
      </c>
      <c r="AD779" s="11">
        <v>9.1775500999999995</v>
      </c>
      <c r="AE779" s="11">
        <v>1.4002009</v>
      </c>
      <c r="AF779" s="11">
        <v>19.100000000000001</v>
      </c>
      <c r="AG779" s="11">
        <v>4.2</v>
      </c>
      <c r="AH779" s="11">
        <f>VLOOKUP(C779,[1]Plan1!$D:$AK,34,0)</f>
        <v>0.94</v>
      </c>
    </row>
    <row r="780" spans="1:34" x14ac:dyDescent="0.3">
      <c r="A780" s="19">
        <v>2304</v>
      </c>
      <c r="B780" s="19" t="s">
        <v>874</v>
      </c>
      <c r="C780" s="8" t="s">
        <v>18</v>
      </c>
      <c r="D780" s="8" t="str">
        <f>VLOOKUP(A780,[1]Plan1!$A:$C,3,0)</f>
        <v>Finanças &amp; Economia</v>
      </c>
      <c r="E780" s="9">
        <v>2017</v>
      </c>
      <c r="F780" s="17">
        <v>0</v>
      </c>
      <c r="G780" s="13">
        <v>0</v>
      </c>
      <c r="H780" s="13">
        <v>0</v>
      </c>
      <c r="I780" s="13">
        <v>0</v>
      </c>
      <c r="J780" s="11">
        <v>20000000</v>
      </c>
      <c r="K780" s="11">
        <v>87.04</v>
      </c>
      <c r="L780" s="11">
        <v>47324.2</v>
      </c>
      <c r="M780" s="11">
        <v>8.4322998268253393</v>
      </c>
      <c r="N780" s="11">
        <v>0.7</v>
      </c>
      <c r="O780" s="11">
        <v>0.27232218104140998</v>
      </c>
      <c r="P780" s="11">
        <v>0.11867759999999999</v>
      </c>
      <c r="Q780" s="11">
        <v>1.6156699657440201</v>
      </c>
      <c r="R780" s="11">
        <v>-0.16903530061244965</v>
      </c>
      <c r="S780" s="11">
        <v>2.2137622833251953</v>
      </c>
      <c r="T780" s="11">
        <v>2.1130104064941406</v>
      </c>
      <c r="U780" s="11">
        <v>1.8162840604782104</v>
      </c>
      <c r="V780" s="11">
        <v>2.1294841766357422</v>
      </c>
      <c r="W780" s="11">
        <v>85.4</v>
      </c>
      <c r="X780" s="11">
        <v>343357.49418635102</v>
      </c>
      <c r="Y780" s="11">
        <v>61164.897356977272</v>
      </c>
      <c r="Z780" s="11">
        <v>0.57484936660999997</v>
      </c>
      <c r="AA780" s="11">
        <v>371487.4</v>
      </c>
      <c r="AB780" s="11">
        <v>1.3806993159200001</v>
      </c>
      <c r="AC780" s="11">
        <v>0</v>
      </c>
      <c r="AD780" s="11">
        <v>9.1775500999999995</v>
      </c>
      <c r="AE780" s="11">
        <v>1.4002009</v>
      </c>
      <c r="AF780" s="11">
        <v>19.100000000000001</v>
      </c>
      <c r="AG780" s="11">
        <v>4.2</v>
      </c>
      <c r="AH780" s="11">
        <f>VLOOKUP(C780,[1]Plan1!$D:$AK,34,0)</f>
        <v>0.94</v>
      </c>
    </row>
    <row r="781" spans="1:34" x14ac:dyDescent="0.3">
      <c r="A781" s="19">
        <v>2305</v>
      </c>
      <c r="B781" s="19" t="s">
        <v>875</v>
      </c>
      <c r="C781" s="8" t="s">
        <v>20</v>
      </c>
      <c r="D781" s="8" t="str">
        <f>VLOOKUP(A781,[1]Plan1!$A:$C,3,0)</f>
        <v>Logística &amp; Transporte</v>
      </c>
      <c r="E781" s="9">
        <v>2019</v>
      </c>
      <c r="F781" s="17">
        <v>0</v>
      </c>
      <c r="G781" s="13">
        <v>0</v>
      </c>
      <c r="H781" s="13">
        <v>0</v>
      </c>
      <c r="I781" s="13">
        <v>0</v>
      </c>
      <c r="J781" s="11">
        <v>21</v>
      </c>
      <c r="K781" s="11">
        <v>83.52</v>
      </c>
      <c r="L781" s="11">
        <v>1594550.3</v>
      </c>
      <c r="M781" s="11">
        <v>11.035199209582164</v>
      </c>
      <c r="N781" s="11">
        <v>3.25</v>
      </c>
      <c r="O781" s="11">
        <v>0</v>
      </c>
      <c r="P781" s="11">
        <v>0.1457349</v>
      </c>
      <c r="Q781" s="11">
        <v>-0.640630483627319</v>
      </c>
      <c r="R781" s="11">
        <v>-1.0898308753967285</v>
      </c>
      <c r="S781" s="11">
        <v>-0.15287169814109802</v>
      </c>
      <c r="T781" s="11">
        <v>-0.51012176275253296</v>
      </c>
      <c r="U781" s="11">
        <v>-0.83081293106079102</v>
      </c>
      <c r="V781" s="11">
        <v>-0.89389538764953613</v>
      </c>
      <c r="W781" s="11">
        <v>75.3</v>
      </c>
      <c r="X781" s="11">
        <v>1573771.7857736901</v>
      </c>
      <c r="Y781" s="11">
        <v>10720.33203125</v>
      </c>
      <c r="Z781" s="11">
        <v>3.6790276454200002</v>
      </c>
      <c r="AA781" s="11">
        <v>432742.2</v>
      </c>
      <c r="AB781" s="11">
        <v>58.310531775050002</v>
      </c>
      <c r="AC781" s="11">
        <v>37.200000000000003</v>
      </c>
      <c r="AD781" s="11">
        <v>10.514106999999999</v>
      </c>
      <c r="AE781" s="11">
        <v>10.001412</v>
      </c>
      <c r="AF781" s="11">
        <v>47.4</v>
      </c>
      <c r="AG781" s="11">
        <v>5.21</v>
      </c>
      <c r="AH781" s="11">
        <f>VLOOKUP(C781,[1]Plan1!$D:$AK,34,0)</f>
        <v>0.84</v>
      </c>
    </row>
    <row r="782" spans="1:34" x14ac:dyDescent="0.3">
      <c r="A782" s="19">
        <v>2308</v>
      </c>
      <c r="B782" s="19" t="s">
        <v>876</v>
      </c>
      <c r="C782" s="8" t="s">
        <v>77</v>
      </c>
      <c r="D782" s="8" t="str">
        <f>VLOOKUP(A782,[1]Plan1!$A:$C,3,0)</f>
        <v>Finanças &amp; Economia</v>
      </c>
      <c r="E782" s="9">
        <v>2018</v>
      </c>
      <c r="F782" s="17">
        <v>0</v>
      </c>
      <c r="G782" s="13">
        <v>0</v>
      </c>
      <c r="H782" s="13">
        <v>0</v>
      </c>
      <c r="I782" s="13">
        <v>0</v>
      </c>
      <c r="J782" s="11">
        <v>557052</v>
      </c>
      <c r="K782" s="11">
        <v>88.91</v>
      </c>
      <c r="L782" s="11">
        <v>264723.7</v>
      </c>
      <c r="M782" s="11">
        <v>5.6815907785413318</v>
      </c>
      <c r="N782" s="11">
        <v>15.18</v>
      </c>
      <c r="O782" s="11">
        <v>1.8409589055236</v>
      </c>
      <c r="P782" s="11">
        <v>8.3693699999999996E-2</v>
      </c>
      <c r="Q782" s="11">
        <v>0.282884180545807</v>
      </c>
      <c r="R782" s="11">
        <v>1.0214767456054687</v>
      </c>
      <c r="S782" s="11">
        <v>1.032243013381958</v>
      </c>
      <c r="T782" s="11">
        <v>0.94088208675384521</v>
      </c>
      <c r="U782" s="11">
        <v>1.0505656003952026</v>
      </c>
      <c r="V782" s="11">
        <v>0.54055666923522949</v>
      </c>
      <c r="W782" s="11">
        <v>77.599999999999994</v>
      </c>
      <c r="X782" s="11">
        <v>1313766.1701549101</v>
      </c>
      <c r="Y782" s="11">
        <v>28185.321367197186</v>
      </c>
      <c r="Z782" s="11">
        <v>1.9622215805900001</v>
      </c>
      <c r="AA782" s="11">
        <v>58121.0706477286</v>
      </c>
      <c r="AB782" s="11">
        <v>147.57459257471001</v>
      </c>
      <c r="AC782" s="11">
        <v>34.700000000000003</v>
      </c>
      <c r="AD782" s="11">
        <v>7.6159065000000004</v>
      </c>
      <c r="AE782" s="11">
        <v>4.4612021000000004</v>
      </c>
      <c r="AF782" s="11">
        <v>48.7</v>
      </c>
      <c r="AG782" s="11">
        <v>17.22</v>
      </c>
      <c r="AH782" s="11">
        <f>VLOOKUP(C782,[1]Plan1!$D:$AK,34,0)</f>
        <v>0.9</v>
      </c>
    </row>
    <row r="783" spans="1:34" x14ac:dyDescent="0.3">
      <c r="A783" s="19">
        <v>2309</v>
      </c>
      <c r="B783" s="19" t="s">
        <v>877</v>
      </c>
      <c r="C783" s="8" t="s">
        <v>25</v>
      </c>
      <c r="D783" s="8" t="str">
        <f>VLOOKUP(A783,[1]Plan1!$A:$C,3,0)</f>
        <v>Social &amp; Comunidade</v>
      </c>
      <c r="E783" s="9">
        <v>2018</v>
      </c>
      <c r="F783" s="17">
        <v>0</v>
      </c>
      <c r="G783" s="13">
        <v>0</v>
      </c>
      <c r="H783" s="13">
        <v>0</v>
      </c>
      <c r="I783" s="13">
        <v>0</v>
      </c>
      <c r="J783" s="11">
        <v>16200000</v>
      </c>
      <c r="K783" s="11">
        <v>87.38</v>
      </c>
      <c r="L783" s="11">
        <v>366844.1</v>
      </c>
      <c r="M783" s="11">
        <v>5.5532914972085718</v>
      </c>
      <c r="N783" s="11">
        <v>8.81</v>
      </c>
      <c r="O783" s="11">
        <v>2.35</v>
      </c>
      <c r="P783" s="11">
        <v>9.3678200000000003E-2</v>
      </c>
      <c r="Q783" s="11">
        <v>0.38615787029266402</v>
      </c>
      <c r="R783" s="11">
        <v>1.3632533550262451</v>
      </c>
      <c r="S783" s="11">
        <v>1.4620949029922485</v>
      </c>
      <c r="T783" s="11">
        <v>1.7124937772750854</v>
      </c>
      <c r="U783" s="11">
        <v>1.6752963066101074</v>
      </c>
      <c r="V783" s="11">
        <v>1.8526737689971924</v>
      </c>
      <c r="W783" s="11">
        <v>83.3</v>
      </c>
      <c r="X783" s="11">
        <v>2688678.9929530402</v>
      </c>
      <c r="Y783" s="11">
        <v>40622.689388323204</v>
      </c>
      <c r="Z783" s="11">
        <v>2.5797922599600001</v>
      </c>
      <c r="AA783" s="11">
        <v>138421.20329039299</v>
      </c>
      <c r="AB783" s="11">
        <v>0.77623035970999998</v>
      </c>
      <c r="AC783" s="11">
        <v>32.6</v>
      </c>
      <c r="AD783" s="11">
        <v>6.7846916999999998</v>
      </c>
      <c r="AE783" s="11">
        <v>0.73465974999999994</v>
      </c>
      <c r="AF783" s="11">
        <v>30.9</v>
      </c>
      <c r="AG783" s="11">
        <v>4.33</v>
      </c>
      <c r="AH783" s="11">
        <f>VLOOKUP(C783,[1]Plan1!$D:$AK,34,0)</f>
        <v>0.93</v>
      </c>
    </row>
    <row r="784" spans="1:34" x14ac:dyDescent="0.3">
      <c r="A784" s="19">
        <v>2311</v>
      </c>
      <c r="B784" s="19" t="s">
        <v>878</v>
      </c>
      <c r="C784" s="8" t="s">
        <v>114</v>
      </c>
      <c r="D784" s="8" t="str">
        <f>VLOOKUP(A784,[1]Plan1!$A:$C,3,0)</f>
        <v>Tecnologia &amp; Inovação</v>
      </c>
      <c r="E784" s="9">
        <v>2018</v>
      </c>
      <c r="F784" s="17">
        <v>0</v>
      </c>
      <c r="G784" s="13">
        <v>0</v>
      </c>
      <c r="H784" s="13">
        <v>0</v>
      </c>
      <c r="I784" s="13">
        <v>0</v>
      </c>
      <c r="J784" s="11">
        <v>2300799</v>
      </c>
      <c r="K784" s="11">
        <v>78.900000000000006</v>
      </c>
      <c r="L784" s="11">
        <v>455684.8</v>
      </c>
      <c r="M784" s="11">
        <v>2.1854866186396715</v>
      </c>
      <c r="N784" s="11">
        <v>45.33</v>
      </c>
      <c r="O784" s="11">
        <v>0.88032210653113996</v>
      </c>
      <c r="P784" s="11">
        <v>1.5679700000000001E-2</v>
      </c>
      <c r="Q784" s="11">
        <v>-0.47386461496353099</v>
      </c>
      <c r="R784" s="11">
        <v>0.44803306460380554</v>
      </c>
      <c r="S784" s="11">
        <v>-0.29260307550430298</v>
      </c>
      <c r="T784" s="11">
        <v>-0.11634491384029388</v>
      </c>
      <c r="U784" s="11">
        <v>-0.28728917241096497</v>
      </c>
      <c r="V784" s="11">
        <v>-0.5369219183921814</v>
      </c>
      <c r="W784" s="11">
        <v>55.2</v>
      </c>
      <c r="X784" s="11">
        <v>2064147.23916087</v>
      </c>
      <c r="Y784" s="11">
        <v>9896.7175109966956</v>
      </c>
      <c r="Z784" s="11">
        <v>3.4500945664999998</v>
      </c>
      <c r="AA784" s="11">
        <v>373972</v>
      </c>
      <c r="AB784" s="11">
        <v>3.1902554480599998</v>
      </c>
      <c r="AC784" s="11">
        <v>53.3</v>
      </c>
      <c r="AD784" s="11">
        <v>10.047186</v>
      </c>
      <c r="AE784" s="11">
        <v>3.5857190000000001</v>
      </c>
      <c r="AF784" s="11">
        <v>65.3</v>
      </c>
      <c r="AG784" s="11">
        <v>12.93</v>
      </c>
      <c r="AH784" s="11">
        <f>VLOOKUP(C784,[1]Plan1!$D:$AK,34,0)</f>
        <v>0.76</v>
      </c>
    </row>
    <row r="785" spans="1:34" x14ac:dyDescent="0.3">
      <c r="A785" s="19">
        <v>2312</v>
      </c>
      <c r="B785" s="19" t="s">
        <v>879</v>
      </c>
      <c r="C785" s="8" t="s">
        <v>28</v>
      </c>
      <c r="D785" s="8" t="str">
        <f>VLOOKUP(A785,[1]Plan1!$A:$C,3,0)</f>
        <v>Tecnologia &amp; Inovação</v>
      </c>
      <c r="E785" s="9">
        <v>2018</v>
      </c>
      <c r="F785" s="17">
        <v>0</v>
      </c>
      <c r="G785" s="13">
        <v>0</v>
      </c>
      <c r="H785" s="13">
        <v>0</v>
      </c>
      <c r="I785" s="13">
        <v>0</v>
      </c>
      <c r="J785" s="11">
        <v>15200000</v>
      </c>
      <c r="K785" s="11">
        <v>88.59</v>
      </c>
      <c r="L785" s="11">
        <v>16773.5</v>
      </c>
      <c r="M785" s="11">
        <v>12.732430331626922</v>
      </c>
      <c r="N785" s="11">
        <v>27.52</v>
      </c>
      <c r="O785" s="11">
        <v>2.87</v>
      </c>
      <c r="P785" s="11">
        <v>0</v>
      </c>
      <c r="Q785" s="11">
        <v>0.64977538585662797</v>
      </c>
      <c r="R785" s="11">
        <v>1.2144448757171631</v>
      </c>
      <c r="S785" s="11">
        <v>1.1051158905029297</v>
      </c>
      <c r="T785" s="11">
        <v>1.6401067972183228</v>
      </c>
      <c r="U785" s="11">
        <v>1.2762539386749268</v>
      </c>
      <c r="V785" s="11">
        <v>1.2380635738372803</v>
      </c>
      <c r="W785" s="11">
        <v>80.7</v>
      </c>
      <c r="X785" s="11">
        <v>26905.554436668299</v>
      </c>
      <c r="Y785" s="11">
        <v>20437.765376736148</v>
      </c>
      <c r="Z785" s="11">
        <v>3.4123489658000001</v>
      </c>
      <c r="AA785" s="11">
        <v>341.42917574276998</v>
      </c>
      <c r="AB785" s="11">
        <v>13.8776516836</v>
      </c>
      <c r="AC785" s="11">
        <v>30.4</v>
      </c>
      <c r="AD785" s="11">
        <v>12.770384</v>
      </c>
      <c r="AE785" s="11">
        <v>0.69839149</v>
      </c>
      <c r="AF785" s="11">
        <v>48.5</v>
      </c>
      <c r="AG785" s="11">
        <v>5.81</v>
      </c>
      <c r="AH785" s="11">
        <f>VLOOKUP(C785,[1]Plan1!$D:$AK,34,0)</f>
        <v>0.89</v>
      </c>
    </row>
    <row r="786" spans="1:34" x14ac:dyDescent="0.3">
      <c r="A786" s="19">
        <v>2315</v>
      </c>
      <c r="B786" s="19" t="s">
        <v>880</v>
      </c>
      <c r="C786" s="8" t="s">
        <v>20</v>
      </c>
      <c r="D786" s="8" t="str">
        <f>VLOOKUP(A786,[1]Plan1!$A:$C,3,0)</f>
        <v>Social &amp; Comunidade</v>
      </c>
      <c r="E786" s="9">
        <v>2018</v>
      </c>
      <c r="F786" s="17">
        <v>0</v>
      </c>
      <c r="G786" s="13">
        <v>0</v>
      </c>
      <c r="H786" s="13">
        <v>0</v>
      </c>
      <c r="I786" s="13">
        <v>0</v>
      </c>
      <c r="J786" s="11">
        <v>2464880</v>
      </c>
      <c r="K786" s="11">
        <v>83.52</v>
      </c>
      <c r="L786" s="11">
        <v>1594550.3</v>
      </c>
      <c r="M786" s="11">
        <v>11.035199209582164</v>
      </c>
      <c r="N786" s="11">
        <v>3.25</v>
      </c>
      <c r="O786" s="11">
        <v>0</v>
      </c>
      <c r="P786" s="11">
        <v>0.1457349</v>
      </c>
      <c r="Q786" s="11">
        <v>-0.640630483627319</v>
      </c>
      <c r="R786" s="11">
        <v>-1.0898308753967285</v>
      </c>
      <c r="S786" s="11">
        <v>-0.15287169814109802</v>
      </c>
      <c r="T786" s="11">
        <v>-0.51012176275253296</v>
      </c>
      <c r="U786" s="11">
        <v>-0.83081293106079102</v>
      </c>
      <c r="V786" s="11">
        <v>-0.89389538764953613</v>
      </c>
      <c r="W786" s="11">
        <v>75.3</v>
      </c>
      <c r="X786" s="11">
        <v>1573771.7857736901</v>
      </c>
      <c r="Y786" s="11">
        <v>10720.33203125</v>
      </c>
      <c r="Z786" s="11">
        <v>3.6790276454200002</v>
      </c>
      <c r="AA786" s="11">
        <v>432742.2</v>
      </c>
      <c r="AB786" s="11">
        <v>58.310531775050002</v>
      </c>
      <c r="AC786" s="11">
        <v>37.200000000000003</v>
      </c>
      <c r="AD786" s="11">
        <v>10.514106999999999</v>
      </c>
      <c r="AE786" s="11">
        <v>10.001412</v>
      </c>
      <c r="AF786" s="11">
        <v>47.4</v>
      </c>
      <c r="AG786" s="11">
        <v>5.21</v>
      </c>
      <c r="AH786" s="11">
        <f>VLOOKUP(C786,[1]Plan1!$D:$AK,34,0)</f>
        <v>0.84</v>
      </c>
    </row>
    <row r="787" spans="1:34" x14ac:dyDescent="0.3">
      <c r="A787" s="19">
        <v>2316</v>
      </c>
      <c r="B787" s="19" t="s">
        <v>881</v>
      </c>
      <c r="C787" s="8" t="s">
        <v>87</v>
      </c>
      <c r="D787" s="8" t="str">
        <f>VLOOKUP(A787,[1]Plan1!$A:$C,3,0)</f>
        <v>Saúde &amp; Bem-Estar</v>
      </c>
      <c r="E787" s="9">
        <v>2017</v>
      </c>
      <c r="F787" s="17">
        <v>6.0000000000000001E-3</v>
      </c>
      <c r="G787" s="13">
        <v>0</v>
      </c>
      <c r="H787" s="4">
        <v>4.0000000000000001E-3</v>
      </c>
      <c r="I787" s="5">
        <v>2E-3</v>
      </c>
      <c r="J787" s="11">
        <v>30000000</v>
      </c>
      <c r="K787" s="11">
        <v>0</v>
      </c>
      <c r="L787" s="11">
        <v>0</v>
      </c>
      <c r="M787" s="11">
        <v>0</v>
      </c>
      <c r="N787" s="11">
        <v>0</v>
      </c>
      <c r="O787" s="11">
        <v>0</v>
      </c>
      <c r="P787" s="11">
        <v>0</v>
      </c>
      <c r="Q787" s="11">
        <v>0</v>
      </c>
      <c r="R787" s="11">
        <v>0</v>
      </c>
      <c r="S787" s="11">
        <v>0</v>
      </c>
      <c r="T787" s="11">
        <v>0</v>
      </c>
      <c r="U787" s="11">
        <v>0</v>
      </c>
      <c r="V787" s="11">
        <v>0</v>
      </c>
      <c r="W787" s="11">
        <v>0</v>
      </c>
      <c r="X787" s="11">
        <v>0</v>
      </c>
      <c r="Y787" s="11">
        <v>0</v>
      </c>
      <c r="Z787" s="11">
        <v>0</v>
      </c>
      <c r="AA787" s="11">
        <v>0</v>
      </c>
      <c r="AB787" s="11">
        <v>0</v>
      </c>
      <c r="AC787" s="11">
        <v>0</v>
      </c>
      <c r="AD787" s="11">
        <v>0</v>
      </c>
      <c r="AE787" s="11">
        <v>0</v>
      </c>
      <c r="AF787" s="11">
        <v>0</v>
      </c>
      <c r="AG787" s="11">
        <v>0</v>
      </c>
      <c r="AH787" s="11">
        <f>VLOOKUP(C787,[1]Plan1!$D:$AK,34,0)</f>
        <v>0</v>
      </c>
    </row>
    <row r="788" spans="1:34" x14ac:dyDescent="0.3">
      <c r="A788" s="19">
        <v>2320</v>
      </c>
      <c r="B788" s="19" t="s">
        <v>882</v>
      </c>
      <c r="C788" s="8" t="s">
        <v>47</v>
      </c>
      <c r="D788" s="8" t="str">
        <f>VLOOKUP(A788,[1]Plan1!$A:$C,3,0)</f>
        <v>Energia &amp; Sustentabilidade</v>
      </c>
      <c r="E788" s="9">
        <v>2018</v>
      </c>
      <c r="F788" s="17">
        <v>0</v>
      </c>
      <c r="G788" s="13">
        <v>0</v>
      </c>
      <c r="H788" s="13">
        <v>0</v>
      </c>
      <c r="I788" s="13">
        <v>0</v>
      </c>
      <c r="J788" s="11">
        <v>6208000</v>
      </c>
      <c r="K788" s="11">
        <v>85.06</v>
      </c>
      <c r="L788" s="11">
        <v>568175.9</v>
      </c>
      <c r="M788" s="11">
        <v>15.547194715064913</v>
      </c>
      <c r="N788" s="11">
        <v>22.35</v>
      </c>
      <c r="O788" s="11">
        <v>1.3305686369176</v>
      </c>
      <c r="P788" s="11">
        <v>7.4655700000000005E-2</v>
      </c>
      <c r="Q788" s="11">
        <v>1.10206270217896</v>
      </c>
      <c r="R788" s="11">
        <v>1.4777251482009888</v>
      </c>
      <c r="S788" s="11">
        <v>1.8485144376754761</v>
      </c>
      <c r="T788" s="11">
        <v>1.8845376968383789</v>
      </c>
      <c r="U788" s="11">
        <v>1.7946732044219971</v>
      </c>
      <c r="V788" s="11">
        <v>1.9201008081436157</v>
      </c>
      <c r="W788" s="11">
        <v>79.5</v>
      </c>
      <c r="X788" s="11">
        <v>1650650.96090692</v>
      </c>
      <c r="Y788" s="11">
        <v>45129.429298092233</v>
      </c>
      <c r="Z788" s="11">
        <v>1.6099714359899999</v>
      </c>
      <c r="AA788" s="11">
        <v>86677.668239799095</v>
      </c>
      <c r="AB788" s="11">
        <v>1.2981737246</v>
      </c>
      <c r="AC788" s="11">
        <v>33.299999999999997</v>
      </c>
      <c r="AD788" s="11">
        <v>5.2232447000000004</v>
      </c>
      <c r="AE788" s="11">
        <v>0.44946103999999998</v>
      </c>
      <c r="AF788" s="11">
        <v>21</v>
      </c>
      <c r="AG788" s="11">
        <v>6.34</v>
      </c>
      <c r="AH788" s="11">
        <f>VLOOKUP(C788,[1]Plan1!$D:$AK,34,0)</f>
        <v>0.93</v>
      </c>
    </row>
    <row r="789" spans="1:34" x14ac:dyDescent="0.3">
      <c r="A789" s="19">
        <v>2324</v>
      </c>
      <c r="B789" s="19" t="s">
        <v>883</v>
      </c>
      <c r="C789" s="8" t="s">
        <v>130</v>
      </c>
      <c r="D789" s="8" t="str">
        <f>VLOOKUP(A789,[1]Plan1!$A:$C,3,0)</f>
        <v>Finanças &amp; Economia</v>
      </c>
      <c r="E789" s="9">
        <v>2018</v>
      </c>
      <c r="F789" s="17">
        <v>0</v>
      </c>
      <c r="G789" s="13">
        <v>0</v>
      </c>
      <c r="H789" s="13">
        <v>0</v>
      </c>
      <c r="I789" s="13">
        <v>0</v>
      </c>
      <c r="J789" s="11">
        <v>2300000</v>
      </c>
      <c r="K789" s="11">
        <v>88.98</v>
      </c>
      <c r="L789" s="11">
        <v>14123.7</v>
      </c>
      <c r="M789" s="11">
        <v>6.8349700056330178</v>
      </c>
      <c r="N789" s="11">
        <v>19.71</v>
      </c>
      <c r="O789" s="11">
        <v>4.43</v>
      </c>
      <c r="P789" s="11">
        <v>7.6677700000000001E-2</v>
      </c>
      <c r="Q789" s="11">
        <v>0.87339979410171498</v>
      </c>
      <c r="R789" s="11">
        <v>1.0067217350006104</v>
      </c>
      <c r="S789" s="11">
        <v>1.1663318872451782</v>
      </c>
      <c r="T789" s="11">
        <v>0.57620656490325928</v>
      </c>
      <c r="U789" s="11">
        <v>1.0182840824127197</v>
      </c>
      <c r="V789" s="11">
        <v>0.80932950973510742</v>
      </c>
      <c r="W789" s="11">
        <v>75.400000000000006</v>
      </c>
      <c r="X789" s="11">
        <v>48769.065480791898</v>
      </c>
      <c r="Y789" s="11">
        <v>23514.025460414898</v>
      </c>
      <c r="Z789" s="11">
        <v>1.4307988626999999</v>
      </c>
      <c r="AA789" s="11">
        <v>880.53411168647995</v>
      </c>
      <c r="AB789" s="11">
        <v>212.5680719911</v>
      </c>
      <c r="AC789" s="11">
        <v>24.2</v>
      </c>
      <c r="AD789" s="11">
        <v>0</v>
      </c>
      <c r="AE789" s="11">
        <v>3.2036345000000002</v>
      </c>
      <c r="AF789" s="11">
        <v>31</v>
      </c>
      <c r="AG789" s="11">
        <v>6.56</v>
      </c>
      <c r="AH789" s="11">
        <f>VLOOKUP(C789,[1]Plan1!$D:$AK,34,0)</f>
        <v>0.92</v>
      </c>
    </row>
    <row r="790" spans="1:34" x14ac:dyDescent="0.3">
      <c r="A790" s="19">
        <v>2325</v>
      </c>
      <c r="B790" s="19" t="s">
        <v>884</v>
      </c>
      <c r="C790" s="8" t="s">
        <v>47</v>
      </c>
      <c r="D790" s="8" t="str">
        <f>VLOOKUP(A790,[1]Plan1!$A:$C,3,0)</f>
        <v>Entretenimento &amp; Mídia</v>
      </c>
      <c r="E790" s="9">
        <v>2019</v>
      </c>
      <c r="F790" s="17">
        <v>0</v>
      </c>
      <c r="G790" s="13">
        <v>0</v>
      </c>
      <c r="H790" s="13">
        <v>0</v>
      </c>
      <c r="I790" s="13">
        <v>0</v>
      </c>
      <c r="J790" s="11">
        <v>1000000</v>
      </c>
      <c r="K790" s="11">
        <v>85.06</v>
      </c>
      <c r="L790" s="11">
        <v>568175.9</v>
      </c>
      <c r="M790" s="11">
        <v>15.547194715064913</v>
      </c>
      <c r="N790" s="11">
        <v>22.35</v>
      </c>
      <c r="O790" s="11">
        <v>1.3305686369176</v>
      </c>
      <c r="P790" s="11">
        <v>7.4655700000000005E-2</v>
      </c>
      <c r="Q790" s="11">
        <v>1.10206270217896</v>
      </c>
      <c r="R790" s="11">
        <v>1.4777251482009888</v>
      </c>
      <c r="S790" s="11">
        <v>1.8485144376754761</v>
      </c>
      <c r="T790" s="11">
        <v>1.8845376968383789</v>
      </c>
      <c r="U790" s="11">
        <v>1.7946732044219971</v>
      </c>
      <c r="V790" s="11">
        <v>1.9201008081436157</v>
      </c>
      <c r="W790" s="11">
        <v>79.5</v>
      </c>
      <c r="X790" s="11">
        <v>1650650.96090692</v>
      </c>
      <c r="Y790" s="11">
        <v>45129.429298092233</v>
      </c>
      <c r="Z790" s="11">
        <v>1.6099714359899999</v>
      </c>
      <c r="AA790" s="11">
        <v>86677.668239799095</v>
      </c>
      <c r="AB790" s="11">
        <v>1.2981737246</v>
      </c>
      <c r="AC790" s="11">
        <v>33.299999999999997</v>
      </c>
      <c r="AD790" s="11">
        <v>5.2232447000000004</v>
      </c>
      <c r="AE790" s="11">
        <v>0.44946103999999998</v>
      </c>
      <c r="AF790" s="11">
        <v>21</v>
      </c>
      <c r="AG790" s="11">
        <v>6.34</v>
      </c>
      <c r="AH790" s="11">
        <f>VLOOKUP(C790,[1]Plan1!$D:$AK,34,0)</f>
        <v>0.93</v>
      </c>
    </row>
    <row r="791" spans="1:34" x14ac:dyDescent="0.3">
      <c r="A791" s="19">
        <v>2327</v>
      </c>
      <c r="B791" s="19" t="s">
        <v>885</v>
      </c>
      <c r="C791" s="8" t="s">
        <v>20</v>
      </c>
      <c r="D791" s="8" t="str">
        <f>VLOOKUP(A791,[1]Plan1!$A:$C,3,0)</f>
        <v>Tecnologia &amp; Inovação</v>
      </c>
      <c r="E791" s="9">
        <v>2017</v>
      </c>
      <c r="F791" s="17">
        <v>0</v>
      </c>
      <c r="G791" s="13">
        <v>0</v>
      </c>
      <c r="H791" s="13">
        <v>0</v>
      </c>
      <c r="I791" s="13">
        <v>0</v>
      </c>
      <c r="J791" s="11">
        <v>2670000</v>
      </c>
      <c r="K791" s="11">
        <v>83.52</v>
      </c>
      <c r="L791" s="11">
        <v>1594550.3</v>
      </c>
      <c r="M791" s="11">
        <v>11.035199209582164</v>
      </c>
      <c r="N791" s="11">
        <v>3.25</v>
      </c>
      <c r="O791" s="11">
        <v>0</v>
      </c>
      <c r="P791" s="11">
        <v>0.1457349</v>
      </c>
      <c r="Q791" s="11">
        <v>-0.640630483627319</v>
      </c>
      <c r="R791" s="11">
        <v>-1.0898308753967285</v>
      </c>
      <c r="S791" s="11">
        <v>-0.15287169814109802</v>
      </c>
      <c r="T791" s="11">
        <v>-0.51012176275253296</v>
      </c>
      <c r="U791" s="11">
        <v>-0.83081293106079102</v>
      </c>
      <c r="V791" s="11">
        <v>-0.89389538764953613</v>
      </c>
      <c r="W791" s="11">
        <v>75.3</v>
      </c>
      <c r="X791" s="11">
        <v>1573771.7857736901</v>
      </c>
      <c r="Y791" s="11">
        <v>10720.33203125</v>
      </c>
      <c r="Z791" s="11">
        <v>3.6790276454200002</v>
      </c>
      <c r="AA791" s="11">
        <v>432742.2</v>
      </c>
      <c r="AB791" s="11">
        <v>58.310531775050002</v>
      </c>
      <c r="AC791" s="11">
        <v>37.200000000000003</v>
      </c>
      <c r="AD791" s="11">
        <v>10.514106999999999</v>
      </c>
      <c r="AE791" s="11">
        <v>10.001412</v>
      </c>
      <c r="AF791" s="11">
        <v>47.4</v>
      </c>
      <c r="AG791" s="11">
        <v>5.21</v>
      </c>
      <c r="AH791" s="11">
        <f>VLOOKUP(C791,[1]Plan1!$D:$AK,34,0)</f>
        <v>0.84</v>
      </c>
    </row>
    <row r="792" spans="1:34" x14ac:dyDescent="0.3">
      <c r="A792" s="19">
        <v>2328</v>
      </c>
      <c r="B792" s="19" t="s">
        <v>886</v>
      </c>
      <c r="C792" s="8" t="s">
        <v>92</v>
      </c>
      <c r="D792" s="8" t="str">
        <f>VLOOKUP(A792,[1]Plan1!$A:$C,3,0)</f>
        <v>Finanças &amp; Economia</v>
      </c>
      <c r="E792" s="9">
        <v>2018</v>
      </c>
      <c r="F792" s="17">
        <v>0</v>
      </c>
      <c r="G792" s="13">
        <v>0</v>
      </c>
      <c r="H792" s="13">
        <v>0</v>
      </c>
      <c r="I792" s="13">
        <v>0</v>
      </c>
      <c r="J792" s="11">
        <v>12300000</v>
      </c>
      <c r="K792" s="11">
        <v>88.2</v>
      </c>
      <c r="L792" s="11">
        <v>317721.2</v>
      </c>
      <c r="M792" s="11">
        <v>4.7479169288033329</v>
      </c>
      <c r="N792" s="11">
        <v>14.12</v>
      </c>
      <c r="O792" s="11">
        <v>2.42</v>
      </c>
      <c r="P792" s="11">
        <v>5.44076E-2</v>
      </c>
      <c r="Q792" s="11">
        <v>0.279077589511871</v>
      </c>
      <c r="R792" s="11">
        <v>1.1524217128753662</v>
      </c>
      <c r="S792" s="11">
        <v>1.3408480882644653</v>
      </c>
      <c r="T792" s="11">
        <v>1.1549841165542603</v>
      </c>
      <c r="U792" s="11">
        <v>1.4263193607330322</v>
      </c>
      <c r="V792" s="11">
        <v>1.2597219944000244</v>
      </c>
      <c r="W792" s="11">
        <v>76.3</v>
      </c>
      <c r="X792" s="11">
        <v>2598768.0934865801</v>
      </c>
      <c r="Y792" s="11">
        <v>38781.049487083968</v>
      </c>
      <c r="Z792" s="11">
        <v>1.0331145659200001</v>
      </c>
      <c r="AA792" s="11">
        <v>58710.330008573503</v>
      </c>
      <c r="AB792" s="11">
        <v>5.8180133278200001</v>
      </c>
      <c r="AC792" s="11">
        <v>31.6</v>
      </c>
      <c r="AD792" s="11">
        <v>6.5940085000000002</v>
      </c>
      <c r="AE792" s="11">
        <v>3.1235957000000001</v>
      </c>
      <c r="AF792" s="11">
        <v>64.099999999999994</v>
      </c>
      <c r="AG792" s="11">
        <v>9.41</v>
      </c>
      <c r="AH792" s="11">
        <f>VLOOKUP(C792,[1]Plan1!$D:$AK,34,0)</f>
        <v>0.9</v>
      </c>
    </row>
    <row r="793" spans="1:34" x14ac:dyDescent="0.3">
      <c r="A793" s="19">
        <v>2329</v>
      </c>
      <c r="B793" s="19" t="s">
        <v>887</v>
      </c>
      <c r="C793" s="8" t="s">
        <v>15</v>
      </c>
      <c r="D793" s="8" t="str">
        <f>VLOOKUP(A793,[1]Plan1!$A:$C,3,0)</f>
        <v>Tecnologia &amp; Inovação</v>
      </c>
      <c r="E793" s="9">
        <v>2017</v>
      </c>
      <c r="F793" s="17">
        <v>0</v>
      </c>
      <c r="G793" s="13">
        <v>0</v>
      </c>
      <c r="H793" s="13">
        <v>0</v>
      </c>
      <c r="I793" s="13">
        <v>0</v>
      </c>
      <c r="J793" s="11">
        <v>60000000</v>
      </c>
      <c r="K793" s="11">
        <v>84.72</v>
      </c>
      <c r="L793" s="11">
        <v>4819365.0999999996</v>
      </c>
      <c r="M793" s="11">
        <v>14.823245435942765</v>
      </c>
      <c r="N793" s="11">
        <v>9.92</v>
      </c>
      <c r="O793" s="11">
        <v>0.73620741014562996</v>
      </c>
      <c r="P793" s="11">
        <v>4.03144E-2</v>
      </c>
      <c r="Q793" s="11">
        <v>0.291817456483841</v>
      </c>
      <c r="R793" s="11">
        <v>1.0089972019195557</v>
      </c>
      <c r="S793" s="11">
        <v>1.5492182970046997</v>
      </c>
      <c r="T793" s="11">
        <v>1.6261337995529175</v>
      </c>
      <c r="U793" s="11">
        <v>1.6385074853897095</v>
      </c>
      <c r="V793" s="11">
        <v>1.37693190574646</v>
      </c>
      <c r="W793" s="11">
        <v>83.6</v>
      </c>
      <c r="X793" s="11">
        <v>19477400</v>
      </c>
      <c r="Y793" s="11">
        <v>59907.754260885005</v>
      </c>
      <c r="Z793" s="11">
        <v>2.1314449500300001</v>
      </c>
      <c r="AA793" s="11">
        <v>125206.556485842</v>
      </c>
      <c r="AB793" s="11">
        <v>1</v>
      </c>
      <c r="AC793" s="11">
        <v>41.2</v>
      </c>
      <c r="AD793" s="11">
        <v>11.65001</v>
      </c>
      <c r="AE793" s="11">
        <v>1.1268241999999999</v>
      </c>
      <c r="AF793" s="11">
        <v>44</v>
      </c>
      <c r="AG793" s="11">
        <v>4.3600000000000003</v>
      </c>
      <c r="AH793" s="11">
        <f>VLOOKUP(C793,[1]Plan1!$D:$AK,34,0)</f>
        <v>0.93</v>
      </c>
    </row>
    <row r="794" spans="1:34" x14ac:dyDescent="0.3">
      <c r="A794" s="19">
        <v>2332</v>
      </c>
      <c r="B794" s="19" t="s">
        <v>888</v>
      </c>
      <c r="C794" s="8" t="s">
        <v>130</v>
      </c>
      <c r="D794" s="8" t="str">
        <f>VLOOKUP(A794,[1]Plan1!$A:$C,3,0)</f>
        <v>Logística &amp; Transporte</v>
      </c>
      <c r="E794" s="9">
        <v>2018</v>
      </c>
      <c r="F794" s="17">
        <v>0</v>
      </c>
      <c r="G794" s="13">
        <v>0</v>
      </c>
      <c r="H794" s="13">
        <v>0</v>
      </c>
      <c r="I794" s="13">
        <v>0</v>
      </c>
      <c r="J794" s="11">
        <v>22500000</v>
      </c>
      <c r="K794" s="11">
        <v>88.98</v>
      </c>
      <c r="L794" s="11">
        <v>14123.7</v>
      </c>
      <c r="M794" s="11">
        <v>6.8349700056330178</v>
      </c>
      <c r="N794" s="11">
        <v>19.71</v>
      </c>
      <c r="O794" s="11">
        <v>4.43</v>
      </c>
      <c r="P794" s="11">
        <v>7.6677700000000001E-2</v>
      </c>
      <c r="Q794" s="11">
        <v>0.87339979410171498</v>
      </c>
      <c r="R794" s="11">
        <v>1.0067217350006104</v>
      </c>
      <c r="S794" s="11">
        <v>1.1663318872451782</v>
      </c>
      <c r="T794" s="11">
        <v>0.57620656490325928</v>
      </c>
      <c r="U794" s="11">
        <v>1.0182840824127197</v>
      </c>
      <c r="V794" s="11">
        <v>0.80932950973510742</v>
      </c>
      <c r="W794" s="11">
        <v>75.400000000000006</v>
      </c>
      <c r="X794" s="11">
        <v>48769.065480791898</v>
      </c>
      <c r="Y794" s="11">
        <v>23514.025460414898</v>
      </c>
      <c r="Z794" s="11">
        <v>1.4307988626999999</v>
      </c>
      <c r="AA794" s="11">
        <v>880.53411168647995</v>
      </c>
      <c r="AB794" s="11">
        <v>212.5680719911</v>
      </c>
      <c r="AC794" s="11">
        <v>24.2</v>
      </c>
      <c r="AD794" s="11">
        <v>0</v>
      </c>
      <c r="AE794" s="11">
        <v>3.2036345000000002</v>
      </c>
      <c r="AF794" s="11">
        <v>31</v>
      </c>
      <c r="AG794" s="11">
        <v>6.56</v>
      </c>
      <c r="AH794" s="11">
        <f>VLOOKUP(C794,[1]Plan1!$D:$AK,34,0)</f>
        <v>0.92</v>
      </c>
    </row>
    <row r="795" spans="1:34" x14ac:dyDescent="0.3">
      <c r="A795" s="19">
        <v>2333</v>
      </c>
      <c r="B795" s="19" t="s">
        <v>889</v>
      </c>
      <c r="C795" s="8" t="s">
        <v>33</v>
      </c>
      <c r="D795" s="8" t="str">
        <f>VLOOKUP(A795,[1]Plan1!$A:$C,3,0)</f>
        <v>Logística &amp; Transporte</v>
      </c>
      <c r="E795" s="9">
        <v>2018</v>
      </c>
      <c r="F795" s="17">
        <v>0</v>
      </c>
      <c r="G795" s="13">
        <v>0</v>
      </c>
      <c r="H795" s="13">
        <v>0</v>
      </c>
      <c r="I795" s="13">
        <v>0</v>
      </c>
      <c r="J795" s="11">
        <v>14000000</v>
      </c>
      <c r="K795" s="11">
        <v>86.93</v>
      </c>
      <c r="L795" s="11">
        <v>38699</v>
      </c>
      <c r="M795" s="11">
        <v>4.5787662804785709</v>
      </c>
      <c r="N795" s="11">
        <v>24.99</v>
      </c>
      <c r="O795" s="11">
        <v>1.4074259594091001</v>
      </c>
      <c r="P795" s="11">
        <v>3.4527599999999999E-2</v>
      </c>
      <c r="Q795" s="11">
        <v>1.2568053007125899</v>
      </c>
      <c r="R795" s="11">
        <v>1.5568757057189941</v>
      </c>
      <c r="S795" s="11">
        <v>2.0502336025238037</v>
      </c>
      <c r="T795" s="11">
        <v>1.881804347038269</v>
      </c>
      <c r="U795" s="11">
        <v>1.9211515188217163</v>
      </c>
      <c r="V795" s="11">
        <v>1.9848957061767578</v>
      </c>
      <c r="W795" s="11">
        <v>76.400000000000006</v>
      </c>
      <c r="X795" s="11">
        <v>695787.24220548698</v>
      </c>
      <c r="Y795" s="11">
        <v>82254.376926976722</v>
      </c>
      <c r="Z795" s="11">
        <v>0.53413215730999997</v>
      </c>
      <c r="AA795" s="11">
        <v>769367.65573023597</v>
      </c>
      <c r="AB795" s="11">
        <v>0.98438601667000003</v>
      </c>
      <c r="AC795" s="11">
        <v>32.700000000000003</v>
      </c>
      <c r="AD795" s="11">
        <v>8.0171069999999993</v>
      </c>
      <c r="AE795" s="11">
        <v>0.63926587999999995</v>
      </c>
      <c r="AF795" s="11">
        <v>28.8</v>
      </c>
      <c r="AG795" s="11">
        <v>4.8</v>
      </c>
      <c r="AH795" s="11">
        <f>VLOOKUP(C795,[1]Plan1!$D:$AK,34,0)</f>
        <v>0.96</v>
      </c>
    </row>
    <row r="796" spans="1:34" x14ac:dyDescent="0.3">
      <c r="A796" s="19">
        <v>2334</v>
      </c>
      <c r="B796" s="19" t="s">
        <v>890</v>
      </c>
      <c r="C796" s="8" t="s">
        <v>104</v>
      </c>
      <c r="D796" s="8" t="str">
        <f>VLOOKUP(A796,[1]Plan1!$A:$C,3,0)</f>
        <v>Finanças &amp; Economia</v>
      </c>
      <c r="E796" s="9">
        <v>2018</v>
      </c>
      <c r="F796" s="17">
        <v>0</v>
      </c>
      <c r="G796" s="13">
        <v>0</v>
      </c>
      <c r="H796" s="13">
        <v>0</v>
      </c>
      <c r="I796" s="13">
        <v>0</v>
      </c>
      <c r="J796" s="11">
        <v>1344700</v>
      </c>
      <c r="K796" s="11">
        <v>53.58</v>
      </c>
      <c r="L796" s="11">
        <v>2308804.4</v>
      </c>
      <c r="M796" s="11">
        <v>1.704926720782332</v>
      </c>
      <c r="N796" s="11">
        <v>32.57</v>
      </c>
      <c r="O796" s="11">
        <v>0</v>
      </c>
      <c r="P796" s="11">
        <v>2.1366900000000001E-2</v>
      </c>
      <c r="Q796" s="11">
        <v>-0.76480191946029696</v>
      </c>
      <c r="R796" s="11">
        <v>0.38706639409065247</v>
      </c>
      <c r="S796" s="11">
        <v>6.8934470415115356E-2</v>
      </c>
      <c r="T796" s="11">
        <v>-0.24082094430923462</v>
      </c>
      <c r="U796" s="11">
        <v>-9.6271568909287505E-3</v>
      </c>
      <c r="V796" s="11">
        <v>-0.26685535907745361</v>
      </c>
      <c r="W796" s="11">
        <v>55.9</v>
      </c>
      <c r="X796" s="11">
        <v>2554683.8661857098</v>
      </c>
      <c r="Y796" s="11">
        <v>1957.9698136809548</v>
      </c>
      <c r="Z796" s="11">
        <v>3.3217234262100002</v>
      </c>
      <c r="AA796" s="11">
        <v>409072</v>
      </c>
      <c r="AB796" s="11">
        <v>65.1101154009</v>
      </c>
      <c r="AC796" s="11">
        <v>35.9</v>
      </c>
      <c r="AD796" s="11">
        <v>7.39</v>
      </c>
      <c r="AE796" s="11">
        <v>9.98</v>
      </c>
      <c r="AF796" s="11">
        <v>56.2</v>
      </c>
      <c r="AG796" s="11">
        <v>7.7329999999999997</v>
      </c>
      <c r="AH796" s="11">
        <f>VLOOKUP(C796,[1]Plan1!$D:$AK,34,0)</f>
        <v>0.64</v>
      </c>
    </row>
    <row r="797" spans="1:34" x14ac:dyDescent="0.3">
      <c r="A797" s="19">
        <v>2336</v>
      </c>
      <c r="B797" s="19" t="s">
        <v>891</v>
      </c>
      <c r="C797" s="8" t="s">
        <v>15</v>
      </c>
      <c r="D797" s="8" t="str">
        <f>VLOOKUP(A797,[1]Plan1!$A:$C,3,0)</f>
        <v>Finanças &amp; Economia</v>
      </c>
      <c r="E797" s="9">
        <v>2019</v>
      </c>
      <c r="F797" s="17">
        <v>0</v>
      </c>
      <c r="G797" s="13">
        <v>0</v>
      </c>
      <c r="H797" s="13">
        <v>0</v>
      </c>
      <c r="I797" s="13">
        <v>0</v>
      </c>
      <c r="J797" s="11">
        <v>600000</v>
      </c>
      <c r="K797" s="11">
        <v>84.72</v>
      </c>
      <c r="L797" s="11">
        <v>4819365.0999999996</v>
      </c>
      <c r="M797" s="11">
        <v>14.823245435942765</v>
      </c>
      <c r="N797" s="11">
        <v>9.92</v>
      </c>
      <c r="O797" s="11">
        <v>0.73620741014562996</v>
      </c>
      <c r="P797" s="11">
        <v>4.03144E-2</v>
      </c>
      <c r="Q797" s="11">
        <v>0.291817456483841</v>
      </c>
      <c r="R797" s="11">
        <v>1.0089972019195557</v>
      </c>
      <c r="S797" s="11">
        <v>1.5492182970046997</v>
      </c>
      <c r="T797" s="11">
        <v>1.6261337995529175</v>
      </c>
      <c r="U797" s="11">
        <v>1.6385074853897095</v>
      </c>
      <c r="V797" s="11">
        <v>1.37693190574646</v>
      </c>
      <c r="W797" s="11">
        <v>83.6</v>
      </c>
      <c r="X797" s="11">
        <v>19477400</v>
      </c>
      <c r="Y797" s="11">
        <v>59907.754260885005</v>
      </c>
      <c r="Z797" s="11">
        <v>2.1314449500300001</v>
      </c>
      <c r="AA797" s="11">
        <v>125206.556485842</v>
      </c>
      <c r="AB797" s="11">
        <v>1</v>
      </c>
      <c r="AC797" s="11">
        <v>41.2</v>
      </c>
      <c r="AD797" s="11">
        <v>11.65001</v>
      </c>
      <c r="AE797" s="11">
        <v>1.1268241999999999</v>
      </c>
      <c r="AF797" s="11">
        <v>44</v>
      </c>
      <c r="AG797" s="11">
        <v>4.3600000000000003</v>
      </c>
      <c r="AH797" s="11">
        <f>VLOOKUP(C797,[1]Plan1!$D:$AK,34,0)</f>
        <v>0.93</v>
      </c>
    </row>
    <row r="798" spans="1:34" x14ac:dyDescent="0.3">
      <c r="A798" s="19">
        <v>2337</v>
      </c>
      <c r="B798" s="19" t="s">
        <v>892</v>
      </c>
      <c r="C798" s="8" t="s">
        <v>140</v>
      </c>
      <c r="D798" s="8" t="str">
        <f>VLOOKUP(A798,[1]Plan1!$A:$C,3,0)</f>
        <v>Finanças &amp; Economia</v>
      </c>
      <c r="E798" s="9">
        <v>2018</v>
      </c>
      <c r="F798" s="17">
        <v>0</v>
      </c>
      <c r="G798" s="13">
        <v>0</v>
      </c>
      <c r="H798" s="13">
        <v>0</v>
      </c>
      <c r="I798" s="13">
        <v>0</v>
      </c>
      <c r="J798" s="11">
        <v>20539923</v>
      </c>
      <c r="K798" s="11">
        <v>69.349999999999994</v>
      </c>
      <c r="L798" s="11">
        <v>191935</v>
      </c>
      <c r="M798" s="11">
        <v>21.165497906111575</v>
      </c>
      <c r="N798" s="11">
        <v>0.19</v>
      </c>
      <c r="O798" s="11">
        <v>0</v>
      </c>
      <c r="P798" s="11">
        <v>8.2829799999999995E-2</v>
      </c>
      <c r="Q798" s="11">
        <v>0.618641376495361</v>
      </c>
      <c r="R798" s="11">
        <v>-1.0968049764633179</v>
      </c>
      <c r="S798" s="11">
        <v>1.4107615947723389</v>
      </c>
      <c r="T798" s="11">
        <v>1.0108141899108887</v>
      </c>
      <c r="U798" s="11">
        <v>0.7928779125213623</v>
      </c>
      <c r="V798" s="11">
        <v>1.1292243003845215</v>
      </c>
      <c r="W798" s="11">
        <v>77.400000000000006</v>
      </c>
      <c r="X798" s="11">
        <v>385488.67988378799</v>
      </c>
      <c r="Y798" s="11">
        <v>43063.967478559622</v>
      </c>
      <c r="Z798" s="11">
        <v>1.9604878540499999</v>
      </c>
      <c r="AA798" s="11">
        <v>0</v>
      </c>
      <c r="AB798" s="11">
        <v>3.673</v>
      </c>
      <c r="AC798" s="11">
        <v>0</v>
      </c>
      <c r="AD798" s="11">
        <v>0</v>
      </c>
      <c r="AE798" s="11">
        <v>5.2952864999999996</v>
      </c>
      <c r="AF798" s="11">
        <v>15.9</v>
      </c>
      <c r="AG798" s="11">
        <v>2.46</v>
      </c>
      <c r="AH798" s="11">
        <f>VLOOKUP(C798,[1]Plan1!$D:$AK,34,0)</f>
        <v>0.91</v>
      </c>
    </row>
    <row r="799" spans="1:34" x14ac:dyDescent="0.3">
      <c r="A799" s="19">
        <v>2339</v>
      </c>
      <c r="B799" s="19" t="s">
        <v>893</v>
      </c>
      <c r="C799" s="8" t="s">
        <v>20</v>
      </c>
      <c r="D799" s="8" t="str">
        <f>VLOOKUP(A799,[1]Plan1!$A:$C,3,0)</f>
        <v>Entretenimento &amp; Mídia</v>
      </c>
      <c r="E799" s="9">
        <v>2017</v>
      </c>
      <c r="F799" s="17">
        <v>0</v>
      </c>
      <c r="G799" s="13">
        <v>0</v>
      </c>
      <c r="H799" s="13">
        <v>0</v>
      </c>
      <c r="I799" s="13">
        <v>0</v>
      </c>
      <c r="J799" s="11">
        <v>10512361</v>
      </c>
      <c r="K799" s="11">
        <v>83.52</v>
      </c>
      <c r="L799" s="11">
        <v>1594550.3</v>
      </c>
      <c r="M799" s="11">
        <v>11.035199209582164</v>
      </c>
      <c r="N799" s="11">
        <v>3.25</v>
      </c>
      <c r="O799" s="11">
        <v>0</v>
      </c>
      <c r="P799" s="11">
        <v>0.1457349</v>
      </c>
      <c r="Q799" s="11">
        <v>-0.640630483627319</v>
      </c>
      <c r="R799" s="11">
        <v>-1.0898308753967285</v>
      </c>
      <c r="S799" s="11">
        <v>-0.15287169814109802</v>
      </c>
      <c r="T799" s="11">
        <v>-0.51012176275253296</v>
      </c>
      <c r="U799" s="11">
        <v>-0.83081293106079102</v>
      </c>
      <c r="V799" s="11">
        <v>-0.89389538764953613</v>
      </c>
      <c r="W799" s="11">
        <v>75.3</v>
      </c>
      <c r="X799" s="11">
        <v>1573771.7857736901</v>
      </c>
      <c r="Y799" s="11">
        <v>10720.33203125</v>
      </c>
      <c r="Z799" s="11">
        <v>3.6790276454200002</v>
      </c>
      <c r="AA799" s="11">
        <v>432742.2</v>
      </c>
      <c r="AB799" s="11">
        <v>58.310531775050002</v>
      </c>
      <c r="AC799" s="11">
        <v>37.200000000000003</v>
      </c>
      <c r="AD799" s="11">
        <v>10.514106999999999</v>
      </c>
      <c r="AE799" s="11">
        <v>10.001412</v>
      </c>
      <c r="AF799" s="11">
        <v>47.4</v>
      </c>
      <c r="AG799" s="11">
        <v>5.21</v>
      </c>
      <c r="AH799" s="11">
        <f>VLOOKUP(C799,[1]Plan1!$D:$AK,34,0)</f>
        <v>0.84</v>
      </c>
    </row>
    <row r="800" spans="1:34" x14ac:dyDescent="0.3">
      <c r="A800" s="19">
        <v>2340</v>
      </c>
      <c r="B800" s="19" t="s">
        <v>894</v>
      </c>
      <c r="C800" s="8" t="s">
        <v>18</v>
      </c>
      <c r="D800" s="8" t="str">
        <f>VLOOKUP(A800,[1]Plan1!$A:$C,3,0)</f>
        <v>Entretenimento &amp; Mídia</v>
      </c>
      <c r="E800" s="9">
        <v>2018</v>
      </c>
      <c r="F800" s="17">
        <v>0</v>
      </c>
      <c r="G800" s="13">
        <v>0</v>
      </c>
      <c r="H800" s="13">
        <v>0</v>
      </c>
      <c r="I800" s="13">
        <v>0</v>
      </c>
      <c r="J800" s="11">
        <v>37756804</v>
      </c>
      <c r="K800" s="11">
        <v>87.04</v>
      </c>
      <c r="L800" s="11">
        <v>47324.2</v>
      </c>
      <c r="M800" s="11">
        <v>8.4322998268253393</v>
      </c>
      <c r="N800" s="11">
        <v>0.7</v>
      </c>
      <c r="O800" s="11">
        <v>0.27232218104140998</v>
      </c>
      <c r="P800" s="11">
        <v>0.11867759999999999</v>
      </c>
      <c r="Q800" s="11">
        <v>1.6156699657440201</v>
      </c>
      <c r="R800" s="11">
        <v>-0.16903530061244965</v>
      </c>
      <c r="S800" s="11">
        <v>2.2137622833251953</v>
      </c>
      <c r="T800" s="11">
        <v>2.1130104064941406</v>
      </c>
      <c r="U800" s="11">
        <v>1.8162840604782104</v>
      </c>
      <c r="V800" s="11">
        <v>2.1294841766357422</v>
      </c>
      <c r="W800" s="11">
        <v>85.4</v>
      </c>
      <c r="X800" s="11">
        <v>343357.49418635102</v>
      </c>
      <c r="Y800" s="11">
        <v>61164.897356977272</v>
      </c>
      <c r="Z800" s="11">
        <v>0.57484936660999997</v>
      </c>
      <c r="AA800" s="11">
        <v>371487.4</v>
      </c>
      <c r="AB800" s="11">
        <v>1.3806993159200001</v>
      </c>
      <c r="AC800" s="11">
        <v>0</v>
      </c>
      <c r="AD800" s="11">
        <v>9.1775500999999995</v>
      </c>
      <c r="AE800" s="11">
        <v>1.4002009</v>
      </c>
      <c r="AF800" s="11">
        <v>19.100000000000001</v>
      </c>
      <c r="AG800" s="11">
        <v>4.2</v>
      </c>
      <c r="AH800" s="11">
        <f>VLOOKUP(C800,[1]Plan1!$D:$AK,34,0)</f>
        <v>0.94</v>
      </c>
    </row>
    <row r="801" spans="1:34" x14ac:dyDescent="0.3">
      <c r="A801" s="19">
        <v>2345</v>
      </c>
      <c r="B801" s="19" t="s">
        <v>895</v>
      </c>
      <c r="C801" s="8" t="s">
        <v>214</v>
      </c>
      <c r="D801" s="8" t="str">
        <f>VLOOKUP(A801,[1]Plan1!$A:$C,3,0)</f>
        <v>Entretenimento &amp; Mídia</v>
      </c>
      <c r="E801" s="9">
        <v>2018</v>
      </c>
      <c r="F801" s="17">
        <v>0</v>
      </c>
      <c r="G801" s="13">
        <v>0</v>
      </c>
      <c r="H801" s="13">
        <v>0</v>
      </c>
      <c r="I801" s="13">
        <v>0</v>
      </c>
      <c r="J801" s="11">
        <v>5630000</v>
      </c>
      <c r="K801" s="11">
        <v>82.3</v>
      </c>
      <c r="L801" s="11">
        <v>56247</v>
      </c>
      <c r="M801" s="11">
        <v>5.946407168884539</v>
      </c>
      <c r="N801" s="11">
        <v>7.28</v>
      </c>
      <c r="O801" s="11">
        <v>0</v>
      </c>
      <c r="P801" s="11">
        <v>1.6279999999999999E-2</v>
      </c>
      <c r="Q801" s="11">
        <v>-5.3483381867408801E-2</v>
      </c>
      <c r="R801" s="11">
        <v>-1.3559830188751221</v>
      </c>
      <c r="S801" s="11">
        <v>-0.31542497873306274</v>
      </c>
      <c r="T801" s="11">
        <v>-0.84162002801895142</v>
      </c>
      <c r="U801" s="11">
        <v>-0.86476016044616699</v>
      </c>
      <c r="V801" s="11">
        <v>-0.21511037647724152</v>
      </c>
      <c r="W801" s="11">
        <v>72.599999999999994</v>
      </c>
      <c r="X801" s="11">
        <v>54601.0805624977</v>
      </c>
      <c r="Y801" s="11">
        <v>5785.5349752545244</v>
      </c>
      <c r="Z801" s="11">
        <v>6.0234097162499998</v>
      </c>
      <c r="AA801" s="11">
        <v>5510.0899762356003</v>
      </c>
      <c r="AB801" s="11">
        <v>1.93245843987</v>
      </c>
      <c r="AC801" s="11">
        <v>25.4</v>
      </c>
      <c r="AD801" s="11">
        <v>14.579057000000001</v>
      </c>
      <c r="AE801" s="11">
        <v>12.852194000000001</v>
      </c>
      <c r="AF801" s="11">
        <v>52.7</v>
      </c>
      <c r="AG801" s="11">
        <v>5.65</v>
      </c>
      <c r="AH801" s="11">
        <f>VLOOKUP(C801,[1]Plan1!$D:$AK,34,0)</f>
        <v>0.82</v>
      </c>
    </row>
    <row r="802" spans="1:34" x14ac:dyDescent="0.3">
      <c r="A802" s="19">
        <v>2346</v>
      </c>
      <c r="B802" s="19" t="s">
        <v>896</v>
      </c>
      <c r="C802" s="8" t="s">
        <v>11</v>
      </c>
      <c r="D802" s="8" t="str">
        <f>VLOOKUP(A802,[1]Plan1!$A:$C,3,0)</f>
        <v>Governança &amp; Legal</v>
      </c>
      <c r="E802" s="9">
        <v>2018</v>
      </c>
      <c r="F802" s="17">
        <v>0</v>
      </c>
      <c r="G802" s="13">
        <v>0</v>
      </c>
      <c r="H802" s="13">
        <v>0</v>
      </c>
      <c r="I802" s="13">
        <v>0</v>
      </c>
      <c r="J802" s="11">
        <v>8685000</v>
      </c>
      <c r="K802" s="11">
        <v>82.03</v>
      </c>
      <c r="L802" s="11">
        <v>155710.9</v>
      </c>
      <c r="M802" s="11">
        <v>9.0892656340769555</v>
      </c>
      <c r="N802" s="11">
        <v>6.39</v>
      </c>
      <c r="O802" s="11">
        <v>3.37</v>
      </c>
      <c r="P802" s="11">
        <v>6.3086799999999998E-2</v>
      </c>
      <c r="Q802" s="11">
        <v>0.92111253738403298</v>
      </c>
      <c r="R802" s="11">
        <v>1.4959717988967896</v>
      </c>
      <c r="S802" s="11">
        <v>1.8463370800018311</v>
      </c>
      <c r="T802" s="11">
        <v>2.0454533100128174</v>
      </c>
      <c r="U802" s="11">
        <v>1.7900030612945557</v>
      </c>
      <c r="V802" s="11">
        <v>1.7844983339309692</v>
      </c>
      <c r="W802" s="11">
        <v>75.599999999999994</v>
      </c>
      <c r="X802" s="11">
        <v>835104.940212499</v>
      </c>
      <c r="Y802" s="11">
        <v>48675.222335021688</v>
      </c>
      <c r="Z802" s="11">
        <v>1.38804668356</v>
      </c>
      <c r="AA802" s="11">
        <v>13899.9114535801</v>
      </c>
      <c r="AB802" s="11">
        <v>1.9546211820999999</v>
      </c>
      <c r="AC802" s="11">
        <v>28.5</v>
      </c>
      <c r="AD802" s="11">
        <v>6.0779958000000001</v>
      </c>
      <c r="AE802" s="11">
        <v>2.3054271000000002</v>
      </c>
      <c r="AF802" s="11">
        <v>40.4</v>
      </c>
      <c r="AG802" s="11">
        <v>4.84</v>
      </c>
      <c r="AH802" s="11">
        <f>VLOOKUP(C802,[1]Plan1!$D:$AK,34,0)</f>
        <v>0.94</v>
      </c>
    </row>
    <row r="803" spans="1:34" x14ac:dyDescent="0.3">
      <c r="A803" s="19">
        <v>2347</v>
      </c>
      <c r="B803" s="19" t="s">
        <v>897</v>
      </c>
      <c r="C803" s="8" t="s">
        <v>28</v>
      </c>
      <c r="D803" s="8" t="str">
        <f>VLOOKUP(A803,[1]Plan1!$A:$C,3,0)</f>
        <v>Finanças &amp; Economia</v>
      </c>
      <c r="E803" s="9">
        <v>2019</v>
      </c>
      <c r="F803" s="17">
        <v>0</v>
      </c>
      <c r="G803" s="13">
        <v>0</v>
      </c>
      <c r="H803" s="13">
        <v>0</v>
      </c>
      <c r="I803" s="13">
        <v>0</v>
      </c>
      <c r="J803" s="11">
        <v>12000000</v>
      </c>
      <c r="K803" s="11">
        <v>88.59</v>
      </c>
      <c r="L803" s="11">
        <v>16773.5</v>
      </c>
      <c r="M803" s="11">
        <v>12.732430331626922</v>
      </c>
      <c r="N803" s="11">
        <v>27.52</v>
      </c>
      <c r="O803" s="11">
        <v>2.87</v>
      </c>
      <c r="P803" s="11">
        <v>0</v>
      </c>
      <c r="Q803" s="11">
        <v>0.64977538585662797</v>
      </c>
      <c r="R803" s="11">
        <v>1.2144448757171631</v>
      </c>
      <c r="S803" s="11">
        <v>1.1051158905029297</v>
      </c>
      <c r="T803" s="11">
        <v>1.6401067972183228</v>
      </c>
      <c r="U803" s="11">
        <v>1.2762539386749268</v>
      </c>
      <c r="V803" s="11">
        <v>1.2380635738372803</v>
      </c>
      <c r="W803" s="11">
        <v>80.7</v>
      </c>
      <c r="X803" s="11">
        <v>26905.554436668299</v>
      </c>
      <c r="Y803" s="11">
        <v>20437.765376736148</v>
      </c>
      <c r="Z803" s="11">
        <v>3.4123489658000001</v>
      </c>
      <c r="AA803" s="11">
        <v>341.42917574276998</v>
      </c>
      <c r="AB803" s="11">
        <v>13.8776516836</v>
      </c>
      <c r="AC803" s="11">
        <v>30.4</v>
      </c>
      <c r="AD803" s="11">
        <v>12.770384</v>
      </c>
      <c r="AE803" s="11">
        <v>0.69839149</v>
      </c>
      <c r="AF803" s="11">
        <v>48.5</v>
      </c>
      <c r="AG803" s="11">
        <v>5.81</v>
      </c>
      <c r="AH803" s="11">
        <f>VLOOKUP(C803,[1]Plan1!$D:$AK,34,0)</f>
        <v>0.89</v>
      </c>
    </row>
    <row r="804" spans="1:34" x14ac:dyDescent="0.3">
      <c r="A804" s="19">
        <v>2349</v>
      </c>
      <c r="B804" s="19" t="s">
        <v>898</v>
      </c>
      <c r="C804" s="8" t="s">
        <v>18</v>
      </c>
      <c r="D804" s="8" t="str">
        <f>VLOOKUP(A804,[1]Plan1!$A:$C,3,0)</f>
        <v>Tecnologia &amp; Inovação</v>
      </c>
      <c r="E804" s="9">
        <v>2018</v>
      </c>
      <c r="F804" s="17">
        <v>0</v>
      </c>
      <c r="G804" s="13">
        <v>0</v>
      </c>
      <c r="H804" s="13">
        <v>0</v>
      </c>
      <c r="I804" s="13">
        <v>0</v>
      </c>
      <c r="J804" s="11">
        <v>4446000</v>
      </c>
      <c r="K804" s="11">
        <v>87.04</v>
      </c>
      <c r="L804" s="11">
        <v>47324.2</v>
      </c>
      <c r="M804" s="11">
        <v>8.4322998268253393</v>
      </c>
      <c r="N804" s="11">
        <v>0.7</v>
      </c>
      <c r="O804" s="11">
        <v>0.27232218104140998</v>
      </c>
      <c r="P804" s="11">
        <v>0.11867759999999999</v>
      </c>
      <c r="Q804" s="11">
        <v>1.6156699657440201</v>
      </c>
      <c r="R804" s="11">
        <v>-0.16903530061244965</v>
      </c>
      <c r="S804" s="11">
        <v>2.2137622833251953</v>
      </c>
      <c r="T804" s="11">
        <v>2.1130104064941406</v>
      </c>
      <c r="U804" s="11">
        <v>1.8162840604782104</v>
      </c>
      <c r="V804" s="11">
        <v>2.1294841766357422</v>
      </c>
      <c r="W804" s="11">
        <v>85.4</v>
      </c>
      <c r="X804" s="11">
        <v>343357.49418635102</v>
      </c>
      <c r="Y804" s="11">
        <v>61164.897356977272</v>
      </c>
      <c r="Z804" s="11">
        <v>0.57484936660999997</v>
      </c>
      <c r="AA804" s="11">
        <v>371487.4</v>
      </c>
      <c r="AB804" s="11">
        <v>1.3806993159200001</v>
      </c>
      <c r="AC804" s="11">
        <v>0</v>
      </c>
      <c r="AD804" s="11">
        <v>9.1775500999999995</v>
      </c>
      <c r="AE804" s="11">
        <v>1.4002009</v>
      </c>
      <c r="AF804" s="11">
        <v>19.100000000000001</v>
      </c>
      <c r="AG804" s="11">
        <v>4.2</v>
      </c>
      <c r="AH804" s="11">
        <f>VLOOKUP(C804,[1]Plan1!$D:$AK,34,0)</f>
        <v>0.94</v>
      </c>
    </row>
    <row r="805" spans="1:34" x14ac:dyDescent="0.3">
      <c r="A805" s="19">
        <v>2350</v>
      </c>
      <c r="B805" s="19" t="s">
        <v>899</v>
      </c>
      <c r="C805" s="8" t="s">
        <v>25</v>
      </c>
      <c r="D805" s="8" t="str">
        <f>VLOOKUP(A805,[1]Plan1!$A:$C,3,0)</f>
        <v>Tecnologia &amp; Inovação</v>
      </c>
      <c r="E805" s="9">
        <v>2018</v>
      </c>
      <c r="F805" s="17">
        <v>0</v>
      </c>
      <c r="G805" s="13">
        <v>0</v>
      </c>
      <c r="H805" s="13">
        <v>0</v>
      </c>
      <c r="I805" s="13">
        <v>0</v>
      </c>
      <c r="J805" s="11">
        <v>6522133</v>
      </c>
      <c r="K805" s="11">
        <v>87.38</v>
      </c>
      <c r="L805" s="11">
        <v>366844.1</v>
      </c>
      <c r="M805" s="11">
        <v>5.5532914972085718</v>
      </c>
      <c r="N805" s="11">
        <v>8.81</v>
      </c>
      <c r="O805" s="11">
        <v>2.35</v>
      </c>
      <c r="P805" s="11">
        <v>9.3678200000000003E-2</v>
      </c>
      <c r="Q805" s="11">
        <v>0.38615787029266402</v>
      </c>
      <c r="R805" s="11">
        <v>1.3632533550262451</v>
      </c>
      <c r="S805" s="11">
        <v>1.4620949029922485</v>
      </c>
      <c r="T805" s="11">
        <v>1.7124937772750854</v>
      </c>
      <c r="U805" s="11">
        <v>1.6752963066101074</v>
      </c>
      <c r="V805" s="11">
        <v>1.8526737689971924</v>
      </c>
      <c r="W805" s="11">
        <v>83.3</v>
      </c>
      <c r="X805" s="11">
        <v>2688678.9929530402</v>
      </c>
      <c r="Y805" s="11">
        <v>40622.689388323204</v>
      </c>
      <c r="Z805" s="11">
        <v>2.5797922599600001</v>
      </c>
      <c r="AA805" s="11">
        <v>138421.20329039299</v>
      </c>
      <c r="AB805" s="11">
        <v>0.77623035970999998</v>
      </c>
      <c r="AC805" s="11">
        <v>32.6</v>
      </c>
      <c r="AD805" s="11">
        <v>6.7846916999999998</v>
      </c>
      <c r="AE805" s="11">
        <v>0.73465974999999994</v>
      </c>
      <c r="AF805" s="11">
        <v>30.9</v>
      </c>
      <c r="AG805" s="11">
        <v>4.33</v>
      </c>
      <c r="AH805" s="11">
        <f>VLOOKUP(C805,[1]Plan1!$D:$AK,34,0)</f>
        <v>0.93</v>
      </c>
    </row>
    <row r="806" spans="1:34" x14ac:dyDescent="0.3">
      <c r="A806" s="19">
        <v>2351</v>
      </c>
      <c r="B806" s="19" t="s">
        <v>900</v>
      </c>
      <c r="C806" s="8" t="s">
        <v>118</v>
      </c>
      <c r="D806" s="8" t="str">
        <f>VLOOKUP(A806,[1]Plan1!$A:$C,3,0)</f>
        <v>Finanças &amp; Economia</v>
      </c>
      <c r="E806" s="9">
        <v>2018</v>
      </c>
      <c r="F806" s="17">
        <v>0</v>
      </c>
      <c r="G806" s="13">
        <v>0</v>
      </c>
      <c r="H806" s="13">
        <v>0</v>
      </c>
      <c r="I806" s="13">
        <v>0</v>
      </c>
      <c r="J806" s="11">
        <v>2397062</v>
      </c>
      <c r="K806" s="11">
        <v>84.67</v>
      </c>
      <c r="L806" s="11">
        <v>103549.9</v>
      </c>
      <c r="M806" s="11">
        <v>9.7739870675537492</v>
      </c>
      <c r="N806" s="11">
        <v>14.46</v>
      </c>
      <c r="O806" s="11">
        <v>2.4</v>
      </c>
      <c r="P806" s="11">
        <v>9.9950200000000003E-2</v>
      </c>
      <c r="Q806" s="11">
        <v>1.0000364780426001</v>
      </c>
      <c r="R806" s="11">
        <v>0.88021707534790039</v>
      </c>
      <c r="S806" s="11">
        <v>1.0645389556884766</v>
      </c>
      <c r="T806" s="11">
        <v>1.2306452989578247</v>
      </c>
      <c r="U806" s="11">
        <v>1.1151418685913086</v>
      </c>
      <c r="V806" s="11">
        <v>0.59962129592895508</v>
      </c>
      <c r="W806" s="11">
        <v>76.400000000000006</v>
      </c>
      <c r="X806" s="11">
        <v>220064.71051275599</v>
      </c>
      <c r="Y806" s="11">
        <v>20636.199952434956</v>
      </c>
      <c r="Z806" s="11">
        <v>2.4670916466600001</v>
      </c>
      <c r="AA806" s="11">
        <v>147973.78</v>
      </c>
      <c r="AB806" s="11">
        <v>23.371196887459998</v>
      </c>
      <c r="AC806" s="11">
        <v>24.9</v>
      </c>
      <c r="AD806" s="11">
        <v>6.4801887000000002</v>
      </c>
      <c r="AE806" s="11">
        <v>3.7417204000000002</v>
      </c>
      <c r="AF806" s="11">
        <v>46.1</v>
      </c>
      <c r="AG806" s="11">
        <v>0</v>
      </c>
      <c r="AH806" s="11">
        <f>VLOOKUP(C806,[1]Plan1!$D:$AK,34,0)</f>
        <v>0.89</v>
      </c>
    </row>
    <row r="807" spans="1:34" x14ac:dyDescent="0.3">
      <c r="A807" s="19">
        <v>2353</v>
      </c>
      <c r="B807" s="19" t="s">
        <v>901</v>
      </c>
      <c r="C807" s="8" t="s">
        <v>33</v>
      </c>
      <c r="D807" s="8" t="str">
        <f>VLOOKUP(A807,[1]Plan1!$A:$C,3,0)</f>
        <v>Tecnologia &amp; Inovação</v>
      </c>
      <c r="E807" s="9">
        <v>2017</v>
      </c>
      <c r="F807" s="17">
        <v>6.0000000000000001E-3</v>
      </c>
      <c r="G807" s="13">
        <v>0</v>
      </c>
      <c r="H807" s="4">
        <v>6.0000000000000001E-3</v>
      </c>
      <c r="I807" s="13">
        <v>0</v>
      </c>
      <c r="J807" s="11">
        <v>36000000</v>
      </c>
      <c r="K807" s="11">
        <v>86.93</v>
      </c>
      <c r="L807" s="11">
        <v>38699</v>
      </c>
      <c r="M807" s="11">
        <v>4.5787662804785709</v>
      </c>
      <c r="N807" s="11">
        <v>24.99</v>
      </c>
      <c r="O807" s="11">
        <v>1.4074259594091001</v>
      </c>
      <c r="P807" s="11">
        <v>3.4527599999999999E-2</v>
      </c>
      <c r="Q807" s="11">
        <v>1.2568053007125899</v>
      </c>
      <c r="R807" s="11">
        <v>1.5568757057189941</v>
      </c>
      <c r="S807" s="11">
        <v>2.0502336025238037</v>
      </c>
      <c r="T807" s="11">
        <v>1.881804347038269</v>
      </c>
      <c r="U807" s="11">
        <v>1.9211515188217163</v>
      </c>
      <c r="V807" s="11">
        <v>1.9848957061767578</v>
      </c>
      <c r="W807" s="11">
        <v>76.400000000000006</v>
      </c>
      <c r="X807" s="11">
        <v>695787.24220548698</v>
      </c>
      <c r="Y807" s="11">
        <v>82254.376926976722</v>
      </c>
      <c r="Z807" s="11">
        <v>0.53413215730999997</v>
      </c>
      <c r="AA807" s="11">
        <v>769367.65573023597</v>
      </c>
      <c r="AB807" s="11">
        <v>0.98438601667000003</v>
      </c>
      <c r="AC807" s="11">
        <v>32.700000000000003</v>
      </c>
      <c r="AD807" s="11">
        <v>8.0171069999999993</v>
      </c>
      <c r="AE807" s="11">
        <v>0.63926587999999995</v>
      </c>
      <c r="AF807" s="11">
        <v>28.8</v>
      </c>
      <c r="AG807" s="11">
        <v>4.8</v>
      </c>
      <c r="AH807" s="11">
        <f>VLOOKUP(C807,[1]Plan1!$D:$AK,34,0)</f>
        <v>0.96</v>
      </c>
    </row>
    <row r="808" spans="1:34" x14ac:dyDescent="0.3">
      <c r="A808" s="19">
        <v>2355</v>
      </c>
      <c r="B808" s="19" t="s">
        <v>902</v>
      </c>
      <c r="C808" s="8" t="s">
        <v>15</v>
      </c>
      <c r="D808" s="8" t="str">
        <f>VLOOKUP(A808,[1]Plan1!$A:$C,3,0)</f>
        <v>Logística &amp; Transporte</v>
      </c>
      <c r="E808" s="9">
        <v>2019</v>
      </c>
      <c r="F808" s="17">
        <v>4.0000000000000001E-3</v>
      </c>
      <c r="G808" s="13">
        <v>0</v>
      </c>
      <c r="H808" s="4">
        <v>2E-3</v>
      </c>
      <c r="I808" s="5">
        <v>2E-3</v>
      </c>
      <c r="J808" s="11">
        <v>2853413</v>
      </c>
      <c r="K808" s="11">
        <v>84.72</v>
      </c>
      <c r="L808" s="11">
        <v>4819365.0999999996</v>
      </c>
      <c r="M808" s="11">
        <v>14.823245435942765</v>
      </c>
      <c r="N808" s="11">
        <v>9.92</v>
      </c>
      <c r="O808" s="11">
        <v>0.73620741014562996</v>
      </c>
      <c r="P808" s="11">
        <v>4.03144E-2</v>
      </c>
      <c r="Q808" s="11">
        <v>0.291817456483841</v>
      </c>
      <c r="R808" s="11">
        <v>1.0089972019195557</v>
      </c>
      <c r="S808" s="11">
        <v>1.5492182970046997</v>
      </c>
      <c r="T808" s="11">
        <v>1.6261337995529175</v>
      </c>
      <c r="U808" s="11">
        <v>1.6385074853897095</v>
      </c>
      <c r="V808" s="11">
        <v>1.37693190574646</v>
      </c>
      <c r="W808" s="11">
        <v>83.6</v>
      </c>
      <c r="X808" s="11">
        <v>19477400</v>
      </c>
      <c r="Y808" s="11">
        <v>59907.754260885005</v>
      </c>
      <c r="Z808" s="11">
        <v>2.1314449500300001</v>
      </c>
      <c r="AA808" s="11">
        <v>125206.556485842</v>
      </c>
      <c r="AB808" s="11">
        <v>1</v>
      </c>
      <c r="AC808" s="11">
        <v>41.2</v>
      </c>
      <c r="AD808" s="11">
        <v>11.65001</v>
      </c>
      <c r="AE808" s="11">
        <v>1.1268241999999999</v>
      </c>
      <c r="AF808" s="11">
        <v>44</v>
      </c>
      <c r="AG808" s="11">
        <v>4.3600000000000003</v>
      </c>
      <c r="AH808" s="11">
        <f>VLOOKUP(C808,[1]Plan1!$D:$AK,34,0)</f>
        <v>0.93</v>
      </c>
    </row>
    <row r="809" spans="1:34" x14ac:dyDescent="0.3">
      <c r="A809" s="19">
        <v>2356</v>
      </c>
      <c r="B809" s="19" t="s">
        <v>903</v>
      </c>
      <c r="C809" s="8" t="s">
        <v>73</v>
      </c>
      <c r="D809" s="8" t="str">
        <f>VLOOKUP(A809,[1]Plan1!$A:$C,3,0)</f>
        <v>Finanças &amp; Economia</v>
      </c>
      <c r="E809" s="9">
        <v>2017</v>
      </c>
      <c r="F809" s="17">
        <v>1.9E-2</v>
      </c>
      <c r="G809" s="12">
        <v>4.0000000000000001E-3</v>
      </c>
      <c r="H809" s="4">
        <v>1.0999999999999999E-2</v>
      </c>
      <c r="I809" s="5">
        <v>4.0000000000000001E-3</v>
      </c>
      <c r="J809" s="11">
        <v>1753698</v>
      </c>
      <c r="K809" s="11">
        <v>80.239999999999995</v>
      </c>
      <c r="L809" s="11">
        <v>7361.2</v>
      </c>
      <c r="M809" s="11">
        <v>6.091071498018656</v>
      </c>
      <c r="N809" s="11">
        <v>10.94</v>
      </c>
      <c r="O809" s="11">
        <v>3.01</v>
      </c>
      <c r="P809" s="11">
        <v>0</v>
      </c>
      <c r="Q809" s="11">
        <v>0.53786545991897605</v>
      </c>
      <c r="R809" s="11">
        <v>1.0562444925308228</v>
      </c>
      <c r="S809" s="11">
        <v>0.91609430313110352</v>
      </c>
      <c r="T809" s="11">
        <v>1.0280412435531616</v>
      </c>
      <c r="U809" s="11">
        <v>0.88000756502151489</v>
      </c>
      <c r="V809" s="11">
        <v>0.77825033664703369</v>
      </c>
      <c r="W809" s="11">
        <v>72.3</v>
      </c>
      <c r="X809" s="11">
        <v>22958.333158880501</v>
      </c>
      <c r="Y809" s="11">
        <v>26697.005859375</v>
      </c>
      <c r="Z809" s="11">
        <v>0.53514815911000002</v>
      </c>
      <c r="AA809" s="11">
        <v>330.45548235535</v>
      </c>
      <c r="AB809" s="11">
        <v>0.51917863697</v>
      </c>
      <c r="AC809" s="11">
        <v>31.4</v>
      </c>
      <c r="AD809" s="11">
        <v>9.0369139999999994</v>
      </c>
      <c r="AE809" s="11">
        <v>31.388895000000002</v>
      </c>
      <c r="AF809" s="11">
        <v>24.2</v>
      </c>
      <c r="AG809" s="11">
        <v>11.05</v>
      </c>
      <c r="AH809" s="11">
        <f>VLOOKUP(C809,[1]Plan1!$D:$AK,34,0)</f>
        <v>0.89</v>
      </c>
    </row>
    <row r="810" spans="1:34" x14ac:dyDescent="0.3">
      <c r="A810" s="19">
        <v>2360</v>
      </c>
      <c r="B810" s="19" t="s">
        <v>904</v>
      </c>
      <c r="C810" s="8" t="s">
        <v>104</v>
      </c>
      <c r="D810" s="8" t="str">
        <f>VLOOKUP(A810,[1]Plan1!$A:$C,3,0)</f>
        <v>Energia &amp; Sustentabilidade</v>
      </c>
      <c r="E810" s="9">
        <v>2018</v>
      </c>
      <c r="F810" s="17">
        <v>0</v>
      </c>
      <c r="G810" s="13">
        <v>0</v>
      </c>
      <c r="H810" s="13">
        <v>0</v>
      </c>
      <c r="I810" s="13">
        <v>0</v>
      </c>
      <c r="J810" s="11">
        <v>11000000</v>
      </c>
      <c r="K810" s="11">
        <v>53.58</v>
      </c>
      <c r="L810" s="11">
        <v>2308804.4</v>
      </c>
      <c r="M810" s="11">
        <v>1.704926720782332</v>
      </c>
      <c r="N810" s="11">
        <v>32.57</v>
      </c>
      <c r="O810" s="11">
        <v>0</v>
      </c>
      <c r="P810" s="11">
        <v>2.1366900000000001E-2</v>
      </c>
      <c r="Q810" s="11">
        <v>-0.76480191946029696</v>
      </c>
      <c r="R810" s="11">
        <v>0.38706639409065247</v>
      </c>
      <c r="S810" s="11">
        <v>6.8934470415115356E-2</v>
      </c>
      <c r="T810" s="11">
        <v>-0.24082094430923462</v>
      </c>
      <c r="U810" s="11">
        <v>-9.6271568909287505E-3</v>
      </c>
      <c r="V810" s="11">
        <v>-0.26685535907745361</v>
      </c>
      <c r="W810" s="11">
        <v>55.9</v>
      </c>
      <c r="X810" s="11">
        <v>2554683.8661857098</v>
      </c>
      <c r="Y810" s="11">
        <v>1957.9698136809548</v>
      </c>
      <c r="Z810" s="11">
        <v>3.3217234262100002</v>
      </c>
      <c r="AA810" s="11">
        <v>409072</v>
      </c>
      <c r="AB810" s="11">
        <v>65.1101154009</v>
      </c>
      <c r="AC810" s="11">
        <v>35.9</v>
      </c>
      <c r="AD810" s="11">
        <v>7.39</v>
      </c>
      <c r="AE810" s="11">
        <v>9.98</v>
      </c>
      <c r="AF810" s="11">
        <v>56.2</v>
      </c>
      <c r="AG810" s="11">
        <v>7.7329999999999997</v>
      </c>
      <c r="AH810" s="11">
        <f>VLOOKUP(C810,[1]Plan1!$D:$AK,34,0)</f>
        <v>0.64</v>
      </c>
    </row>
    <row r="811" spans="1:34" x14ac:dyDescent="0.3">
      <c r="A811" s="19">
        <v>2363</v>
      </c>
      <c r="B811" s="19" t="s">
        <v>905</v>
      </c>
      <c r="C811" s="8" t="s">
        <v>29</v>
      </c>
      <c r="D811" s="8" t="str">
        <f>VLOOKUP(A811,[1]Plan1!$A:$C,3,0)</f>
        <v>Comércio &amp; Varejo</v>
      </c>
      <c r="E811" s="9">
        <v>2017</v>
      </c>
      <c r="F811" s="17">
        <v>4.0000000000000001E-3</v>
      </c>
      <c r="G811" s="13">
        <v>0</v>
      </c>
      <c r="H811" s="4">
        <v>2E-3</v>
      </c>
      <c r="I811" s="5">
        <v>2E-3</v>
      </c>
      <c r="J811" s="11">
        <v>122261</v>
      </c>
      <c r="K811" s="11">
        <v>65.099999999999994</v>
      </c>
      <c r="L811" s="11">
        <v>10089273.199999999</v>
      </c>
      <c r="M811" s="11">
        <v>7.2261601544174789</v>
      </c>
      <c r="N811" s="11">
        <v>13.14</v>
      </c>
      <c r="O811" s="11">
        <v>0.67</v>
      </c>
      <c r="P811" s="11">
        <v>3.65136E-2</v>
      </c>
      <c r="Q811" s="11">
        <v>-0.231018081307411</v>
      </c>
      <c r="R811" s="11">
        <v>-1.5037304162979126</v>
      </c>
      <c r="S811" s="11">
        <v>0.4386172890663147</v>
      </c>
      <c r="T811" s="11">
        <v>-0.16430710256099701</v>
      </c>
      <c r="U811" s="11">
        <v>-0.23770210146903992</v>
      </c>
      <c r="V811" s="11">
        <v>-0.26622778177261353</v>
      </c>
      <c r="W811" s="11">
        <v>64.599999999999994</v>
      </c>
      <c r="X811" s="11">
        <v>12298675.2923871</v>
      </c>
      <c r="Y811" s="11">
        <v>8817.045495663162</v>
      </c>
      <c r="Z811" s="11">
        <v>1.5205805853100001</v>
      </c>
      <c r="AA811" s="11">
        <v>3161814.4269153699</v>
      </c>
      <c r="AB811" s="11">
        <v>6.7574464331100002</v>
      </c>
      <c r="AC811" s="11">
        <v>39.1</v>
      </c>
      <c r="AD811" s="11">
        <v>8.5560930000000006</v>
      </c>
      <c r="AE811" s="11">
        <v>1.7443546000000001</v>
      </c>
      <c r="AF811" s="11">
        <v>68.2</v>
      </c>
      <c r="AG811" s="11">
        <v>4.47</v>
      </c>
      <c r="AH811" s="11">
        <f>VLOOKUP(C811,[1]Plan1!$D:$AK,34,0)</f>
        <v>0.76</v>
      </c>
    </row>
    <row r="812" spans="1:34" x14ac:dyDescent="0.3">
      <c r="A812" s="19">
        <v>2364</v>
      </c>
      <c r="B812" s="19" t="s">
        <v>906</v>
      </c>
      <c r="C812" s="8" t="s">
        <v>141</v>
      </c>
      <c r="D812" s="8" t="str">
        <f>VLOOKUP(A812,[1]Plan1!$A:$C,3,0)</f>
        <v>Energia &amp; Sustentabilidade</v>
      </c>
      <c r="E812" s="9">
        <v>2018</v>
      </c>
      <c r="F812" s="17">
        <v>8.0000000000000002E-3</v>
      </c>
      <c r="G812" s="12">
        <v>4.0000000000000001E-3</v>
      </c>
      <c r="H812" s="4">
        <v>4.0000000000000001E-3</v>
      </c>
      <c r="I812" s="13">
        <v>0</v>
      </c>
      <c r="J812" s="11">
        <v>1068205</v>
      </c>
      <c r="K812" s="11">
        <v>70.52</v>
      </c>
      <c r="L812" s="11">
        <v>435214.5</v>
      </c>
      <c r="M812" s="11">
        <v>7.683707810686033</v>
      </c>
      <c r="N812" s="11">
        <v>8.0299999999999994</v>
      </c>
      <c r="O812" s="11">
        <v>2.78</v>
      </c>
      <c r="P812" s="11">
        <v>3.9231000000000002E-2</v>
      </c>
      <c r="Q812" s="11">
        <v>-0.27756166458129899</v>
      </c>
      <c r="R812" s="11">
        <v>0.63047534227371216</v>
      </c>
      <c r="S812" s="11">
        <v>0.10014396905899048</v>
      </c>
      <c r="T812" s="11">
        <v>0.15288408100605011</v>
      </c>
      <c r="U812" s="11">
        <v>-0.13599017262458801</v>
      </c>
      <c r="V812" s="11">
        <v>-0.10149570554494858</v>
      </c>
      <c r="W812" s="11">
        <v>65.400000000000006</v>
      </c>
      <c r="X812" s="11">
        <v>381411.62677431997</v>
      </c>
      <c r="Y812" s="11">
        <v>6734.4751531249349</v>
      </c>
      <c r="Z812" s="11">
        <v>5.1811337887600004</v>
      </c>
      <c r="AA812" s="11">
        <v>50722</v>
      </c>
      <c r="AB812" s="11">
        <v>13.3143020286</v>
      </c>
      <c r="AC812" s="11">
        <v>0</v>
      </c>
      <c r="AD812" s="11">
        <v>8.7961571999999997</v>
      </c>
      <c r="AE812" s="11">
        <v>2.8420000000000001</v>
      </c>
      <c r="AF812" s="11">
        <v>28.8</v>
      </c>
      <c r="AG812" s="11">
        <v>23.99</v>
      </c>
      <c r="AH812" s="11">
        <f>VLOOKUP(C812,[1]Plan1!$D:$AK,34,0)</f>
        <v>0.73</v>
      </c>
    </row>
    <row r="813" spans="1:34" x14ac:dyDescent="0.3">
      <c r="A813" s="19">
        <v>2365</v>
      </c>
      <c r="B813" s="19" t="s">
        <v>907</v>
      </c>
      <c r="C813" s="8" t="s">
        <v>15</v>
      </c>
      <c r="D813" s="8" t="str">
        <f>VLOOKUP(A813,[1]Plan1!$A:$C,3,0)</f>
        <v>Entretenimento &amp; Mídia</v>
      </c>
      <c r="E813" s="9">
        <v>2018</v>
      </c>
      <c r="F813" s="17">
        <v>0</v>
      </c>
      <c r="G813" s="13">
        <v>0</v>
      </c>
      <c r="H813" s="13">
        <v>0</v>
      </c>
      <c r="I813" s="13">
        <v>0</v>
      </c>
      <c r="J813" s="11">
        <v>20000000</v>
      </c>
      <c r="K813" s="11">
        <v>84.72</v>
      </c>
      <c r="L813" s="11">
        <v>4819365.0999999996</v>
      </c>
      <c r="M813" s="11">
        <v>14.823245435942765</v>
      </c>
      <c r="N813" s="11">
        <v>9.92</v>
      </c>
      <c r="O813" s="11">
        <v>0.73620741014562996</v>
      </c>
      <c r="P813" s="11">
        <v>4.03144E-2</v>
      </c>
      <c r="Q813" s="11">
        <v>0.291817456483841</v>
      </c>
      <c r="R813" s="11">
        <v>1.0089972019195557</v>
      </c>
      <c r="S813" s="11">
        <v>1.5492182970046997</v>
      </c>
      <c r="T813" s="11">
        <v>1.6261337995529175</v>
      </c>
      <c r="U813" s="11">
        <v>1.6385074853897095</v>
      </c>
      <c r="V813" s="11">
        <v>1.37693190574646</v>
      </c>
      <c r="W813" s="11">
        <v>83.6</v>
      </c>
      <c r="X813" s="11">
        <v>19477400</v>
      </c>
      <c r="Y813" s="11">
        <v>59907.754260885005</v>
      </c>
      <c r="Z813" s="11">
        <v>2.1314449500300001</v>
      </c>
      <c r="AA813" s="11">
        <v>125206.556485842</v>
      </c>
      <c r="AB813" s="11">
        <v>1</v>
      </c>
      <c r="AC813" s="11">
        <v>41.2</v>
      </c>
      <c r="AD813" s="11">
        <v>11.65001</v>
      </c>
      <c r="AE813" s="11">
        <v>1.1268241999999999</v>
      </c>
      <c r="AF813" s="11">
        <v>44</v>
      </c>
      <c r="AG813" s="11">
        <v>4.3600000000000003</v>
      </c>
      <c r="AH813" s="11">
        <f>VLOOKUP(C813,[1]Plan1!$D:$AK,34,0)</f>
        <v>0.93</v>
      </c>
    </row>
    <row r="814" spans="1:34" x14ac:dyDescent="0.3">
      <c r="A814" s="19">
        <v>2370</v>
      </c>
      <c r="B814" s="19" t="s">
        <v>908</v>
      </c>
      <c r="C814" s="8" t="s">
        <v>47</v>
      </c>
      <c r="D814" s="8" t="str">
        <f>VLOOKUP(A814,[1]Plan1!$A:$C,3,0)</f>
        <v>Logística &amp; Transporte</v>
      </c>
      <c r="E814" s="9">
        <v>2018</v>
      </c>
      <c r="F814" s="17">
        <v>0</v>
      </c>
      <c r="G814" s="13">
        <v>0</v>
      </c>
      <c r="H814" s="13">
        <v>0</v>
      </c>
      <c r="I814" s="13">
        <v>0</v>
      </c>
      <c r="J814" s="11">
        <v>25200000</v>
      </c>
      <c r="K814" s="11">
        <v>85.06</v>
      </c>
      <c r="L814" s="11">
        <v>568175.9</v>
      </c>
      <c r="M814" s="11">
        <v>15.547194715064913</v>
      </c>
      <c r="N814" s="11">
        <v>22.35</v>
      </c>
      <c r="O814" s="11">
        <v>1.3305686369176</v>
      </c>
      <c r="P814" s="11">
        <v>7.4655700000000005E-2</v>
      </c>
      <c r="Q814" s="11">
        <v>1.10206270217896</v>
      </c>
      <c r="R814" s="11">
        <v>1.4777251482009888</v>
      </c>
      <c r="S814" s="11">
        <v>1.8485144376754761</v>
      </c>
      <c r="T814" s="11">
        <v>1.8845376968383789</v>
      </c>
      <c r="U814" s="11">
        <v>1.7946732044219971</v>
      </c>
      <c r="V814" s="11">
        <v>1.9201008081436157</v>
      </c>
      <c r="W814" s="11">
        <v>79.5</v>
      </c>
      <c r="X814" s="11">
        <v>1650650.96090692</v>
      </c>
      <c r="Y814" s="11">
        <v>45129.429298092233</v>
      </c>
      <c r="Z814" s="11">
        <v>1.6099714359899999</v>
      </c>
      <c r="AA814" s="11">
        <v>86677.668239799095</v>
      </c>
      <c r="AB814" s="11">
        <v>1.2981737246</v>
      </c>
      <c r="AC814" s="11">
        <v>33.299999999999997</v>
      </c>
      <c r="AD814" s="11">
        <v>5.2232447000000004</v>
      </c>
      <c r="AE814" s="11">
        <v>0.44946103999999998</v>
      </c>
      <c r="AF814" s="11">
        <v>21</v>
      </c>
      <c r="AG814" s="11">
        <v>6.34</v>
      </c>
      <c r="AH814" s="11">
        <f>VLOOKUP(C814,[1]Plan1!$D:$AK,34,0)</f>
        <v>0.93</v>
      </c>
    </row>
    <row r="815" spans="1:34" x14ac:dyDescent="0.3">
      <c r="A815" s="19">
        <v>2377</v>
      </c>
      <c r="B815" s="19" t="s">
        <v>909</v>
      </c>
      <c r="C815" s="8" t="s">
        <v>18</v>
      </c>
      <c r="D815" s="8" t="str">
        <f>VLOOKUP(A815,[1]Plan1!$A:$C,3,0)</f>
        <v>Governança &amp; Legal</v>
      </c>
      <c r="E815" s="9">
        <v>2018</v>
      </c>
      <c r="F815" s="17">
        <v>0</v>
      </c>
      <c r="G815" s="13">
        <v>0</v>
      </c>
      <c r="H815" s="13">
        <v>0</v>
      </c>
      <c r="I815" s="13">
        <v>0</v>
      </c>
      <c r="J815" s="11">
        <v>2500000</v>
      </c>
      <c r="K815" s="11">
        <v>87.04</v>
      </c>
      <c r="L815" s="11">
        <v>47324.2</v>
      </c>
      <c r="M815" s="11">
        <v>8.4322998268253393</v>
      </c>
      <c r="N815" s="11">
        <v>0.7</v>
      </c>
      <c r="O815" s="11">
        <v>0.27232218104140998</v>
      </c>
      <c r="P815" s="11">
        <v>0.11867759999999999</v>
      </c>
      <c r="Q815" s="11">
        <v>1.6156699657440201</v>
      </c>
      <c r="R815" s="11">
        <v>-0.16903530061244965</v>
      </c>
      <c r="S815" s="11">
        <v>2.2137622833251953</v>
      </c>
      <c r="T815" s="11">
        <v>2.1130104064941406</v>
      </c>
      <c r="U815" s="11">
        <v>1.8162840604782104</v>
      </c>
      <c r="V815" s="11">
        <v>2.1294841766357422</v>
      </c>
      <c r="W815" s="11">
        <v>85.4</v>
      </c>
      <c r="X815" s="11">
        <v>343357.49418635102</v>
      </c>
      <c r="Y815" s="11">
        <v>61164.897356977272</v>
      </c>
      <c r="Z815" s="11">
        <v>0.57484936660999997</v>
      </c>
      <c r="AA815" s="11">
        <v>371487.4</v>
      </c>
      <c r="AB815" s="11">
        <v>1.3806993159200001</v>
      </c>
      <c r="AC815" s="11">
        <v>0</v>
      </c>
      <c r="AD815" s="11">
        <v>9.1775500999999995</v>
      </c>
      <c r="AE815" s="11">
        <v>1.4002009</v>
      </c>
      <c r="AF815" s="11">
        <v>19.100000000000001</v>
      </c>
      <c r="AG815" s="11">
        <v>4.2</v>
      </c>
      <c r="AH815" s="11">
        <f>VLOOKUP(C815,[1]Plan1!$D:$AK,34,0)</f>
        <v>0.94</v>
      </c>
    </row>
    <row r="816" spans="1:34" x14ac:dyDescent="0.3">
      <c r="A816" s="19">
        <v>2378</v>
      </c>
      <c r="B816" s="19" t="s">
        <v>910</v>
      </c>
      <c r="C816" s="8" t="s">
        <v>18</v>
      </c>
      <c r="D816" s="8" t="str">
        <f>VLOOKUP(A816,[1]Plan1!$A:$C,3,0)</f>
        <v>Tecnologia &amp; Inovação</v>
      </c>
      <c r="E816" s="9">
        <v>2018</v>
      </c>
      <c r="F816" s="17">
        <v>0</v>
      </c>
      <c r="G816" s="13">
        <v>0</v>
      </c>
      <c r="H816" s="13">
        <v>0</v>
      </c>
      <c r="I816" s="13">
        <v>0</v>
      </c>
      <c r="J816" s="11">
        <v>421000</v>
      </c>
      <c r="K816" s="11">
        <v>87.04</v>
      </c>
      <c r="L816" s="11">
        <v>47324.2</v>
      </c>
      <c r="M816" s="11">
        <v>8.4322998268253393</v>
      </c>
      <c r="N816" s="11">
        <v>0.7</v>
      </c>
      <c r="O816" s="11">
        <v>0.27232218104140998</v>
      </c>
      <c r="P816" s="11">
        <v>0.11867759999999999</v>
      </c>
      <c r="Q816" s="11">
        <v>1.6156699657440201</v>
      </c>
      <c r="R816" s="11">
        <v>-0.16903530061244965</v>
      </c>
      <c r="S816" s="11">
        <v>2.2137622833251953</v>
      </c>
      <c r="T816" s="11">
        <v>2.1130104064941406</v>
      </c>
      <c r="U816" s="11">
        <v>1.8162840604782104</v>
      </c>
      <c r="V816" s="11">
        <v>2.1294841766357422</v>
      </c>
      <c r="W816" s="11">
        <v>85.4</v>
      </c>
      <c r="X816" s="11">
        <v>343357.49418635102</v>
      </c>
      <c r="Y816" s="11">
        <v>61164.897356977272</v>
      </c>
      <c r="Z816" s="11">
        <v>0.57484936660999997</v>
      </c>
      <c r="AA816" s="11">
        <v>371487.4</v>
      </c>
      <c r="AB816" s="11">
        <v>1.3806993159200001</v>
      </c>
      <c r="AC816" s="11">
        <v>0</v>
      </c>
      <c r="AD816" s="11">
        <v>9.1775500999999995</v>
      </c>
      <c r="AE816" s="11">
        <v>1.4002009</v>
      </c>
      <c r="AF816" s="11">
        <v>19.100000000000001</v>
      </c>
      <c r="AG816" s="11">
        <v>4.2</v>
      </c>
      <c r="AH816" s="11">
        <f>VLOOKUP(C816,[1]Plan1!$D:$AK,34,0)</f>
        <v>0.94</v>
      </c>
    </row>
    <row r="817" spans="1:34" x14ac:dyDescent="0.3">
      <c r="A817" s="19">
        <v>2379</v>
      </c>
      <c r="B817" s="19" t="s">
        <v>911</v>
      </c>
      <c r="C817" s="8" t="s">
        <v>133</v>
      </c>
      <c r="D817" s="8" t="str">
        <f>VLOOKUP(A817,[1]Plan1!$A:$C,3,0)</f>
        <v>Finanças &amp; Economia</v>
      </c>
      <c r="E817" s="9">
        <v>2018</v>
      </c>
      <c r="F817" s="17">
        <v>0</v>
      </c>
      <c r="G817" s="13">
        <v>0</v>
      </c>
      <c r="H817" s="13">
        <v>0</v>
      </c>
      <c r="I817" s="13">
        <v>0</v>
      </c>
      <c r="J817" s="11">
        <v>2078600</v>
      </c>
      <c r="K817" s="11">
        <v>73.55</v>
      </c>
      <c r="L817" s="11">
        <v>643.1</v>
      </c>
      <c r="M817" s="11">
        <v>1.7163384424048489</v>
      </c>
      <c r="N817" s="11">
        <v>37.24</v>
      </c>
      <c r="O817" s="11">
        <v>0.12</v>
      </c>
      <c r="P817" s="11">
        <v>0</v>
      </c>
      <c r="Q817" s="11">
        <v>3.5725731402635602E-2</v>
      </c>
      <c r="R817" s="11">
        <v>0.5706295371055603</v>
      </c>
      <c r="S817" s="11">
        <v>-0.63744473457336426</v>
      </c>
      <c r="T817" s="11">
        <v>-0.53939658403396606</v>
      </c>
      <c r="U817" s="11">
        <v>-0.96010488271713257</v>
      </c>
      <c r="V817" s="11">
        <v>-0.27675554156303406</v>
      </c>
      <c r="W817" s="11">
        <v>55.4</v>
      </c>
      <c r="X817" s="11">
        <v>0</v>
      </c>
      <c r="Y817" s="11">
        <v>6100.994680978828</v>
      </c>
      <c r="Z817" s="11">
        <v>1.14015772305</v>
      </c>
      <c r="AA817" s="11">
        <v>312.14014819431998</v>
      </c>
      <c r="AB817" s="11">
        <v>2</v>
      </c>
      <c r="AC817" s="11">
        <v>0</v>
      </c>
      <c r="AD817" s="11">
        <v>0</v>
      </c>
      <c r="AE817" s="11">
        <v>0</v>
      </c>
      <c r="AF817" s="11">
        <v>31.1</v>
      </c>
      <c r="AG817" s="11">
        <v>6.6</v>
      </c>
      <c r="AH817" s="11">
        <f>VLOOKUP(C817,[1]Plan1!$D:$AK,34,0)</f>
        <v>0.71</v>
      </c>
    </row>
    <row r="818" spans="1:34" x14ac:dyDescent="0.3">
      <c r="A818" s="19">
        <v>2381</v>
      </c>
      <c r="B818" s="19" t="s">
        <v>912</v>
      </c>
      <c r="C818" s="8" t="s">
        <v>38</v>
      </c>
      <c r="D818" s="8" t="str">
        <f>VLOOKUP(A818,[1]Plan1!$A:$C,3,0)</f>
        <v>Finanças &amp; Economia</v>
      </c>
      <c r="E818" s="9">
        <v>2018</v>
      </c>
      <c r="F818" s="17">
        <v>0</v>
      </c>
      <c r="G818" s="13">
        <v>0</v>
      </c>
      <c r="H818" s="13">
        <v>0</v>
      </c>
      <c r="I818" s="13">
        <v>0</v>
      </c>
      <c r="J818" s="11">
        <v>200000</v>
      </c>
      <c r="K818" s="11">
        <v>85.71</v>
      </c>
      <c r="L818" s="11">
        <v>7116.7</v>
      </c>
      <c r="M818" s="11">
        <v>3.6641561736709214</v>
      </c>
      <c r="N818" s="11">
        <v>42.6</v>
      </c>
      <c r="O818" s="11">
        <v>3.69</v>
      </c>
      <c r="P818" s="11">
        <v>7.3160100000000006E-2</v>
      </c>
      <c r="Q818" s="11">
        <v>0.46221709251403797</v>
      </c>
      <c r="R818" s="11">
        <v>0.79745465517044067</v>
      </c>
      <c r="S818" s="11">
        <v>0.89994156360626221</v>
      </c>
      <c r="T818" s="11">
        <v>1.1524903774261475</v>
      </c>
      <c r="U818" s="11">
        <v>0.92635619640350342</v>
      </c>
      <c r="V818" s="11">
        <v>0.53127670288085938</v>
      </c>
      <c r="W818" s="11">
        <v>80.599999999999994</v>
      </c>
      <c r="X818" s="11">
        <v>30425.207956654602</v>
      </c>
      <c r="Y818" s="11">
        <v>15695.115154106012</v>
      </c>
      <c r="Z818" s="11">
        <v>2.9211051930799998</v>
      </c>
      <c r="AA818" s="11">
        <v>0</v>
      </c>
      <c r="AB818" s="11">
        <v>0.62332236221000004</v>
      </c>
      <c r="AC818" s="11">
        <v>35.6</v>
      </c>
      <c r="AD818" s="11">
        <v>11.130435</v>
      </c>
      <c r="AE818" s="11">
        <v>5.5069775999999999</v>
      </c>
      <c r="AF818" s="11">
        <v>35.9</v>
      </c>
      <c r="AG818" s="11">
        <v>8.7200000000000006</v>
      </c>
      <c r="AH818" s="11">
        <f>VLOOKUP(C818,[1]Plan1!$D:$AK,34,0)</f>
        <v>0.87</v>
      </c>
    </row>
    <row r="819" spans="1:34" x14ac:dyDescent="0.3">
      <c r="A819" s="19">
        <v>2382</v>
      </c>
      <c r="B819" s="19" t="s">
        <v>913</v>
      </c>
      <c r="C819" s="8" t="s">
        <v>36</v>
      </c>
      <c r="D819" s="8" t="str">
        <f>VLOOKUP(A819,[1]Plan1!$A:$C,3,0)</f>
        <v>Finanças &amp; Economia</v>
      </c>
      <c r="E819" s="9">
        <v>2018</v>
      </c>
      <c r="F819" s="17">
        <v>0</v>
      </c>
      <c r="G819" s="13">
        <v>0</v>
      </c>
      <c r="H819" s="13">
        <v>0</v>
      </c>
      <c r="I819" s="13">
        <v>0</v>
      </c>
      <c r="J819" s="11">
        <v>26000000</v>
      </c>
      <c r="K819" s="11">
        <v>0</v>
      </c>
      <c r="L819" s="11">
        <v>0</v>
      </c>
      <c r="M819" s="11">
        <v>0</v>
      </c>
      <c r="N819" s="11">
        <v>0.01</v>
      </c>
      <c r="O819" s="11">
        <v>0</v>
      </c>
      <c r="P819" s="11">
        <v>0</v>
      </c>
      <c r="Q819" s="11">
        <v>1.19080126285553</v>
      </c>
      <c r="R819" s="11">
        <v>0.48549586534500122</v>
      </c>
      <c r="S819" s="11">
        <v>1.2219994068145752</v>
      </c>
      <c r="T819" s="11">
        <v>0.75133717060089111</v>
      </c>
      <c r="U819" s="11">
        <v>0.77179282903671265</v>
      </c>
      <c r="V819" s="11">
        <v>0.52229255437850952</v>
      </c>
      <c r="W819" s="11">
        <v>0</v>
      </c>
      <c r="X819" s="11">
        <v>0</v>
      </c>
      <c r="Y819" s="11">
        <v>81255.112269186589</v>
      </c>
      <c r="Z819" s="11">
        <v>0</v>
      </c>
      <c r="AA819" s="11">
        <v>0</v>
      </c>
      <c r="AB819" s="11">
        <v>0.83333000000000002</v>
      </c>
      <c r="AC819" s="11">
        <v>0</v>
      </c>
      <c r="AD819" s="11">
        <v>0</v>
      </c>
      <c r="AE819" s="11">
        <v>0</v>
      </c>
      <c r="AF819" s="11">
        <v>0</v>
      </c>
      <c r="AG819" s="11">
        <v>0</v>
      </c>
      <c r="AH819" s="11">
        <f>VLOOKUP(C819,[1]Plan1!$D:$AK,34,0)</f>
        <v>0</v>
      </c>
    </row>
    <row r="820" spans="1:34" x14ac:dyDescent="0.3">
      <c r="A820" s="19">
        <v>2384</v>
      </c>
      <c r="B820" s="19" t="s">
        <v>914</v>
      </c>
      <c r="C820" s="8" t="s">
        <v>130</v>
      </c>
      <c r="D820" s="8" t="str">
        <f>VLOOKUP(A820,[1]Plan1!$A:$C,3,0)</f>
        <v>Entretenimento &amp; Mídia</v>
      </c>
      <c r="E820" s="9">
        <v>2018</v>
      </c>
      <c r="F820" s="17">
        <v>0</v>
      </c>
      <c r="G820" s="13">
        <v>0</v>
      </c>
      <c r="H820" s="13">
        <v>0</v>
      </c>
      <c r="I820" s="13">
        <v>0</v>
      </c>
      <c r="J820" s="11">
        <v>10313710</v>
      </c>
      <c r="K820" s="11">
        <v>88.98</v>
      </c>
      <c r="L820" s="11">
        <v>14123.7</v>
      </c>
      <c r="M820" s="11">
        <v>6.8349700056330178</v>
      </c>
      <c r="N820" s="11">
        <v>19.71</v>
      </c>
      <c r="O820" s="11">
        <v>4.43</v>
      </c>
      <c r="P820" s="11">
        <v>7.6677700000000001E-2</v>
      </c>
      <c r="Q820" s="11">
        <v>0.87339979410171498</v>
      </c>
      <c r="R820" s="11">
        <v>1.0067217350006104</v>
      </c>
      <c r="S820" s="11">
        <v>1.1663318872451782</v>
      </c>
      <c r="T820" s="11">
        <v>0.57620656490325928</v>
      </c>
      <c r="U820" s="11">
        <v>1.0182840824127197</v>
      </c>
      <c r="V820" s="11">
        <v>0.80932950973510742</v>
      </c>
      <c r="W820" s="11">
        <v>75.400000000000006</v>
      </c>
      <c r="X820" s="11">
        <v>48769.065480791898</v>
      </c>
      <c r="Y820" s="11">
        <v>23514.025460414898</v>
      </c>
      <c r="Z820" s="11">
        <v>1.4307988626999999</v>
      </c>
      <c r="AA820" s="11">
        <v>880.53411168647995</v>
      </c>
      <c r="AB820" s="11">
        <v>212.5680719911</v>
      </c>
      <c r="AC820" s="11">
        <v>24.2</v>
      </c>
      <c r="AD820" s="11">
        <v>0</v>
      </c>
      <c r="AE820" s="11">
        <v>3.2036345000000002</v>
      </c>
      <c r="AF820" s="11">
        <v>31</v>
      </c>
      <c r="AG820" s="11">
        <v>6.56</v>
      </c>
      <c r="AH820" s="11">
        <f>VLOOKUP(C820,[1]Plan1!$D:$AK,34,0)</f>
        <v>0.92</v>
      </c>
    </row>
    <row r="821" spans="1:34" x14ac:dyDescent="0.3">
      <c r="A821" s="19">
        <v>2386</v>
      </c>
      <c r="B821" s="19" t="s">
        <v>915</v>
      </c>
      <c r="C821" s="8" t="s">
        <v>48</v>
      </c>
      <c r="D821" s="8" t="str">
        <f>VLOOKUP(A821,[1]Plan1!$A:$C,3,0)</f>
        <v>Energia &amp; Sustentabilidade</v>
      </c>
      <c r="E821" s="9">
        <v>2018</v>
      </c>
      <c r="F821" s="17">
        <v>0</v>
      </c>
      <c r="G821" s="13">
        <v>0</v>
      </c>
      <c r="H821" s="13">
        <v>0</v>
      </c>
      <c r="I821" s="13">
        <v>0</v>
      </c>
      <c r="J821" s="11">
        <v>4628898</v>
      </c>
      <c r="K821" s="11">
        <v>87.22</v>
      </c>
      <c r="L821" s="11">
        <v>397149.4</v>
      </c>
      <c r="M821" s="11">
        <v>16.148090513365712</v>
      </c>
      <c r="N821" s="11">
        <v>9.65</v>
      </c>
      <c r="O821" s="11">
        <v>1.77</v>
      </c>
      <c r="P821" s="11">
        <v>8.1651199999999993E-2</v>
      </c>
      <c r="Q821" s="11">
        <v>0.89606082439422596</v>
      </c>
      <c r="R821" s="11">
        <v>1.3756390810012817</v>
      </c>
      <c r="S821" s="11">
        <v>1.5304694175720215</v>
      </c>
      <c r="T821" s="11">
        <v>1.9282432794570923</v>
      </c>
      <c r="U821" s="11">
        <v>1.6755198240280151</v>
      </c>
      <c r="V821" s="11">
        <v>1.7908562421798706</v>
      </c>
      <c r="W821" s="11">
        <v>80.2</v>
      </c>
      <c r="X821" s="11">
        <v>1381786.4710173199</v>
      </c>
      <c r="Y821" s="11">
        <v>53934.154374125326</v>
      </c>
      <c r="Z821" s="11">
        <v>0</v>
      </c>
      <c r="AA821" s="11">
        <v>63704.1501187783</v>
      </c>
      <c r="AB821" s="11">
        <v>1.3046164938</v>
      </c>
      <c r="AC821" s="11">
        <v>0</v>
      </c>
      <c r="AD821" s="11">
        <v>6.9200264999999996</v>
      </c>
      <c r="AE821" s="11">
        <v>0.85701375000000002</v>
      </c>
      <c r="AF821" s="11">
        <v>47.6</v>
      </c>
      <c r="AG821" s="11">
        <v>5.59</v>
      </c>
      <c r="AH821" s="11">
        <f>VLOOKUP(C821,[1]Plan1!$D:$AK,34,0)</f>
        <v>0.94</v>
      </c>
    </row>
    <row r="822" spans="1:34" x14ac:dyDescent="0.3">
      <c r="A822" s="19">
        <v>2387</v>
      </c>
      <c r="B822" s="19" t="s">
        <v>916</v>
      </c>
      <c r="C822" s="8" t="s">
        <v>46</v>
      </c>
      <c r="D822" s="8" t="str">
        <f>VLOOKUP(A822,[1]Plan1!$A:$C,3,0)</f>
        <v>Tecnologia &amp; Inovação</v>
      </c>
      <c r="E822" s="9">
        <v>2018</v>
      </c>
      <c r="F822" s="17">
        <v>0</v>
      </c>
      <c r="G822" s="13">
        <v>0</v>
      </c>
      <c r="H822" s="13">
        <v>0</v>
      </c>
      <c r="I822" s="13">
        <v>0</v>
      </c>
      <c r="J822" s="11">
        <v>997703</v>
      </c>
      <c r="K822" s="11">
        <v>81.260000000000005</v>
      </c>
      <c r="L822" s="11">
        <v>312769.90000000002</v>
      </c>
      <c r="M822" s="11">
        <v>8.2362431364399136</v>
      </c>
      <c r="N822" s="11">
        <v>11.13</v>
      </c>
      <c r="O822" s="11">
        <v>2.5099999999999998</v>
      </c>
      <c r="P822" s="11">
        <v>0.1002733</v>
      </c>
      <c r="Q822" s="11">
        <v>0.51837825775146495</v>
      </c>
      <c r="R822" s="11">
        <v>0.77597832679748535</v>
      </c>
      <c r="S822" s="11">
        <v>0.58264631032943726</v>
      </c>
      <c r="T822" s="11">
        <v>0.81523722410202026</v>
      </c>
      <c r="U822" s="11">
        <v>0.42239281535148621</v>
      </c>
      <c r="V822" s="11">
        <v>0.73061895370483398</v>
      </c>
      <c r="W822" s="11">
        <v>77.7</v>
      </c>
      <c r="X822" s="11">
        <v>528235.00970683096</v>
      </c>
      <c r="Y822" s="11">
        <v>13815.499946253982</v>
      </c>
      <c r="Z822" s="11">
        <v>2.0070054119199998</v>
      </c>
      <c r="AA822" s="11">
        <v>113278.9</v>
      </c>
      <c r="AB822" s="11">
        <v>3.7758309891300001</v>
      </c>
      <c r="AC822" s="11">
        <v>29.7</v>
      </c>
      <c r="AD822" s="11">
        <v>10.017782</v>
      </c>
      <c r="AE822" s="11">
        <v>3.9442707000000001</v>
      </c>
      <c r="AF822" s="11">
        <v>40.4</v>
      </c>
      <c r="AG822" s="11">
        <v>4.8899999999999997</v>
      </c>
      <c r="AH822" s="11">
        <f>VLOOKUP(C822,[1]Plan1!$D:$AK,34,0)</f>
        <v>0.88</v>
      </c>
    </row>
    <row r="823" spans="1:34" x14ac:dyDescent="0.3">
      <c r="A823" s="19">
        <v>2392</v>
      </c>
      <c r="B823" s="19" t="s">
        <v>917</v>
      </c>
      <c r="C823" s="8" t="s">
        <v>28</v>
      </c>
      <c r="D823" s="8" t="str">
        <f>VLOOKUP(A823,[1]Plan1!$A:$C,3,0)</f>
        <v>Entretenimento &amp; Mídia</v>
      </c>
      <c r="E823" s="9">
        <v>2019</v>
      </c>
      <c r="F823" s="17">
        <v>0</v>
      </c>
      <c r="G823" s="13">
        <v>0</v>
      </c>
      <c r="H823" s="13">
        <v>0</v>
      </c>
      <c r="I823" s="13">
        <v>0</v>
      </c>
      <c r="J823" s="11">
        <v>5000000</v>
      </c>
      <c r="K823" s="11">
        <v>88.59</v>
      </c>
      <c r="L823" s="11">
        <v>16773.5</v>
      </c>
      <c r="M823" s="11">
        <v>12.732430331626922</v>
      </c>
      <c r="N823" s="11">
        <v>27.52</v>
      </c>
      <c r="O823" s="11">
        <v>2.87</v>
      </c>
      <c r="P823" s="11">
        <v>0</v>
      </c>
      <c r="Q823" s="11">
        <v>0.64977538585662797</v>
      </c>
      <c r="R823" s="11">
        <v>1.2144448757171631</v>
      </c>
      <c r="S823" s="11">
        <v>1.1051158905029297</v>
      </c>
      <c r="T823" s="11">
        <v>1.6401067972183228</v>
      </c>
      <c r="U823" s="11">
        <v>1.2762539386749268</v>
      </c>
      <c r="V823" s="11">
        <v>1.2380635738372803</v>
      </c>
      <c r="W823" s="11">
        <v>80.7</v>
      </c>
      <c r="X823" s="11">
        <v>26905.554436668299</v>
      </c>
      <c r="Y823" s="11">
        <v>20437.765376736148</v>
      </c>
      <c r="Z823" s="11">
        <v>3.4123489658000001</v>
      </c>
      <c r="AA823" s="11">
        <v>341.42917574276998</v>
      </c>
      <c r="AB823" s="11">
        <v>13.8776516836</v>
      </c>
      <c r="AC823" s="11">
        <v>30.4</v>
      </c>
      <c r="AD823" s="11">
        <v>12.770384</v>
      </c>
      <c r="AE823" s="11">
        <v>0.69839149</v>
      </c>
      <c r="AF823" s="11">
        <v>48.5</v>
      </c>
      <c r="AG823" s="11">
        <v>5.81</v>
      </c>
      <c r="AH823" s="11">
        <f>VLOOKUP(C823,[1]Plan1!$D:$AK,34,0)</f>
        <v>0.89</v>
      </c>
    </row>
    <row r="824" spans="1:34" x14ac:dyDescent="0.3">
      <c r="A824" s="19">
        <v>2396</v>
      </c>
      <c r="B824" s="19" t="s">
        <v>918</v>
      </c>
      <c r="C824" s="8" t="s">
        <v>73</v>
      </c>
      <c r="D824" s="8" t="str">
        <f>VLOOKUP(A824,[1]Plan1!$A:$C,3,0)</f>
        <v>Logística &amp; Transporte</v>
      </c>
      <c r="E824" s="9">
        <v>2018</v>
      </c>
      <c r="F824" s="17">
        <v>0</v>
      </c>
      <c r="G824" s="13">
        <v>0</v>
      </c>
      <c r="H824" s="13">
        <v>0</v>
      </c>
      <c r="I824" s="13">
        <v>0</v>
      </c>
      <c r="J824" s="11">
        <v>3969129</v>
      </c>
      <c r="K824" s="11">
        <v>80.239999999999995</v>
      </c>
      <c r="L824" s="11">
        <v>7361.2</v>
      </c>
      <c r="M824" s="11">
        <v>6.091071498018656</v>
      </c>
      <c r="N824" s="11">
        <v>10.94</v>
      </c>
      <c r="O824" s="11">
        <v>3.01</v>
      </c>
      <c r="P824" s="11">
        <v>0</v>
      </c>
      <c r="Q824" s="11">
        <v>0.53786545991897605</v>
      </c>
      <c r="R824" s="11">
        <v>1.0562444925308228</v>
      </c>
      <c r="S824" s="11">
        <v>0.91609430313110352</v>
      </c>
      <c r="T824" s="11">
        <v>1.0280412435531616</v>
      </c>
      <c r="U824" s="11">
        <v>0.88000756502151489</v>
      </c>
      <c r="V824" s="11">
        <v>0.77825033664703369</v>
      </c>
      <c r="W824" s="11">
        <v>72.3</v>
      </c>
      <c r="X824" s="11">
        <v>22958.333158880501</v>
      </c>
      <c r="Y824" s="11">
        <v>26697.005859375</v>
      </c>
      <c r="Z824" s="11">
        <v>0.53514815911000002</v>
      </c>
      <c r="AA824" s="11">
        <v>330.45548235535</v>
      </c>
      <c r="AB824" s="11">
        <v>0.51917863697</v>
      </c>
      <c r="AC824" s="11">
        <v>31.4</v>
      </c>
      <c r="AD824" s="11">
        <v>9.0369139999999994</v>
      </c>
      <c r="AE824" s="11">
        <v>31.388895000000002</v>
      </c>
      <c r="AF824" s="11">
        <v>24.2</v>
      </c>
      <c r="AG824" s="11">
        <v>11.05</v>
      </c>
      <c r="AH824" s="11">
        <f>VLOOKUP(C824,[1]Plan1!$D:$AK,34,0)</f>
        <v>0.89</v>
      </c>
    </row>
    <row r="825" spans="1:34" x14ac:dyDescent="0.3">
      <c r="A825" s="19">
        <v>2397</v>
      </c>
      <c r="B825" s="19" t="s">
        <v>919</v>
      </c>
      <c r="C825" s="8" t="s">
        <v>14</v>
      </c>
      <c r="D825" s="8" t="str">
        <f>VLOOKUP(A825,[1]Plan1!$A:$C,3,0)</f>
        <v>Entretenimento &amp; Mídia</v>
      </c>
      <c r="E825" s="9">
        <v>2018</v>
      </c>
      <c r="F825" s="17">
        <v>0</v>
      </c>
      <c r="G825" s="13">
        <v>0</v>
      </c>
      <c r="H825" s="13">
        <v>0</v>
      </c>
      <c r="I825" s="13">
        <v>0</v>
      </c>
      <c r="J825" s="11">
        <v>10233480</v>
      </c>
      <c r="K825" s="11">
        <v>65.099999999999994</v>
      </c>
      <c r="L825" s="11">
        <v>0</v>
      </c>
      <c r="M825" s="11">
        <v>0</v>
      </c>
      <c r="N825" s="11">
        <v>0.2</v>
      </c>
      <c r="O825" s="11">
        <v>0</v>
      </c>
      <c r="P825" s="11">
        <v>0.11434859999999999</v>
      </c>
      <c r="Q825" s="11">
        <v>0.82948386669158902</v>
      </c>
      <c r="R825" s="11">
        <v>0.42827814817428589</v>
      </c>
      <c r="S825" s="11">
        <v>1.896662712097168</v>
      </c>
      <c r="T825" s="11">
        <v>2.161466121673584</v>
      </c>
      <c r="U825" s="11">
        <v>1.7114636898040771</v>
      </c>
      <c r="V825" s="11">
        <v>1.6106843948364258</v>
      </c>
      <c r="W825" s="11">
        <v>84.8</v>
      </c>
      <c r="X825" s="11">
        <v>341223.61241528398</v>
      </c>
      <c r="Y825" s="11">
        <v>46160.429791492985</v>
      </c>
      <c r="Z825" s="11">
        <v>1.48492709545</v>
      </c>
      <c r="AA825" s="11">
        <v>431370</v>
      </c>
      <c r="AB825" s="11">
        <v>7.7925944572199999</v>
      </c>
      <c r="AC825" s="11">
        <v>0</v>
      </c>
      <c r="AD825" s="11">
        <v>9.8335922999999994</v>
      </c>
      <c r="AE825" s="11">
        <v>0.66892574999999999</v>
      </c>
      <c r="AF825" s="11">
        <v>22.9</v>
      </c>
      <c r="AG825" s="11">
        <v>3.12</v>
      </c>
      <c r="AH825" s="11">
        <f>VLOOKUP(C825,[1]Plan1!$D:$AK,34,0)</f>
        <v>0</v>
      </c>
    </row>
    <row r="826" spans="1:34" x14ac:dyDescent="0.3">
      <c r="A826" s="19">
        <v>2398</v>
      </c>
      <c r="B826" s="19" t="s">
        <v>920</v>
      </c>
      <c r="C826" s="8" t="s">
        <v>104</v>
      </c>
      <c r="D826" s="8" t="str">
        <f>VLOOKUP(A826,[1]Plan1!$A:$C,3,0)</f>
        <v>Tecnologia &amp; Inovação</v>
      </c>
      <c r="E826" s="9">
        <v>2018</v>
      </c>
      <c r="F826" s="17">
        <v>0</v>
      </c>
      <c r="G826" s="13">
        <v>0</v>
      </c>
      <c r="H826" s="13">
        <v>0</v>
      </c>
      <c r="I826" s="13">
        <v>0</v>
      </c>
      <c r="J826" s="11">
        <v>3600000</v>
      </c>
      <c r="K826" s="11">
        <v>53.58</v>
      </c>
      <c r="L826" s="11">
        <v>2308804.4</v>
      </c>
      <c r="M826" s="11">
        <v>1.704926720782332</v>
      </c>
      <c r="N826" s="11">
        <v>32.57</v>
      </c>
      <c r="O826" s="11">
        <v>0</v>
      </c>
      <c r="P826" s="11">
        <v>2.1366900000000001E-2</v>
      </c>
      <c r="Q826" s="11">
        <v>-0.76480191946029696</v>
      </c>
      <c r="R826" s="11">
        <v>0.38706639409065247</v>
      </c>
      <c r="S826" s="11">
        <v>6.8934470415115356E-2</v>
      </c>
      <c r="T826" s="11">
        <v>-0.24082094430923462</v>
      </c>
      <c r="U826" s="11">
        <v>-9.6271568909287505E-3</v>
      </c>
      <c r="V826" s="11">
        <v>-0.26685535907745361</v>
      </c>
      <c r="W826" s="11">
        <v>55.9</v>
      </c>
      <c r="X826" s="11">
        <v>2554683.8661857098</v>
      </c>
      <c r="Y826" s="11">
        <v>1957.9698136809548</v>
      </c>
      <c r="Z826" s="11">
        <v>3.3217234262100002</v>
      </c>
      <c r="AA826" s="11">
        <v>409072</v>
      </c>
      <c r="AB826" s="11">
        <v>65.1101154009</v>
      </c>
      <c r="AC826" s="11">
        <v>35.9</v>
      </c>
      <c r="AD826" s="11">
        <v>7.39</v>
      </c>
      <c r="AE826" s="11">
        <v>9.98</v>
      </c>
      <c r="AF826" s="11">
        <v>56.2</v>
      </c>
      <c r="AG826" s="11">
        <v>7.7329999999999997</v>
      </c>
      <c r="AH826" s="11">
        <f>VLOOKUP(C826,[1]Plan1!$D:$AK,34,0)</f>
        <v>0.64</v>
      </c>
    </row>
    <row r="827" spans="1:34" x14ac:dyDescent="0.3">
      <c r="A827" s="19">
        <v>2402</v>
      </c>
      <c r="B827" s="19" t="s">
        <v>921</v>
      </c>
      <c r="C827" s="8" t="s">
        <v>25</v>
      </c>
      <c r="D827" s="8" t="str">
        <f>VLOOKUP(A827,[1]Plan1!$A:$C,3,0)</f>
        <v>Finanças &amp; Economia</v>
      </c>
      <c r="E827" s="9">
        <v>2018</v>
      </c>
      <c r="F827" s="17">
        <v>0</v>
      </c>
      <c r="G827" s="13">
        <v>0</v>
      </c>
      <c r="H827" s="13">
        <v>0</v>
      </c>
      <c r="I827" s="13">
        <v>0</v>
      </c>
      <c r="J827" s="11">
        <v>14627210</v>
      </c>
      <c r="K827" s="11">
        <v>87.38</v>
      </c>
      <c r="L827" s="11">
        <v>366844.1</v>
      </c>
      <c r="M827" s="11">
        <v>5.5532914972085718</v>
      </c>
      <c r="N827" s="11">
        <v>8.81</v>
      </c>
      <c r="O827" s="11">
        <v>2.35</v>
      </c>
      <c r="P827" s="11">
        <v>9.3678200000000003E-2</v>
      </c>
      <c r="Q827" s="11">
        <v>0.38615787029266402</v>
      </c>
      <c r="R827" s="11">
        <v>1.3632533550262451</v>
      </c>
      <c r="S827" s="11">
        <v>1.4620949029922485</v>
      </c>
      <c r="T827" s="11">
        <v>1.7124937772750854</v>
      </c>
      <c r="U827" s="11">
        <v>1.6752963066101074</v>
      </c>
      <c r="V827" s="11">
        <v>1.8526737689971924</v>
      </c>
      <c r="W827" s="11">
        <v>83.3</v>
      </c>
      <c r="X827" s="11">
        <v>2688678.9929530402</v>
      </c>
      <c r="Y827" s="11">
        <v>40622.689388323204</v>
      </c>
      <c r="Z827" s="11">
        <v>2.5797922599600001</v>
      </c>
      <c r="AA827" s="11">
        <v>138421.20329039299</v>
      </c>
      <c r="AB827" s="11">
        <v>0.77623035970999998</v>
      </c>
      <c r="AC827" s="11">
        <v>32.6</v>
      </c>
      <c r="AD827" s="11">
        <v>6.7846916999999998</v>
      </c>
      <c r="AE827" s="11">
        <v>0.73465974999999994</v>
      </c>
      <c r="AF827" s="11">
        <v>30.9</v>
      </c>
      <c r="AG827" s="11">
        <v>4.33</v>
      </c>
      <c r="AH827" s="11">
        <f>VLOOKUP(C827,[1]Plan1!$D:$AK,34,0)</f>
        <v>0.93</v>
      </c>
    </row>
    <row r="828" spans="1:34" x14ac:dyDescent="0.3">
      <c r="A828" s="19">
        <v>2405</v>
      </c>
      <c r="B828" s="19" t="s">
        <v>922</v>
      </c>
      <c r="C828" s="8" t="s">
        <v>15</v>
      </c>
      <c r="D828" s="8" t="str">
        <f>VLOOKUP(A828,[1]Plan1!$A:$C,3,0)</f>
        <v>Comércio &amp; Varejo</v>
      </c>
      <c r="E828" s="9">
        <v>2018</v>
      </c>
      <c r="F828" s="17">
        <v>4.0000000000000001E-3</v>
      </c>
      <c r="G828" s="13">
        <v>0</v>
      </c>
      <c r="H828" s="4">
        <v>2E-3</v>
      </c>
      <c r="I828" s="5">
        <v>2E-3</v>
      </c>
      <c r="J828" s="11">
        <v>18638214</v>
      </c>
      <c r="K828" s="11">
        <v>84.72</v>
      </c>
      <c r="L828" s="11">
        <v>4819365.0999999996</v>
      </c>
      <c r="M828" s="11">
        <v>14.823245435942765</v>
      </c>
      <c r="N828" s="11">
        <v>9.92</v>
      </c>
      <c r="O828" s="11">
        <v>0.73620741014562996</v>
      </c>
      <c r="P828" s="11">
        <v>4.03144E-2</v>
      </c>
      <c r="Q828" s="11">
        <v>0.291817456483841</v>
      </c>
      <c r="R828" s="11">
        <v>1.0089972019195557</v>
      </c>
      <c r="S828" s="11">
        <v>1.5492182970046997</v>
      </c>
      <c r="T828" s="11">
        <v>1.6261337995529175</v>
      </c>
      <c r="U828" s="11">
        <v>1.6385074853897095</v>
      </c>
      <c r="V828" s="11">
        <v>1.37693190574646</v>
      </c>
      <c r="W828" s="11">
        <v>83.6</v>
      </c>
      <c r="X828" s="11">
        <v>19477400</v>
      </c>
      <c r="Y828" s="11">
        <v>59907.754260885005</v>
      </c>
      <c r="Z828" s="11">
        <v>2.1314449500300001</v>
      </c>
      <c r="AA828" s="11">
        <v>125206.556485842</v>
      </c>
      <c r="AB828" s="11">
        <v>1</v>
      </c>
      <c r="AC828" s="11">
        <v>41.2</v>
      </c>
      <c r="AD828" s="11">
        <v>11.65001</v>
      </c>
      <c r="AE828" s="11">
        <v>1.1268241999999999</v>
      </c>
      <c r="AF828" s="11">
        <v>44</v>
      </c>
      <c r="AG828" s="11">
        <v>4.3600000000000003</v>
      </c>
      <c r="AH828" s="11">
        <f>VLOOKUP(C828,[1]Plan1!$D:$AK,34,0)</f>
        <v>0.93</v>
      </c>
    </row>
    <row r="829" spans="1:34" x14ac:dyDescent="0.3">
      <c r="A829" s="19">
        <v>2410</v>
      </c>
      <c r="B829" s="19" t="s">
        <v>923</v>
      </c>
      <c r="C829" s="8" t="s">
        <v>28</v>
      </c>
      <c r="D829" s="8" t="str">
        <f>VLOOKUP(A829,[1]Plan1!$A:$C,3,0)</f>
        <v>Logística &amp; Transporte</v>
      </c>
      <c r="E829" s="9">
        <v>2018</v>
      </c>
      <c r="F829" s="17">
        <v>0</v>
      </c>
      <c r="G829" s="13">
        <v>0</v>
      </c>
      <c r="H829" s="13">
        <v>0</v>
      </c>
      <c r="I829" s="13">
        <v>0</v>
      </c>
      <c r="J829" s="11">
        <v>1122896</v>
      </c>
      <c r="K829" s="11">
        <v>88.59</v>
      </c>
      <c r="L829" s="11">
        <v>16773.5</v>
      </c>
      <c r="M829" s="11">
        <v>12.732430331626922</v>
      </c>
      <c r="N829" s="11">
        <v>27.52</v>
      </c>
      <c r="O829" s="11">
        <v>2.87</v>
      </c>
      <c r="P829" s="11">
        <v>0</v>
      </c>
      <c r="Q829" s="11">
        <v>0.64977538585662797</v>
      </c>
      <c r="R829" s="11">
        <v>1.2144448757171631</v>
      </c>
      <c r="S829" s="11">
        <v>1.1051158905029297</v>
      </c>
      <c r="T829" s="11">
        <v>1.6401067972183228</v>
      </c>
      <c r="U829" s="11">
        <v>1.2762539386749268</v>
      </c>
      <c r="V829" s="11">
        <v>1.2380635738372803</v>
      </c>
      <c r="W829" s="11">
        <v>80.7</v>
      </c>
      <c r="X829" s="11">
        <v>26905.554436668299</v>
      </c>
      <c r="Y829" s="11">
        <v>20437.765376736148</v>
      </c>
      <c r="Z829" s="11">
        <v>3.4123489658000001</v>
      </c>
      <c r="AA829" s="11">
        <v>341.42917574276998</v>
      </c>
      <c r="AB829" s="11">
        <v>13.8776516836</v>
      </c>
      <c r="AC829" s="11">
        <v>30.4</v>
      </c>
      <c r="AD829" s="11">
        <v>12.770384</v>
      </c>
      <c r="AE829" s="11">
        <v>0.69839149</v>
      </c>
      <c r="AF829" s="11">
        <v>48.5</v>
      </c>
      <c r="AG829" s="11">
        <v>5.81</v>
      </c>
      <c r="AH829" s="11">
        <f>VLOOKUP(C829,[1]Plan1!$D:$AK,34,0)</f>
        <v>0.89</v>
      </c>
    </row>
    <row r="830" spans="1:34" x14ac:dyDescent="0.3">
      <c r="A830" s="19">
        <v>2411</v>
      </c>
      <c r="B830" s="19" t="s">
        <v>924</v>
      </c>
      <c r="C830" s="8" t="s">
        <v>128</v>
      </c>
      <c r="D830" s="8" t="str">
        <f>VLOOKUP(A830,[1]Plan1!$A:$C,3,0)</f>
        <v>Entretenimento &amp; Mídia</v>
      </c>
      <c r="E830" s="9">
        <v>2018</v>
      </c>
      <c r="F830" s="17">
        <v>0</v>
      </c>
      <c r="G830" s="13">
        <v>0</v>
      </c>
      <c r="H830" s="13">
        <v>0</v>
      </c>
      <c r="I830" s="13">
        <v>0</v>
      </c>
      <c r="J830" s="11">
        <v>8488950</v>
      </c>
      <c r="K830" s="11">
        <v>64.92</v>
      </c>
      <c r="L830" s="11">
        <v>570.70000000000005</v>
      </c>
      <c r="M830" s="11">
        <v>5.9545298039502104</v>
      </c>
      <c r="N830" s="11">
        <v>1.24</v>
      </c>
      <c r="O830" s="11">
        <v>4.78</v>
      </c>
      <c r="P830" s="11">
        <v>0</v>
      </c>
      <c r="Q830" s="11">
        <v>0.79336249828338601</v>
      </c>
      <c r="R830" s="11">
        <v>0.18763113021850586</v>
      </c>
      <c r="S830" s="11">
        <v>0.5298888087272644</v>
      </c>
      <c r="T830" s="11">
        <v>2.4690806865692139E-2</v>
      </c>
      <c r="U830" s="11">
        <v>0.19251090288162231</v>
      </c>
      <c r="V830" s="11">
        <v>0.88851791620254517</v>
      </c>
      <c r="W830" s="11">
        <v>60.5</v>
      </c>
      <c r="X830" s="11">
        <v>0</v>
      </c>
      <c r="Y830" s="11">
        <v>15961.24168167166</v>
      </c>
      <c r="Z830" s="11">
        <v>2.8573761553599999</v>
      </c>
      <c r="AA830" s="11">
        <v>545.20327638712001</v>
      </c>
      <c r="AB830" s="11">
        <v>13.4778256726</v>
      </c>
      <c r="AC830" s="11">
        <v>0</v>
      </c>
      <c r="AD830" s="11">
        <v>11.013646</v>
      </c>
      <c r="AE830" s="11">
        <v>8.1225509999999996</v>
      </c>
      <c r="AF830" s="11">
        <v>30.1</v>
      </c>
      <c r="AG830" s="11">
        <v>0</v>
      </c>
      <c r="AH830" s="11">
        <f>VLOOKUP(C830,[1]Plan1!$D:$AK,34,0)</f>
        <v>0.8</v>
      </c>
    </row>
    <row r="831" spans="1:34" x14ac:dyDescent="0.3">
      <c r="A831" s="19">
        <v>2413</v>
      </c>
      <c r="B831" s="19" t="s">
        <v>925</v>
      </c>
      <c r="C831" s="8" t="s">
        <v>14</v>
      </c>
      <c r="D831" s="8" t="str">
        <f>VLOOKUP(A831,[1]Plan1!$A:$C,3,0)</f>
        <v>Finanças &amp; Economia</v>
      </c>
      <c r="E831" s="9">
        <v>2018</v>
      </c>
      <c r="F831" s="17">
        <v>6.0000000000000001E-3</v>
      </c>
      <c r="G831" s="13">
        <v>0</v>
      </c>
      <c r="H831" s="4">
        <v>4.0000000000000001E-3</v>
      </c>
      <c r="I831" s="5">
        <v>2E-3</v>
      </c>
      <c r="J831" s="11">
        <v>950100</v>
      </c>
      <c r="K831" s="11">
        <v>65.099999999999994</v>
      </c>
      <c r="L831" s="11">
        <v>0</v>
      </c>
      <c r="M831" s="11">
        <v>0</v>
      </c>
      <c r="N831" s="11">
        <v>0.2</v>
      </c>
      <c r="O831" s="11">
        <v>0</v>
      </c>
      <c r="P831" s="11">
        <v>0.11434859999999999</v>
      </c>
      <c r="Q831" s="11">
        <v>0.82948386669158902</v>
      </c>
      <c r="R831" s="11">
        <v>0.42827814817428589</v>
      </c>
      <c r="S831" s="11">
        <v>1.896662712097168</v>
      </c>
      <c r="T831" s="11">
        <v>2.161466121673584</v>
      </c>
      <c r="U831" s="11">
        <v>1.7114636898040771</v>
      </c>
      <c r="V831" s="11">
        <v>1.6106843948364258</v>
      </c>
      <c r="W831" s="11">
        <v>84.8</v>
      </c>
      <c r="X831" s="11">
        <v>341223.61241528398</v>
      </c>
      <c r="Y831" s="11">
        <v>46160.429791492985</v>
      </c>
      <c r="Z831" s="11">
        <v>1.48492709545</v>
      </c>
      <c r="AA831" s="11">
        <v>431370</v>
      </c>
      <c r="AB831" s="11">
        <v>7.7925944572199999</v>
      </c>
      <c r="AC831" s="11">
        <v>0</v>
      </c>
      <c r="AD831" s="11">
        <v>9.8335922999999994</v>
      </c>
      <c r="AE831" s="11">
        <v>0.66892574999999999</v>
      </c>
      <c r="AF831" s="11">
        <v>22.9</v>
      </c>
      <c r="AG831" s="11">
        <v>3.12</v>
      </c>
      <c r="AH831" s="11">
        <f>VLOOKUP(C831,[1]Plan1!$D:$AK,34,0)</f>
        <v>0</v>
      </c>
    </row>
    <row r="832" spans="1:34" x14ac:dyDescent="0.3">
      <c r="A832" s="19">
        <v>2414</v>
      </c>
      <c r="B832" s="19" t="s">
        <v>926</v>
      </c>
      <c r="C832" s="8" t="s">
        <v>18</v>
      </c>
      <c r="D832" s="8" t="str">
        <f>VLOOKUP(A832,[1]Plan1!$A:$C,3,0)</f>
        <v>Finanças &amp; Economia</v>
      </c>
      <c r="E832" s="9">
        <v>2017</v>
      </c>
      <c r="F832" s="17">
        <v>0</v>
      </c>
      <c r="G832" s="13">
        <v>0</v>
      </c>
      <c r="H832" s="13">
        <v>0</v>
      </c>
      <c r="I832" s="13">
        <v>0</v>
      </c>
      <c r="J832" s="11">
        <v>17500000</v>
      </c>
      <c r="K832" s="11">
        <v>87.04</v>
      </c>
      <c r="L832" s="11">
        <v>47324.2</v>
      </c>
      <c r="M832" s="11">
        <v>8.4322998268253393</v>
      </c>
      <c r="N832" s="11">
        <v>0.7</v>
      </c>
      <c r="O832" s="11">
        <v>0.27232218104140998</v>
      </c>
      <c r="P832" s="11">
        <v>0.11867759999999999</v>
      </c>
      <c r="Q832" s="11">
        <v>1.6156699657440201</v>
      </c>
      <c r="R832" s="11">
        <v>-0.16903530061244965</v>
      </c>
      <c r="S832" s="11">
        <v>2.2137622833251953</v>
      </c>
      <c r="T832" s="11">
        <v>2.1130104064941406</v>
      </c>
      <c r="U832" s="11">
        <v>1.8162840604782104</v>
      </c>
      <c r="V832" s="11">
        <v>2.1294841766357422</v>
      </c>
      <c r="W832" s="11">
        <v>85.4</v>
      </c>
      <c r="X832" s="11">
        <v>343357.49418635102</v>
      </c>
      <c r="Y832" s="11">
        <v>61164.897356977272</v>
      </c>
      <c r="Z832" s="11">
        <v>0.57484936660999997</v>
      </c>
      <c r="AA832" s="11">
        <v>371487.4</v>
      </c>
      <c r="AB832" s="11">
        <v>1.3806993159200001</v>
      </c>
      <c r="AC832" s="11">
        <v>0</v>
      </c>
      <c r="AD832" s="11">
        <v>9.1775500999999995</v>
      </c>
      <c r="AE832" s="11">
        <v>1.4002009</v>
      </c>
      <c r="AF832" s="11">
        <v>19.100000000000001</v>
      </c>
      <c r="AG832" s="11">
        <v>4.2</v>
      </c>
      <c r="AH832" s="11">
        <f>VLOOKUP(C832,[1]Plan1!$D:$AK,34,0)</f>
        <v>0.94</v>
      </c>
    </row>
    <row r="833" spans="1:34" x14ac:dyDescent="0.3">
      <c r="A833" s="19">
        <v>2415</v>
      </c>
      <c r="B833" s="19" t="s">
        <v>927</v>
      </c>
      <c r="C833" s="8" t="s">
        <v>20</v>
      </c>
      <c r="D833" s="8" t="str">
        <f>VLOOKUP(A833,[1]Plan1!$A:$C,3,0)</f>
        <v>Finanças &amp; Economia</v>
      </c>
      <c r="E833" s="9">
        <v>2017</v>
      </c>
      <c r="F833" s="17">
        <v>0</v>
      </c>
      <c r="G833" s="13">
        <v>0</v>
      </c>
      <c r="H833" s="13">
        <v>0</v>
      </c>
      <c r="I833" s="13">
        <v>0</v>
      </c>
      <c r="J833" s="11">
        <v>15000000</v>
      </c>
      <c r="K833" s="11">
        <v>83.52</v>
      </c>
      <c r="L833" s="11">
        <v>1594550.3</v>
      </c>
      <c r="M833" s="11">
        <v>11.035199209582164</v>
      </c>
      <c r="N833" s="11">
        <v>3.25</v>
      </c>
      <c r="O833" s="11">
        <v>0</v>
      </c>
      <c r="P833" s="11">
        <v>0.1457349</v>
      </c>
      <c r="Q833" s="11">
        <v>-0.640630483627319</v>
      </c>
      <c r="R833" s="11">
        <v>-1.0898308753967285</v>
      </c>
      <c r="S833" s="11">
        <v>-0.15287169814109802</v>
      </c>
      <c r="T833" s="11">
        <v>-0.51012176275253296</v>
      </c>
      <c r="U833" s="11">
        <v>-0.83081293106079102</v>
      </c>
      <c r="V833" s="11">
        <v>-0.89389538764953613</v>
      </c>
      <c r="W833" s="11">
        <v>75.3</v>
      </c>
      <c r="X833" s="11">
        <v>1573771.7857736901</v>
      </c>
      <c r="Y833" s="11">
        <v>10720.33203125</v>
      </c>
      <c r="Z833" s="11">
        <v>3.6790276454200002</v>
      </c>
      <c r="AA833" s="11">
        <v>432742.2</v>
      </c>
      <c r="AB833" s="11">
        <v>58.310531775050002</v>
      </c>
      <c r="AC833" s="11">
        <v>37.200000000000003</v>
      </c>
      <c r="AD833" s="11">
        <v>10.514106999999999</v>
      </c>
      <c r="AE833" s="11">
        <v>10.001412</v>
      </c>
      <c r="AF833" s="11">
        <v>47.4</v>
      </c>
      <c r="AG833" s="11">
        <v>5.21</v>
      </c>
      <c r="AH833" s="11">
        <f>VLOOKUP(C833,[1]Plan1!$D:$AK,34,0)</f>
        <v>0.84</v>
      </c>
    </row>
    <row r="834" spans="1:34" x14ac:dyDescent="0.3">
      <c r="A834" s="19">
        <v>2417</v>
      </c>
      <c r="B834" s="19" t="s">
        <v>928</v>
      </c>
      <c r="C834" s="8" t="s">
        <v>73</v>
      </c>
      <c r="D834" s="8" t="str">
        <f>VLOOKUP(A834,[1]Plan1!$A:$C,3,0)</f>
        <v>Finanças &amp; Economia</v>
      </c>
      <c r="E834" s="9">
        <v>2018</v>
      </c>
      <c r="F834" s="17">
        <v>0</v>
      </c>
      <c r="G834" s="13">
        <v>0</v>
      </c>
      <c r="H834" s="13">
        <v>0</v>
      </c>
      <c r="I834" s="13">
        <v>0</v>
      </c>
      <c r="J834" s="11">
        <v>2500000</v>
      </c>
      <c r="K834" s="11">
        <v>80.239999999999995</v>
      </c>
      <c r="L834" s="11">
        <v>7361.2</v>
      </c>
      <c r="M834" s="11">
        <v>6.091071498018656</v>
      </c>
      <c r="N834" s="11">
        <v>10.94</v>
      </c>
      <c r="O834" s="11">
        <v>3.01</v>
      </c>
      <c r="P834" s="11">
        <v>0</v>
      </c>
      <c r="Q834" s="11">
        <v>0.53786545991897605</v>
      </c>
      <c r="R834" s="11">
        <v>1.0562444925308228</v>
      </c>
      <c r="S834" s="11">
        <v>0.91609430313110352</v>
      </c>
      <c r="T834" s="11">
        <v>1.0280412435531616</v>
      </c>
      <c r="U834" s="11">
        <v>0.88000756502151489</v>
      </c>
      <c r="V834" s="11">
        <v>0.77825033664703369</v>
      </c>
      <c r="W834" s="11">
        <v>72.3</v>
      </c>
      <c r="X834" s="11">
        <v>22958.333158880501</v>
      </c>
      <c r="Y834" s="11">
        <v>26697.005859375</v>
      </c>
      <c r="Z834" s="11">
        <v>0.53514815911000002</v>
      </c>
      <c r="AA834" s="11">
        <v>330.45548235535</v>
      </c>
      <c r="AB834" s="11">
        <v>0.51917863697</v>
      </c>
      <c r="AC834" s="11">
        <v>31.4</v>
      </c>
      <c r="AD834" s="11">
        <v>9.0369139999999994</v>
      </c>
      <c r="AE834" s="11">
        <v>31.388895000000002</v>
      </c>
      <c r="AF834" s="11">
        <v>24.2</v>
      </c>
      <c r="AG834" s="11">
        <v>11.05</v>
      </c>
      <c r="AH834" s="11">
        <f>VLOOKUP(C834,[1]Plan1!$D:$AK,34,0)</f>
        <v>0.89</v>
      </c>
    </row>
    <row r="835" spans="1:34" x14ac:dyDescent="0.3">
      <c r="A835" s="19">
        <v>2419</v>
      </c>
      <c r="B835" s="19" t="s">
        <v>929</v>
      </c>
      <c r="C835" s="8" t="s">
        <v>25</v>
      </c>
      <c r="D835" s="8" t="str">
        <f>VLOOKUP(A835,[1]Plan1!$A:$C,3,0)</f>
        <v>Comércio &amp; Varejo</v>
      </c>
      <c r="E835" s="9">
        <v>2017</v>
      </c>
      <c r="F835" s="17">
        <v>0</v>
      </c>
      <c r="G835" s="13">
        <v>0</v>
      </c>
      <c r="H835" s="13">
        <v>0</v>
      </c>
      <c r="I835" s="13">
        <v>0</v>
      </c>
      <c r="J835" s="11">
        <v>6500000</v>
      </c>
      <c r="K835" s="11">
        <v>87.38</v>
      </c>
      <c r="L835" s="11">
        <v>366844.1</v>
      </c>
      <c r="M835" s="11">
        <v>5.5532914972085718</v>
      </c>
      <c r="N835" s="11">
        <v>8.81</v>
      </c>
      <c r="O835" s="11">
        <v>2.35</v>
      </c>
      <c r="P835" s="11">
        <v>9.3678200000000003E-2</v>
      </c>
      <c r="Q835" s="11">
        <v>0.38615787029266402</v>
      </c>
      <c r="R835" s="11">
        <v>1.3632533550262451</v>
      </c>
      <c r="S835" s="11">
        <v>1.4620949029922485</v>
      </c>
      <c r="T835" s="11">
        <v>1.7124937772750854</v>
      </c>
      <c r="U835" s="11">
        <v>1.6752963066101074</v>
      </c>
      <c r="V835" s="11">
        <v>1.8526737689971924</v>
      </c>
      <c r="W835" s="11">
        <v>83.3</v>
      </c>
      <c r="X835" s="11">
        <v>2688678.9929530402</v>
      </c>
      <c r="Y835" s="11">
        <v>40622.689388323204</v>
      </c>
      <c r="Z835" s="11">
        <v>2.5797922599600001</v>
      </c>
      <c r="AA835" s="11">
        <v>138421.20329039299</v>
      </c>
      <c r="AB835" s="11">
        <v>0.77623035970999998</v>
      </c>
      <c r="AC835" s="11">
        <v>32.6</v>
      </c>
      <c r="AD835" s="11">
        <v>6.7846916999999998</v>
      </c>
      <c r="AE835" s="11">
        <v>0.73465974999999994</v>
      </c>
      <c r="AF835" s="11">
        <v>30.9</v>
      </c>
      <c r="AG835" s="11">
        <v>4.33</v>
      </c>
      <c r="AH835" s="11">
        <f>VLOOKUP(C835,[1]Plan1!$D:$AK,34,0)</f>
        <v>0.93</v>
      </c>
    </row>
    <row r="836" spans="1:34" x14ac:dyDescent="0.3">
      <c r="A836" s="19">
        <v>2420</v>
      </c>
      <c r="B836" s="19" t="s">
        <v>930</v>
      </c>
      <c r="C836" s="8" t="s">
        <v>169</v>
      </c>
      <c r="D836" s="8" t="str">
        <f>VLOOKUP(A836,[1]Plan1!$A:$C,3,0)</f>
        <v>Comércio &amp; Varejo</v>
      </c>
      <c r="E836" s="9">
        <v>2018</v>
      </c>
      <c r="F836" s="17">
        <v>0</v>
      </c>
      <c r="G836" s="13">
        <v>0</v>
      </c>
      <c r="H836" s="13">
        <v>0</v>
      </c>
      <c r="I836" s="13">
        <v>0</v>
      </c>
      <c r="J836" s="11">
        <v>500000</v>
      </c>
      <c r="K836" s="11">
        <v>86.6</v>
      </c>
      <c r="L836" s="11">
        <v>37729.1</v>
      </c>
      <c r="M836" s="11">
        <v>7.8481495564743273</v>
      </c>
      <c r="N836" s="11">
        <v>10.11</v>
      </c>
      <c r="O836" s="11">
        <v>1.68</v>
      </c>
      <c r="P836" s="11">
        <v>0.13999500000000001</v>
      </c>
      <c r="Q836" s="11">
        <v>1.00243484973907</v>
      </c>
      <c r="R836" s="11">
        <v>1.2945600748062134</v>
      </c>
      <c r="S836" s="11">
        <v>1.2990037202835083</v>
      </c>
      <c r="T836" s="11">
        <v>1.5831360816955566</v>
      </c>
      <c r="U836" s="11">
        <v>1.4087615013122559</v>
      </c>
      <c r="V836" s="11">
        <v>1.5663259029388428</v>
      </c>
      <c r="W836" s="11">
        <v>80.099999999999994</v>
      </c>
      <c r="X836" s="11">
        <v>336913.68544496701</v>
      </c>
      <c r="Y836" s="11">
        <v>69970.948914576788</v>
      </c>
      <c r="Z836" s="11">
        <v>0.34883720930000001</v>
      </c>
      <c r="AA836" s="11">
        <v>4172.0154682427401</v>
      </c>
      <c r="AB836" s="11">
        <v>0.69848261805</v>
      </c>
      <c r="AC836" s="11">
        <v>31.4</v>
      </c>
      <c r="AD836" s="11">
        <v>14.347842999999999</v>
      </c>
      <c r="AE836" s="11">
        <v>11.458923</v>
      </c>
      <c r="AF836" s="11">
        <v>26</v>
      </c>
      <c r="AG836" s="11">
        <v>6.71</v>
      </c>
      <c r="AH836" s="11">
        <f>VLOOKUP(C836,[1]Plan1!$D:$AK,34,0)</f>
        <v>0.94</v>
      </c>
    </row>
    <row r="837" spans="1:34" x14ac:dyDescent="0.3">
      <c r="A837" s="19">
        <v>2423</v>
      </c>
      <c r="B837" s="19" t="s">
        <v>931</v>
      </c>
      <c r="C837" s="8" t="s">
        <v>58</v>
      </c>
      <c r="D837" s="8" t="str">
        <f>VLOOKUP(A837,[1]Plan1!$A:$C,3,0)</f>
        <v>Saúde &amp; Bem-Estar</v>
      </c>
      <c r="E837" s="9">
        <v>2019</v>
      </c>
      <c r="F837" s="17">
        <v>0</v>
      </c>
      <c r="G837" s="13">
        <v>0</v>
      </c>
      <c r="H837" s="13">
        <v>0</v>
      </c>
      <c r="I837" s="13">
        <v>0</v>
      </c>
      <c r="J837" s="11">
        <v>308780</v>
      </c>
      <c r="K837" s="11">
        <v>83.4</v>
      </c>
      <c r="L837" s="11">
        <v>43885.1</v>
      </c>
      <c r="M837" s="11">
        <v>6.2020108403864525</v>
      </c>
      <c r="N837" s="11">
        <v>17.11</v>
      </c>
      <c r="O837" s="11">
        <v>2.8</v>
      </c>
      <c r="P837" s="11">
        <v>5.4643700000000003E-2</v>
      </c>
      <c r="Q837" s="11">
        <v>0.33204990625381497</v>
      </c>
      <c r="R837" s="11">
        <v>0</v>
      </c>
      <c r="S837" s="11">
        <v>0</v>
      </c>
      <c r="T837" s="11">
        <v>0</v>
      </c>
      <c r="U837" s="11">
        <v>0</v>
      </c>
      <c r="V837" s="11">
        <v>0</v>
      </c>
      <c r="W837" s="11">
        <v>71.599999999999994</v>
      </c>
      <c r="X837" s="11">
        <v>59300.416050467</v>
      </c>
      <c r="Y837" s="11">
        <v>8386.5892022407734</v>
      </c>
      <c r="Z837" s="11">
        <v>2.0658448699899998</v>
      </c>
      <c r="AA837" s="11">
        <v>28446.86</v>
      </c>
      <c r="AB837" s="11">
        <v>1.7347720062200001</v>
      </c>
      <c r="AC837" s="11">
        <v>40.4</v>
      </c>
      <c r="AD837" s="11">
        <v>11.393405</v>
      </c>
      <c r="AE837" s="11">
        <v>10.434453</v>
      </c>
      <c r="AF837" s="11">
        <v>27</v>
      </c>
      <c r="AG837" s="11">
        <v>6.16</v>
      </c>
      <c r="AH837" s="11">
        <f>VLOOKUP(C837,[1]Plan1!$D:$AK,34,0)</f>
        <v>0.81</v>
      </c>
    </row>
    <row r="838" spans="1:34" x14ac:dyDescent="0.3">
      <c r="A838" s="19">
        <v>2424</v>
      </c>
      <c r="B838" s="19" t="s">
        <v>932</v>
      </c>
      <c r="C838" s="8" t="s">
        <v>34</v>
      </c>
      <c r="D838" s="8" t="str">
        <f>VLOOKUP(A838,[1]Plan1!$A:$C,3,0)</f>
        <v>Tecnologia &amp; Inovação</v>
      </c>
      <c r="E838" s="9">
        <v>2018</v>
      </c>
      <c r="F838" s="17">
        <v>0</v>
      </c>
      <c r="G838" s="13">
        <v>0</v>
      </c>
      <c r="H838" s="13">
        <v>0</v>
      </c>
      <c r="I838" s="13">
        <v>0</v>
      </c>
      <c r="J838" s="11">
        <v>3544538</v>
      </c>
      <c r="K838" s="11">
        <v>80.150000000000006</v>
      </c>
      <c r="L838" s="11">
        <v>92587.4</v>
      </c>
      <c r="M838" s="11">
        <v>8.1394385906551801</v>
      </c>
      <c r="N838" s="11">
        <v>9.66</v>
      </c>
      <c r="O838" s="11">
        <v>1.8</v>
      </c>
      <c r="P838" s="11">
        <v>2.44791E-2</v>
      </c>
      <c r="Q838" s="11">
        <v>0.42818582057952898</v>
      </c>
      <c r="R838" s="11">
        <v>1.3384854793548584</v>
      </c>
      <c r="S838" s="11">
        <v>1.2717876434326172</v>
      </c>
      <c r="T838" s="11">
        <v>1.242281436920166</v>
      </c>
      <c r="U838" s="11">
        <v>1.3486378192901611</v>
      </c>
      <c r="V838" s="11">
        <v>1.440446138381958</v>
      </c>
      <c r="W838" s="11">
        <v>72.400000000000006</v>
      </c>
      <c r="X838" s="11">
        <v>502833.14437640499</v>
      </c>
      <c r="Y838" s="11">
        <v>44198.482390869503</v>
      </c>
      <c r="Z838" s="11">
        <v>2.1250749121300001</v>
      </c>
      <c r="AA838" s="11">
        <v>17040.425984299902</v>
      </c>
      <c r="AB838" s="11">
        <v>35.783722652709997</v>
      </c>
      <c r="AC838" s="11">
        <v>27.4</v>
      </c>
      <c r="AD838" s="11">
        <v>7.5496252000000004</v>
      </c>
      <c r="AE838" s="11">
        <v>2.9247934999999998</v>
      </c>
      <c r="AF838" s="11">
        <v>58.7</v>
      </c>
      <c r="AG838" s="11">
        <v>7.09</v>
      </c>
      <c r="AH838" s="11">
        <f>VLOOKUP(C838,[1]Plan1!$D:$AK,34,0)</f>
        <v>0.93</v>
      </c>
    </row>
    <row r="839" spans="1:34" x14ac:dyDescent="0.3">
      <c r="A839" s="19">
        <v>2426</v>
      </c>
      <c r="B839" s="19" t="s">
        <v>933</v>
      </c>
      <c r="C839" s="8" t="s">
        <v>20</v>
      </c>
      <c r="D839" s="8" t="str">
        <f>VLOOKUP(A839,[1]Plan1!$A:$C,3,0)</f>
        <v>Social &amp; Comunidade</v>
      </c>
      <c r="E839" s="9">
        <v>2018</v>
      </c>
      <c r="F839" s="17">
        <v>0</v>
      </c>
      <c r="G839" s="13">
        <v>0</v>
      </c>
      <c r="H839" s="13">
        <v>0</v>
      </c>
      <c r="I839" s="13">
        <v>0</v>
      </c>
      <c r="J839" s="11">
        <v>3500000</v>
      </c>
      <c r="K839" s="11">
        <v>83.52</v>
      </c>
      <c r="L839" s="11">
        <v>1594550.3</v>
      </c>
      <c r="M839" s="11">
        <v>11.035199209582164</v>
      </c>
      <c r="N839" s="11">
        <v>3.25</v>
      </c>
      <c r="O839" s="11">
        <v>0</v>
      </c>
      <c r="P839" s="11">
        <v>0.1457349</v>
      </c>
      <c r="Q839" s="11">
        <v>-0.640630483627319</v>
      </c>
      <c r="R839" s="11">
        <v>-1.0898308753967285</v>
      </c>
      <c r="S839" s="11">
        <v>-0.15287169814109802</v>
      </c>
      <c r="T839" s="11">
        <v>-0.51012176275253296</v>
      </c>
      <c r="U839" s="11">
        <v>-0.83081293106079102</v>
      </c>
      <c r="V839" s="11">
        <v>-0.89389538764953613</v>
      </c>
      <c r="W839" s="11">
        <v>75.3</v>
      </c>
      <c r="X839" s="11">
        <v>1573771.7857736901</v>
      </c>
      <c r="Y839" s="11">
        <v>10720.33203125</v>
      </c>
      <c r="Z839" s="11">
        <v>3.6790276454200002</v>
      </c>
      <c r="AA839" s="11">
        <v>432742.2</v>
      </c>
      <c r="AB839" s="11">
        <v>58.310531775050002</v>
      </c>
      <c r="AC839" s="11">
        <v>37.200000000000003</v>
      </c>
      <c r="AD839" s="11">
        <v>10.514106999999999</v>
      </c>
      <c r="AE839" s="11">
        <v>10.001412</v>
      </c>
      <c r="AF839" s="11">
        <v>47.4</v>
      </c>
      <c r="AG839" s="11">
        <v>5.21</v>
      </c>
      <c r="AH839" s="11">
        <f>VLOOKUP(C839,[1]Plan1!$D:$AK,34,0)</f>
        <v>0.84</v>
      </c>
    </row>
    <row r="840" spans="1:34" x14ac:dyDescent="0.3">
      <c r="A840" s="19">
        <v>2427</v>
      </c>
      <c r="B840" s="19" t="s">
        <v>934</v>
      </c>
      <c r="C840" s="8" t="s">
        <v>15</v>
      </c>
      <c r="D840" s="8" t="str">
        <f>VLOOKUP(A840,[1]Plan1!$A:$C,3,0)</f>
        <v>Finanças &amp; Economia</v>
      </c>
      <c r="E840" s="9">
        <v>2017</v>
      </c>
      <c r="F840" s="17">
        <v>0</v>
      </c>
      <c r="G840" s="13">
        <v>0</v>
      </c>
      <c r="H840" s="13">
        <v>0</v>
      </c>
      <c r="I840" s="13">
        <v>0</v>
      </c>
      <c r="J840" s="11">
        <v>9000000</v>
      </c>
      <c r="K840" s="11">
        <v>84.72</v>
      </c>
      <c r="L840" s="11">
        <v>4819365.0999999996</v>
      </c>
      <c r="M840" s="11">
        <v>14.823245435942765</v>
      </c>
      <c r="N840" s="11">
        <v>9.92</v>
      </c>
      <c r="O840" s="11">
        <v>0.73620741014562996</v>
      </c>
      <c r="P840" s="11">
        <v>4.03144E-2</v>
      </c>
      <c r="Q840" s="11">
        <v>0.291817456483841</v>
      </c>
      <c r="R840" s="11">
        <v>1.0089972019195557</v>
      </c>
      <c r="S840" s="11">
        <v>1.5492182970046997</v>
      </c>
      <c r="T840" s="11">
        <v>1.6261337995529175</v>
      </c>
      <c r="U840" s="11">
        <v>1.6385074853897095</v>
      </c>
      <c r="V840" s="11">
        <v>1.37693190574646</v>
      </c>
      <c r="W840" s="11">
        <v>83.6</v>
      </c>
      <c r="X840" s="11">
        <v>19477400</v>
      </c>
      <c r="Y840" s="11">
        <v>59907.754260885005</v>
      </c>
      <c r="Z840" s="11">
        <v>2.1314449500300001</v>
      </c>
      <c r="AA840" s="11">
        <v>125206.556485842</v>
      </c>
      <c r="AB840" s="11">
        <v>1</v>
      </c>
      <c r="AC840" s="11">
        <v>41.2</v>
      </c>
      <c r="AD840" s="11">
        <v>11.65001</v>
      </c>
      <c r="AE840" s="11">
        <v>1.1268241999999999</v>
      </c>
      <c r="AF840" s="11">
        <v>44</v>
      </c>
      <c r="AG840" s="11">
        <v>4.3600000000000003</v>
      </c>
      <c r="AH840" s="11">
        <f>VLOOKUP(C840,[1]Plan1!$D:$AK,34,0)</f>
        <v>0.93</v>
      </c>
    </row>
    <row r="841" spans="1:34" x14ac:dyDescent="0.3">
      <c r="A841" s="19">
        <v>2428</v>
      </c>
      <c r="B841" s="19" t="s">
        <v>935</v>
      </c>
      <c r="C841" s="8" t="s">
        <v>70</v>
      </c>
      <c r="D841" s="8" t="str">
        <f>VLOOKUP(A841,[1]Plan1!$A:$C,3,0)</f>
        <v>Entretenimento &amp; Mídia</v>
      </c>
      <c r="E841" s="9">
        <v>2017</v>
      </c>
      <c r="F841" s="17">
        <v>0</v>
      </c>
      <c r="G841" s="13">
        <v>0</v>
      </c>
      <c r="H841" s="13">
        <v>0</v>
      </c>
      <c r="I841" s="13">
        <v>0</v>
      </c>
      <c r="J841" s="11">
        <v>19069000</v>
      </c>
      <c r="K841" s="11">
        <v>79.69</v>
      </c>
      <c r="L841" s="11">
        <v>174938.3</v>
      </c>
      <c r="M841" s="11">
        <v>3.9021608531659973</v>
      </c>
      <c r="N841" s="11">
        <v>6.48</v>
      </c>
      <c r="O841" s="11">
        <v>0.15751143175144</v>
      </c>
      <c r="P841" s="11">
        <v>2.63141E-2</v>
      </c>
      <c r="Q841" s="11">
        <v>-1.8705375194549601</v>
      </c>
      <c r="R841" s="11">
        <v>1.4895575121045109E-2</v>
      </c>
      <c r="S841" s="11">
        <v>-0.48890528082847595</v>
      </c>
      <c r="T841" s="11">
        <v>-0.26674902439117432</v>
      </c>
      <c r="U841" s="11">
        <v>-0.73961901664733887</v>
      </c>
      <c r="V841" s="11">
        <v>-0.81083887815475464</v>
      </c>
      <c r="W841" s="11">
        <v>65.400000000000006</v>
      </c>
      <c r="X841" s="11">
        <v>111327.137918976</v>
      </c>
      <c r="Y841" s="11">
        <v>2638.32543945313</v>
      </c>
      <c r="Z841" s="11">
        <v>0</v>
      </c>
      <c r="AA841" s="11">
        <v>18808.45</v>
      </c>
      <c r="AB841" s="11">
        <v>26.616218546550002</v>
      </c>
      <c r="AC841" s="11">
        <v>26</v>
      </c>
      <c r="AD841" s="11">
        <v>11.902913</v>
      </c>
      <c r="AE841" s="11">
        <v>54.541296000000003</v>
      </c>
      <c r="AF841" s="11">
        <v>52.3</v>
      </c>
      <c r="AG841" s="11">
        <v>9.5</v>
      </c>
      <c r="AH841" s="11">
        <f>VLOOKUP(C841,[1]Plan1!$D:$AK,34,0)</f>
        <v>0.78</v>
      </c>
    </row>
    <row r="842" spans="1:34" x14ac:dyDescent="0.3">
      <c r="A842" s="19">
        <v>2429</v>
      </c>
      <c r="B842" s="19" t="s">
        <v>936</v>
      </c>
      <c r="C842" s="8" t="s">
        <v>25</v>
      </c>
      <c r="D842" s="8" t="str">
        <f>VLOOKUP(A842,[1]Plan1!$A:$C,3,0)</f>
        <v>Finanças &amp; Economia</v>
      </c>
      <c r="E842" s="9">
        <v>2019</v>
      </c>
      <c r="F842" s="17">
        <v>0</v>
      </c>
      <c r="G842" s="13">
        <v>0</v>
      </c>
      <c r="H842" s="13">
        <v>0</v>
      </c>
      <c r="I842" s="13">
        <v>0</v>
      </c>
      <c r="J842" s="11">
        <v>502563</v>
      </c>
      <c r="K842" s="11">
        <v>87.38</v>
      </c>
      <c r="L842" s="11">
        <v>366844.1</v>
      </c>
      <c r="M842" s="11">
        <v>5.5532914972085718</v>
      </c>
      <c r="N842" s="11">
        <v>8.81</v>
      </c>
      <c r="O842" s="11">
        <v>2.35</v>
      </c>
      <c r="P842" s="11">
        <v>9.3678200000000003E-2</v>
      </c>
      <c r="Q842" s="11">
        <v>0.38615787029266402</v>
      </c>
      <c r="R842" s="11">
        <v>1.3632533550262451</v>
      </c>
      <c r="S842" s="11">
        <v>1.4620949029922485</v>
      </c>
      <c r="T842" s="11">
        <v>1.7124937772750854</v>
      </c>
      <c r="U842" s="11">
        <v>1.6752963066101074</v>
      </c>
      <c r="V842" s="11">
        <v>1.8526737689971924</v>
      </c>
      <c r="W842" s="11">
        <v>83.3</v>
      </c>
      <c r="X842" s="11">
        <v>2688678.9929530402</v>
      </c>
      <c r="Y842" s="11">
        <v>40622.689388323204</v>
      </c>
      <c r="Z842" s="11">
        <v>2.5797922599600001</v>
      </c>
      <c r="AA842" s="11">
        <v>138421.20329039299</v>
      </c>
      <c r="AB842" s="11">
        <v>0.77623035970999998</v>
      </c>
      <c r="AC842" s="11">
        <v>32.6</v>
      </c>
      <c r="AD842" s="11">
        <v>6.7846916999999998</v>
      </c>
      <c r="AE842" s="11">
        <v>0.73465974999999994</v>
      </c>
      <c r="AF842" s="11">
        <v>30.9</v>
      </c>
      <c r="AG842" s="11">
        <v>4.33</v>
      </c>
      <c r="AH842" s="11">
        <f>VLOOKUP(C842,[1]Plan1!$D:$AK,34,0)</f>
        <v>0.93</v>
      </c>
    </row>
    <row r="843" spans="1:34" x14ac:dyDescent="0.3">
      <c r="A843" s="19">
        <v>2433</v>
      </c>
      <c r="B843" s="19" t="s">
        <v>937</v>
      </c>
      <c r="C843" s="8" t="s">
        <v>18</v>
      </c>
      <c r="D843" s="8" t="str">
        <f>VLOOKUP(A843,[1]Plan1!$A:$C,3,0)</f>
        <v>Finanças &amp; Economia</v>
      </c>
      <c r="E843" s="9">
        <v>2017</v>
      </c>
      <c r="F843" s="17">
        <v>0</v>
      </c>
      <c r="G843" s="13">
        <v>0</v>
      </c>
      <c r="H843" s="13">
        <v>0</v>
      </c>
      <c r="I843" s="13">
        <v>0</v>
      </c>
      <c r="J843" s="11">
        <v>26700000</v>
      </c>
      <c r="K843" s="11">
        <v>87.04</v>
      </c>
      <c r="L843" s="11">
        <v>47324.2</v>
      </c>
      <c r="M843" s="11">
        <v>8.4322998268253393</v>
      </c>
      <c r="N843" s="11">
        <v>0.7</v>
      </c>
      <c r="O843" s="11">
        <v>0.27232218104140998</v>
      </c>
      <c r="P843" s="11">
        <v>0.11867759999999999</v>
      </c>
      <c r="Q843" s="11">
        <v>1.6156699657440201</v>
      </c>
      <c r="R843" s="11">
        <v>-0.16903530061244965</v>
      </c>
      <c r="S843" s="11">
        <v>2.2137622833251953</v>
      </c>
      <c r="T843" s="11">
        <v>2.1130104064941406</v>
      </c>
      <c r="U843" s="11">
        <v>1.8162840604782104</v>
      </c>
      <c r="V843" s="11">
        <v>2.1294841766357422</v>
      </c>
      <c r="W843" s="11">
        <v>85.4</v>
      </c>
      <c r="X843" s="11">
        <v>343357.49418635102</v>
      </c>
      <c r="Y843" s="11">
        <v>61164.897356977272</v>
      </c>
      <c r="Z843" s="11">
        <v>0.57484936660999997</v>
      </c>
      <c r="AA843" s="11">
        <v>371487.4</v>
      </c>
      <c r="AB843" s="11">
        <v>1.3806993159200001</v>
      </c>
      <c r="AC843" s="11">
        <v>0</v>
      </c>
      <c r="AD843" s="11">
        <v>9.1775500999999995</v>
      </c>
      <c r="AE843" s="11">
        <v>1.4002009</v>
      </c>
      <c r="AF843" s="11">
        <v>19.100000000000001</v>
      </c>
      <c r="AG843" s="11">
        <v>4.2</v>
      </c>
      <c r="AH843" s="11">
        <f>VLOOKUP(C843,[1]Plan1!$D:$AK,34,0)</f>
        <v>0.94</v>
      </c>
    </row>
    <row r="844" spans="1:34" x14ac:dyDescent="0.3">
      <c r="A844" s="19">
        <v>2436</v>
      </c>
      <c r="B844" s="19" t="s">
        <v>938</v>
      </c>
      <c r="C844" s="8" t="s">
        <v>25</v>
      </c>
      <c r="D844" s="8" t="str">
        <f>VLOOKUP(A844,[1]Plan1!$A:$C,3,0)</f>
        <v>Finanças &amp; Economia</v>
      </c>
      <c r="E844" s="9">
        <v>2018</v>
      </c>
      <c r="F844" s="17">
        <v>0</v>
      </c>
      <c r="G844" s="13">
        <v>0</v>
      </c>
      <c r="H844" s="13">
        <v>0</v>
      </c>
      <c r="I844" s="13">
        <v>0</v>
      </c>
      <c r="J844" s="11">
        <v>6000000</v>
      </c>
      <c r="K844" s="11">
        <v>87.38</v>
      </c>
      <c r="L844" s="11">
        <v>366844.1</v>
      </c>
      <c r="M844" s="11">
        <v>5.5532914972085718</v>
      </c>
      <c r="N844" s="11">
        <v>8.81</v>
      </c>
      <c r="O844" s="11">
        <v>2.35</v>
      </c>
      <c r="P844" s="11">
        <v>9.3678200000000003E-2</v>
      </c>
      <c r="Q844" s="11">
        <v>0.38615787029266402</v>
      </c>
      <c r="R844" s="11">
        <v>1.3632533550262451</v>
      </c>
      <c r="S844" s="11">
        <v>1.4620949029922485</v>
      </c>
      <c r="T844" s="11">
        <v>1.7124937772750854</v>
      </c>
      <c r="U844" s="11">
        <v>1.6752963066101074</v>
      </c>
      <c r="V844" s="11">
        <v>1.8526737689971924</v>
      </c>
      <c r="W844" s="11">
        <v>83.3</v>
      </c>
      <c r="X844" s="11">
        <v>2688678.9929530402</v>
      </c>
      <c r="Y844" s="11">
        <v>40622.689388323204</v>
      </c>
      <c r="Z844" s="11">
        <v>2.5797922599600001</v>
      </c>
      <c r="AA844" s="11">
        <v>138421.20329039299</v>
      </c>
      <c r="AB844" s="11">
        <v>0.77623035970999998</v>
      </c>
      <c r="AC844" s="11">
        <v>32.6</v>
      </c>
      <c r="AD844" s="11">
        <v>6.7846916999999998</v>
      </c>
      <c r="AE844" s="11">
        <v>0.73465974999999994</v>
      </c>
      <c r="AF844" s="11">
        <v>30.9</v>
      </c>
      <c r="AG844" s="11">
        <v>4.33</v>
      </c>
      <c r="AH844" s="11">
        <f>VLOOKUP(C844,[1]Plan1!$D:$AK,34,0)</f>
        <v>0.93</v>
      </c>
    </row>
    <row r="845" spans="1:34" x14ac:dyDescent="0.3">
      <c r="A845" s="19">
        <v>2439</v>
      </c>
      <c r="B845" s="19" t="s">
        <v>939</v>
      </c>
      <c r="C845" s="8" t="s">
        <v>18</v>
      </c>
      <c r="D845" s="8" t="str">
        <f>VLOOKUP(A845,[1]Plan1!$A:$C,3,0)</f>
        <v>Saúde &amp; Bem-Estar</v>
      </c>
      <c r="E845" s="9">
        <v>2018</v>
      </c>
      <c r="F845" s="17">
        <v>6.0000000000000001E-3</v>
      </c>
      <c r="G845" s="13">
        <v>0</v>
      </c>
      <c r="H845" s="4">
        <v>4.0000000000000001E-3</v>
      </c>
      <c r="I845" s="5">
        <v>2E-3</v>
      </c>
      <c r="J845" s="11">
        <v>37000000</v>
      </c>
      <c r="K845" s="11">
        <v>87.04</v>
      </c>
      <c r="L845" s="11">
        <v>47324.2</v>
      </c>
      <c r="M845" s="11">
        <v>8.4322998268253393</v>
      </c>
      <c r="N845" s="11">
        <v>0.7</v>
      </c>
      <c r="O845" s="11">
        <v>0.27232218104140998</v>
      </c>
      <c r="P845" s="11">
        <v>0.11867759999999999</v>
      </c>
      <c r="Q845" s="11">
        <v>1.6156699657440201</v>
      </c>
      <c r="R845" s="11">
        <v>-0.16903530061244965</v>
      </c>
      <c r="S845" s="11">
        <v>2.2137622833251953</v>
      </c>
      <c r="T845" s="11">
        <v>2.1130104064941406</v>
      </c>
      <c r="U845" s="11">
        <v>1.8162840604782104</v>
      </c>
      <c r="V845" s="11">
        <v>2.1294841766357422</v>
      </c>
      <c r="W845" s="11">
        <v>85.4</v>
      </c>
      <c r="X845" s="11">
        <v>343357.49418635102</v>
      </c>
      <c r="Y845" s="11">
        <v>61164.897356977272</v>
      </c>
      <c r="Z845" s="11">
        <v>0.57484936660999997</v>
      </c>
      <c r="AA845" s="11">
        <v>371487.4</v>
      </c>
      <c r="AB845" s="11">
        <v>1.3806993159200001</v>
      </c>
      <c r="AC845" s="11">
        <v>0</v>
      </c>
      <c r="AD845" s="11">
        <v>9.1775500999999995</v>
      </c>
      <c r="AE845" s="11">
        <v>1.4002009</v>
      </c>
      <c r="AF845" s="11">
        <v>19.100000000000001</v>
      </c>
      <c r="AG845" s="11">
        <v>4.2</v>
      </c>
      <c r="AH845" s="11">
        <f>VLOOKUP(C845,[1]Plan1!$D:$AK,34,0)</f>
        <v>0.94</v>
      </c>
    </row>
    <row r="846" spans="1:34" x14ac:dyDescent="0.3">
      <c r="A846" s="19">
        <v>2440</v>
      </c>
      <c r="B846" s="19" t="s">
        <v>940</v>
      </c>
      <c r="C846" s="8" t="s">
        <v>64</v>
      </c>
      <c r="D846" s="8" t="str">
        <f>VLOOKUP(A846,[1]Plan1!$A:$C,3,0)</f>
        <v>Social &amp; Comunidade</v>
      </c>
      <c r="E846" s="9">
        <v>2018</v>
      </c>
      <c r="F846" s="17">
        <v>0</v>
      </c>
      <c r="G846" s="13">
        <v>0</v>
      </c>
      <c r="H846" s="13">
        <v>0</v>
      </c>
      <c r="I846" s="13">
        <v>0</v>
      </c>
      <c r="J846" s="11">
        <v>114145</v>
      </c>
      <c r="K846" s="11">
        <v>83.24</v>
      </c>
      <c r="L846" s="11">
        <v>74208.100000000006</v>
      </c>
      <c r="M846" s="11">
        <v>3.7883087277547305</v>
      </c>
      <c r="N846" s="11">
        <v>23.35</v>
      </c>
      <c r="O846" s="11">
        <v>1.96</v>
      </c>
      <c r="P846" s="11">
        <v>3.3132599999999998E-2</v>
      </c>
      <c r="Q846" s="11">
        <v>5.6402251124381998E-2</v>
      </c>
      <c r="R846" s="11">
        <v>0.59859782457351685</v>
      </c>
      <c r="S846" s="11">
        <v>-5.8391962200403207E-2</v>
      </c>
      <c r="T846" s="11">
        <v>0.44529432058334351</v>
      </c>
      <c r="U846" s="11">
        <v>0.45880147814750671</v>
      </c>
      <c r="V846" s="11">
        <v>-0.11516448855400085</v>
      </c>
      <c r="W846" s="11">
        <v>72.900000000000006</v>
      </c>
      <c r="X846" s="11">
        <v>209840.647664244</v>
      </c>
      <c r="Y846" s="11">
        <v>10727.971745736078</v>
      </c>
      <c r="Z846" s="11">
        <v>1.3522846340900001</v>
      </c>
      <c r="AA846" s="11">
        <v>9504.3682404824394</v>
      </c>
      <c r="AB846" s="11">
        <v>4.0505274271699996</v>
      </c>
      <c r="AC846" s="11">
        <v>36</v>
      </c>
      <c r="AD846" s="11">
        <v>8.8886471999999994</v>
      </c>
      <c r="AE846" s="11">
        <v>6.4118940999999996</v>
      </c>
      <c r="AF846" s="11">
        <v>40</v>
      </c>
      <c r="AG846" s="11">
        <v>4.93</v>
      </c>
      <c r="AH846" s="11">
        <f>VLOOKUP(C846,[1]Plan1!$D:$AK,34,0)</f>
        <v>0.83</v>
      </c>
    </row>
    <row r="847" spans="1:34" x14ac:dyDescent="0.3">
      <c r="A847" s="19">
        <v>2442</v>
      </c>
      <c r="B847" s="19" t="s">
        <v>941</v>
      </c>
      <c r="C847" s="8" t="s">
        <v>79</v>
      </c>
      <c r="D847" s="8" t="str">
        <f>VLOOKUP(A847,[1]Plan1!$A:$C,3,0)</f>
        <v>Finanças &amp; Economia</v>
      </c>
      <c r="E847" s="9">
        <v>2018</v>
      </c>
      <c r="F847" s="17">
        <v>0</v>
      </c>
      <c r="G847" s="13">
        <v>0</v>
      </c>
      <c r="H847" s="13">
        <v>0</v>
      </c>
      <c r="I847" s="13">
        <v>0</v>
      </c>
      <c r="J847" s="11">
        <v>839881</v>
      </c>
      <c r="K847" s="11">
        <v>67.680000000000007</v>
      </c>
      <c r="L847" s="11">
        <v>418098.2</v>
      </c>
      <c r="M847" s="11">
        <v>5.0931792692556082</v>
      </c>
      <c r="N847" s="11">
        <v>11.4</v>
      </c>
      <c r="O847" s="11">
        <v>3.09</v>
      </c>
      <c r="P847" s="11">
        <v>0.10862860000000001</v>
      </c>
      <c r="Q847" s="11">
        <v>-1.78851389884949</v>
      </c>
      <c r="R847" s="11">
        <v>-0.70582431554794312</v>
      </c>
      <c r="S847" s="11">
        <v>5.1177415996789932E-2</v>
      </c>
      <c r="T847" s="11">
        <v>5.7467475533485413E-2</v>
      </c>
      <c r="U847" s="11">
        <v>-0.30073830485343933</v>
      </c>
      <c r="V847" s="11">
        <v>-0.18309485912322998</v>
      </c>
      <c r="W847" s="11">
        <v>69.400000000000006</v>
      </c>
      <c r="X847" s="11">
        <v>856222.31301183801</v>
      </c>
      <c r="Y847" s="11">
        <v>10464.007789585952</v>
      </c>
      <c r="Z847" s="11">
        <v>11.15572947719</v>
      </c>
      <c r="AA847" s="11">
        <v>107730</v>
      </c>
      <c r="AB847" s="11">
        <v>3.6487818831099998</v>
      </c>
      <c r="AC847" s="11">
        <v>41.4</v>
      </c>
      <c r="AD847" s="11">
        <v>10.719916</v>
      </c>
      <c r="AE847" s="11">
        <v>2.8427137</v>
      </c>
      <c r="AF847" s="11">
        <v>40.5</v>
      </c>
      <c r="AG847" s="11">
        <v>10.82</v>
      </c>
      <c r="AH847" s="11">
        <f>VLOOKUP(C847,[1]Plan1!$D:$AK,34,0)</f>
        <v>0.84</v>
      </c>
    </row>
    <row r="848" spans="1:34" x14ac:dyDescent="0.3">
      <c r="A848" s="19">
        <v>2444</v>
      </c>
      <c r="B848" s="19" t="s">
        <v>942</v>
      </c>
      <c r="C848" s="8" t="s">
        <v>33</v>
      </c>
      <c r="D848" s="8" t="str">
        <f>VLOOKUP(A848,[1]Plan1!$A:$C,3,0)</f>
        <v>Energia &amp; Sustentabilidade</v>
      </c>
      <c r="E848" s="9">
        <v>2018</v>
      </c>
      <c r="F848" s="17">
        <v>2E-3</v>
      </c>
      <c r="G848" s="13">
        <v>0</v>
      </c>
      <c r="H848" s="13">
        <v>0</v>
      </c>
      <c r="I848" s="5">
        <v>2E-3</v>
      </c>
      <c r="J848" s="11">
        <v>12000000</v>
      </c>
      <c r="K848" s="11">
        <v>86.93</v>
      </c>
      <c r="L848" s="11">
        <v>38699</v>
      </c>
      <c r="M848" s="11">
        <v>4.5787662804785709</v>
      </c>
      <c r="N848" s="11">
        <v>24.99</v>
      </c>
      <c r="O848" s="11">
        <v>1.4074259594091001</v>
      </c>
      <c r="P848" s="11">
        <v>3.4527599999999999E-2</v>
      </c>
      <c r="Q848" s="11">
        <v>1.2568053007125899</v>
      </c>
      <c r="R848" s="11">
        <v>1.5568757057189941</v>
      </c>
      <c r="S848" s="11">
        <v>2.0502336025238037</v>
      </c>
      <c r="T848" s="11">
        <v>1.881804347038269</v>
      </c>
      <c r="U848" s="11">
        <v>1.9211515188217163</v>
      </c>
      <c r="V848" s="11">
        <v>1.9848957061767578</v>
      </c>
      <c r="W848" s="11">
        <v>76.400000000000006</v>
      </c>
      <c r="X848" s="11">
        <v>695787.24220548698</v>
      </c>
      <c r="Y848" s="11">
        <v>82254.376926976722</v>
      </c>
      <c r="Z848" s="11">
        <v>0.53413215730999997</v>
      </c>
      <c r="AA848" s="11">
        <v>769367.65573023597</v>
      </c>
      <c r="AB848" s="11">
        <v>0.98438601667000003</v>
      </c>
      <c r="AC848" s="11">
        <v>32.700000000000003</v>
      </c>
      <c r="AD848" s="11">
        <v>8.0171069999999993</v>
      </c>
      <c r="AE848" s="11">
        <v>0.63926587999999995</v>
      </c>
      <c r="AF848" s="11">
        <v>28.8</v>
      </c>
      <c r="AG848" s="11">
        <v>4.8</v>
      </c>
      <c r="AH848" s="11">
        <f>VLOOKUP(C848,[1]Plan1!$D:$AK,34,0)</f>
        <v>0.96</v>
      </c>
    </row>
    <row r="849" spans="1:34" x14ac:dyDescent="0.3">
      <c r="A849" s="19">
        <v>2448</v>
      </c>
      <c r="B849" s="19" t="s">
        <v>943</v>
      </c>
      <c r="C849" s="8" t="s">
        <v>51</v>
      </c>
      <c r="D849" s="8" t="str">
        <f>VLOOKUP(A849,[1]Plan1!$A:$C,3,0)</f>
        <v>Finanças &amp; Economia</v>
      </c>
      <c r="E849" s="9">
        <v>2018</v>
      </c>
      <c r="F849" s="17">
        <v>0</v>
      </c>
      <c r="G849" s="13">
        <v>0</v>
      </c>
      <c r="H849" s="13">
        <v>0</v>
      </c>
      <c r="I849" s="13">
        <v>0</v>
      </c>
      <c r="J849" s="11">
        <v>1736700</v>
      </c>
      <c r="K849" s="11">
        <v>84.26</v>
      </c>
      <c r="L849" s="11">
        <v>732204.2</v>
      </c>
      <c r="M849" s="11">
        <v>8.8583445114546961</v>
      </c>
      <c r="N849" s="11">
        <v>15.22</v>
      </c>
      <c r="O849" s="11">
        <v>1.62</v>
      </c>
      <c r="P849" s="11">
        <v>0.12980749999999999</v>
      </c>
      <c r="Q849" s="11">
        <v>0.587721467018127</v>
      </c>
      <c r="R849" s="11">
        <v>1.4322638511657715</v>
      </c>
      <c r="S849" s="11">
        <v>1.6451241970062256</v>
      </c>
      <c r="T849" s="11">
        <v>1.7811492681503296</v>
      </c>
      <c r="U849" s="11">
        <v>1.6042815446853638</v>
      </c>
      <c r="V849" s="11">
        <v>1.8360143899917603</v>
      </c>
      <c r="W849" s="11">
        <v>79.599999999999994</v>
      </c>
      <c r="X849" s="11">
        <v>3697221.3069433402</v>
      </c>
      <c r="Y849" s="11">
        <v>44652.589172272259</v>
      </c>
      <c r="Z849" s="11">
        <v>1.44749539433</v>
      </c>
      <c r="AA849" s="11">
        <v>64443.261508420102</v>
      </c>
      <c r="AB849" s="11">
        <v>1.7347370342199999</v>
      </c>
      <c r="AC849" s="11">
        <v>31.9</v>
      </c>
      <c r="AD849" s="11">
        <v>6.33</v>
      </c>
      <c r="AE849" s="11">
        <v>1.5</v>
      </c>
      <c r="AF849" s="11">
        <v>48.9</v>
      </c>
      <c r="AG849" s="11">
        <v>3.75</v>
      </c>
      <c r="AH849" s="11">
        <f>VLOOKUP(C849,[1]Plan1!$D:$AK,34,0)</f>
        <v>0.94</v>
      </c>
    </row>
    <row r="850" spans="1:34" x14ac:dyDescent="0.3">
      <c r="A850" s="19">
        <v>2452</v>
      </c>
      <c r="B850" s="19" t="s">
        <v>944</v>
      </c>
      <c r="C850" s="8" t="s">
        <v>15</v>
      </c>
      <c r="D850" s="8" t="str">
        <f>VLOOKUP(A850,[1]Plan1!$A:$C,3,0)</f>
        <v>Finanças &amp; Economia</v>
      </c>
      <c r="E850" s="9">
        <v>2018</v>
      </c>
      <c r="F850" s="17">
        <v>0</v>
      </c>
      <c r="G850" s="13">
        <v>0</v>
      </c>
      <c r="H850" s="13">
        <v>0</v>
      </c>
      <c r="I850" s="13">
        <v>0</v>
      </c>
      <c r="J850" s="11">
        <v>15000000</v>
      </c>
      <c r="K850" s="11">
        <v>84.72</v>
      </c>
      <c r="L850" s="11">
        <v>4819365.0999999996</v>
      </c>
      <c r="M850" s="11">
        <v>14.823245435942765</v>
      </c>
      <c r="N850" s="11">
        <v>9.92</v>
      </c>
      <c r="O850" s="11">
        <v>0.73620741014562996</v>
      </c>
      <c r="P850" s="11">
        <v>4.03144E-2</v>
      </c>
      <c r="Q850" s="11">
        <v>0.291817456483841</v>
      </c>
      <c r="R850" s="11">
        <v>1.0089972019195557</v>
      </c>
      <c r="S850" s="11">
        <v>1.5492182970046997</v>
      </c>
      <c r="T850" s="11">
        <v>1.6261337995529175</v>
      </c>
      <c r="U850" s="11">
        <v>1.6385074853897095</v>
      </c>
      <c r="V850" s="11">
        <v>1.37693190574646</v>
      </c>
      <c r="W850" s="11">
        <v>83.6</v>
      </c>
      <c r="X850" s="11">
        <v>19477400</v>
      </c>
      <c r="Y850" s="11">
        <v>59907.754260885005</v>
      </c>
      <c r="Z850" s="11">
        <v>2.1314449500300001</v>
      </c>
      <c r="AA850" s="11">
        <v>125206.556485842</v>
      </c>
      <c r="AB850" s="11">
        <v>1</v>
      </c>
      <c r="AC850" s="11">
        <v>41.2</v>
      </c>
      <c r="AD850" s="11">
        <v>11.65001</v>
      </c>
      <c r="AE850" s="11">
        <v>1.1268241999999999</v>
      </c>
      <c r="AF850" s="11">
        <v>44</v>
      </c>
      <c r="AG850" s="11">
        <v>4.3600000000000003</v>
      </c>
      <c r="AH850" s="11">
        <f>VLOOKUP(C850,[1]Plan1!$D:$AK,34,0)</f>
        <v>0.93</v>
      </c>
    </row>
    <row r="851" spans="1:34" x14ac:dyDescent="0.3">
      <c r="A851" s="19">
        <v>2456</v>
      </c>
      <c r="B851" s="19" t="s">
        <v>945</v>
      </c>
      <c r="C851" s="8" t="s">
        <v>79</v>
      </c>
      <c r="D851" s="8" t="str">
        <f>VLOOKUP(A851,[1]Plan1!$A:$C,3,0)</f>
        <v>Finanças &amp; Economia</v>
      </c>
      <c r="E851" s="9">
        <v>2018</v>
      </c>
      <c r="F851" s="17">
        <v>0</v>
      </c>
      <c r="G851" s="13">
        <v>0</v>
      </c>
      <c r="H851" s="13">
        <v>0</v>
      </c>
      <c r="I851" s="13">
        <v>0</v>
      </c>
      <c r="J851" s="11">
        <v>2000000</v>
      </c>
      <c r="K851" s="11">
        <v>67.680000000000007</v>
      </c>
      <c r="L851" s="11">
        <v>418098.2</v>
      </c>
      <c r="M851" s="11">
        <v>5.0931792692556082</v>
      </c>
      <c r="N851" s="11">
        <v>11.4</v>
      </c>
      <c r="O851" s="11">
        <v>3.09</v>
      </c>
      <c r="P851" s="11">
        <v>0.10862860000000001</v>
      </c>
      <c r="Q851" s="11">
        <v>-1.78851389884949</v>
      </c>
      <c r="R851" s="11">
        <v>-0.70582431554794312</v>
      </c>
      <c r="S851" s="11">
        <v>5.1177415996789932E-2</v>
      </c>
      <c r="T851" s="11">
        <v>5.7467475533485413E-2</v>
      </c>
      <c r="U851" s="11">
        <v>-0.30073830485343933</v>
      </c>
      <c r="V851" s="11">
        <v>-0.18309485912322998</v>
      </c>
      <c r="W851" s="11">
        <v>69.400000000000006</v>
      </c>
      <c r="X851" s="11">
        <v>856222.31301183801</v>
      </c>
      <c r="Y851" s="11">
        <v>10464.007789585952</v>
      </c>
      <c r="Z851" s="11">
        <v>11.15572947719</v>
      </c>
      <c r="AA851" s="11">
        <v>107730</v>
      </c>
      <c r="AB851" s="11">
        <v>3.6487818831099998</v>
      </c>
      <c r="AC851" s="11">
        <v>41.4</v>
      </c>
      <c r="AD851" s="11">
        <v>10.719916</v>
      </c>
      <c r="AE851" s="11">
        <v>2.8427137</v>
      </c>
      <c r="AF851" s="11">
        <v>40.5</v>
      </c>
      <c r="AG851" s="11">
        <v>10.82</v>
      </c>
      <c r="AH851" s="11">
        <f>VLOOKUP(C851,[1]Plan1!$D:$AK,34,0)</f>
        <v>0.84</v>
      </c>
    </row>
    <row r="852" spans="1:34" x14ac:dyDescent="0.3">
      <c r="A852" s="19">
        <v>2460</v>
      </c>
      <c r="B852" s="19" t="s">
        <v>946</v>
      </c>
      <c r="C852" s="8" t="s">
        <v>195</v>
      </c>
      <c r="D852" s="8" t="str">
        <f>VLOOKUP(A852,[1]Plan1!$A:$C,3,0)</f>
        <v>Finanças &amp; Economia</v>
      </c>
      <c r="E852" s="9">
        <v>2018</v>
      </c>
      <c r="F852" s="17">
        <v>2E-3</v>
      </c>
      <c r="G852" s="13">
        <v>0</v>
      </c>
      <c r="H852" s="4">
        <v>2E-3</v>
      </c>
      <c r="I852" s="13">
        <v>0</v>
      </c>
      <c r="J852" s="11">
        <v>2100567</v>
      </c>
      <c r="K852" s="11">
        <v>58.27</v>
      </c>
      <c r="L852" s="11">
        <v>108481.2</v>
      </c>
      <c r="M852" s="11">
        <v>0.560638215463648</v>
      </c>
      <c r="N852" s="11">
        <v>82.32</v>
      </c>
      <c r="O852" s="11">
        <v>0.02</v>
      </c>
      <c r="P852" s="11">
        <v>8.3321400000000004E-2</v>
      </c>
      <c r="Q852" s="11">
        <v>-1.9991550445556601</v>
      </c>
      <c r="R852" s="11">
        <v>-0.33991891145706177</v>
      </c>
      <c r="S852" s="11">
        <v>-1.0200861692428589</v>
      </c>
      <c r="T852" s="11">
        <v>-0.90170812606811523</v>
      </c>
      <c r="U852" s="11">
        <v>-0.87437909841537476</v>
      </c>
      <c r="V852" s="11">
        <v>-1.0779420137405396</v>
      </c>
      <c r="W852" s="11">
        <v>48.5</v>
      </c>
      <c r="X852" s="11">
        <v>344439.219044987</v>
      </c>
      <c r="Y852" s="11">
        <v>1941.8794852062488</v>
      </c>
      <c r="Z852" s="11">
        <v>16.50292733469</v>
      </c>
      <c r="AA852" s="11">
        <v>0</v>
      </c>
      <c r="AB852" s="11">
        <v>334.03751210306001</v>
      </c>
      <c r="AC852" s="11">
        <v>0</v>
      </c>
      <c r="AD852" s="11">
        <v>5.6798109999999999</v>
      </c>
      <c r="AE852" s="11">
        <v>14.80963</v>
      </c>
      <c r="AF852" s="11">
        <v>34.9</v>
      </c>
      <c r="AG852" s="11">
        <v>4.7290000000000001</v>
      </c>
      <c r="AH852" s="11">
        <f>VLOOKUP(C852,[1]Plan1!$D:$AK,34,0)</f>
        <v>0.53</v>
      </c>
    </row>
    <row r="853" spans="1:34" x14ac:dyDescent="0.3">
      <c r="A853" s="19">
        <v>2461</v>
      </c>
      <c r="B853" s="19" t="s">
        <v>947</v>
      </c>
      <c r="C853" s="8" t="s">
        <v>18</v>
      </c>
      <c r="D853" s="8" t="str">
        <f>VLOOKUP(A853,[1]Plan1!$A:$C,3,0)</f>
        <v>Logística &amp; Transporte</v>
      </c>
      <c r="E853" s="9">
        <v>2019</v>
      </c>
      <c r="F853" s="17">
        <v>0</v>
      </c>
      <c r="G853" s="13">
        <v>0</v>
      </c>
      <c r="H853" s="13">
        <v>0</v>
      </c>
      <c r="I853" s="13">
        <v>0</v>
      </c>
      <c r="J853" s="11">
        <v>498000</v>
      </c>
      <c r="K853" s="11">
        <v>87.04</v>
      </c>
      <c r="L853" s="11">
        <v>47324.2</v>
      </c>
      <c r="M853" s="11">
        <v>8.4322998268253393</v>
      </c>
      <c r="N853" s="11">
        <v>0.7</v>
      </c>
      <c r="O853" s="11">
        <v>0.27232218104140998</v>
      </c>
      <c r="P853" s="11">
        <v>0.11867759999999999</v>
      </c>
      <c r="Q853" s="11">
        <v>1.6156699657440201</v>
      </c>
      <c r="R853" s="11">
        <v>-0.16903530061244965</v>
      </c>
      <c r="S853" s="11">
        <v>2.2137622833251953</v>
      </c>
      <c r="T853" s="11">
        <v>2.1130104064941406</v>
      </c>
      <c r="U853" s="11">
        <v>1.8162840604782104</v>
      </c>
      <c r="V853" s="11">
        <v>2.1294841766357422</v>
      </c>
      <c r="W853" s="11">
        <v>85.4</v>
      </c>
      <c r="X853" s="11">
        <v>343357.49418635102</v>
      </c>
      <c r="Y853" s="11">
        <v>61164.897356977272</v>
      </c>
      <c r="Z853" s="11">
        <v>0.57484936660999997</v>
      </c>
      <c r="AA853" s="11">
        <v>371487.4</v>
      </c>
      <c r="AB853" s="11">
        <v>1.3806993159200001</v>
      </c>
      <c r="AC853" s="11">
        <v>0</v>
      </c>
      <c r="AD853" s="11">
        <v>9.1775500999999995</v>
      </c>
      <c r="AE853" s="11">
        <v>1.4002009</v>
      </c>
      <c r="AF853" s="11">
        <v>19.100000000000001</v>
      </c>
      <c r="AG853" s="11">
        <v>4.2</v>
      </c>
      <c r="AH853" s="11">
        <f>VLOOKUP(C853,[1]Plan1!$D:$AK,34,0)</f>
        <v>0.94</v>
      </c>
    </row>
    <row r="854" spans="1:34" x14ac:dyDescent="0.3">
      <c r="A854" s="19">
        <v>2463</v>
      </c>
      <c r="B854" s="19" t="s">
        <v>948</v>
      </c>
      <c r="C854" s="8" t="s">
        <v>25</v>
      </c>
      <c r="D854" s="8" t="str">
        <f>VLOOKUP(A854,[1]Plan1!$A:$C,3,0)</f>
        <v>Finanças &amp; Economia</v>
      </c>
      <c r="E854" s="9">
        <v>2018</v>
      </c>
      <c r="F854" s="17">
        <v>0</v>
      </c>
      <c r="G854" s="13">
        <v>0</v>
      </c>
      <c r="H854" s="13">
        <v>0</v>
      </c>
      <c r="I854" s="13">
        <v>0</v>
      </c>
      <c r="J854" s="11">
        <v>500000</v>
      </c>
      <c r="K854" s="11">
        <v>87.38</v>
      </c>
      <c r="L854" s="11">
        <v>366844.1</v>
      </c>
      <c r="M854" s="11">
        <v>5.5532914972085718</v>
      </c>
      <c r="N854" s="11">
        <v>8.81</v>
      </c>
      <c r="O854" s="11">
        <v>2.35</v>
      </c>
      <c r="P854" s="11">
        <v>9.3678200000000003E-2</v>
      </c>
      <c r="Q854" s="11">
        <v>0.38615787029266402</v>
      </c>
      <c r="R854" s="11">
        <v>1.3632533550262451</v>
      </c>
      <c r="S854" s="11">
        <v>1.4620949029922485</v>
      </c>
      <c r="T854" s="11">
        <v>1.7124937772750854</v>
      </c>
      <c r="U854" s="11">
        <v>1.6752963066101074</v>
      </c>
      <c r="V854" s="11">
        <v>1.8526737689971924</v>
      </c>
      <c r="W854" s="11">
        <v>83.3</v>
      </c>
      <c r="X854" s="11">
        <v>2688678.9929530402</v>
      </c>
      <c r="Y854" s="11">
        <v>40622.689388323204</v>
      </c>
      <c r="Z854" s="11">
        <v>2.5797922599600001</v>
      </c>
      <c r="AA854" s="11">
        <v>138421.20329039299</v>
      </c>
      <c r="AB854" s="11">
        <v>0.77623035970999998</v>
      </c>
      <c r="AC854" s="11">
        <v>32.6</v>
      </c>
      <c r="AD854" s="11">
        <v>6.7846916999999998</v>
      </c>
      <c r="AE854" s="11">
        <v>0.73465974999999994</v>
      </c>
      <c r="AF854" s="11">
        <v>30.9</v>
      </c>
      <c r="AG854" s="11">
        <v>4.33</v>
      </c>
      <c r="AH854" s="11">
        <f>VLOOKUP(C854,[1]Plan1!$D:$AK,34,0)</f>
        <v>0.93</v>
      </c>
    </row>
    <row r="855" spans="1:34" x14ac:dyDescent="0.3">
      <c r="A855" s="19">
        <v>2465</v>
      </c>
      <c r="B855" s="19" t="s">
        <v>949</v>
      </c>
      <c r="C855" s="8" t="s">
        <v>28</v>
      </c>
      <c r="D855" s="8" t="str">
        <f>VLOOKUP(A855,[1]Plan1!$A:$C,3,0)</f>
        <v>Governança &amp; Legal</v>
      </c>
      <c r="E855" s="9">
        <v>2018</v>
      </c>
      <c r="F855" s="17">
        <v>0</v>
      </c>
      <c r="G855" s="13">
        <v>0</v>
      </c>
      <c r="H855" s="13">
        <v>0</v>
      </c>
      <c r="I855" s="13">
        <v>0</v>
      </c>
      <c r="J855" s="11">
        <v>4000000</v>
      </c>
      <c r="K855" s="11">
        <v>88.59</v>
      </c>
      <c r="L855" s="11">
        <v>16773.5</v>
      </c>
      <c r="M855" s="11">
        <v>12.732430331626922</v>
      </c>
      <c r="N855" s="11">
        <v>27.52</v>
      </c>
      <c r="O855" s="11">
        <v>2.87</v>
      </c>
      <c r="P855" s="11">
        <v>0</v>
      </c>
      <c r="Q855" s="11">
        <v>0.64977538585662797</v>
      </c>
      <c r="R855" s="11">
        <v>1.2144448757171631</v>
      </c>
      <c r="S855" s="11">
        <v>1.1051158905029297</v>
      </c>
      <c r="T855" s="11">
        <v>1.6401067972183228</v>
      </c>
      <c r="U855" s="11">
        <v>1.2762539386749268</v>
      </c>
      <c r="V855" s="11">
        <v>1.2380635738372803</v>
      </c>
      <c r="W855" s="11">
        <v>80.7</v>
      </c>
      <c r="X855" s="11">
        <v>26905.554436668299</v>
      </c>
      <c r="Y855" s="11">
        <v>20437.765376736148</v>
      </c>
      <c r="Z855" s="11">
        <v>3.4123489658000001</v>
      </c>
      <c r="AA855" s="11">
        <v>341.42917574276998</v>
      </c>
      <c r="AB855" s="11">
        <v>13.8776516836</v>
      </c>
      <c r="AC855" s="11">
        <v>30.4</v>
      </c>
      <c r="AD855" s="11">
        <v>12.770384</v>
      </c>
      <c r="AE855" s="11">
        <v>0.69839149</v>
      </c>
      <c r="AF855" s="11">
        <v>48.5</v>
      </c>
      <c r="AG855" s="11">
        <v>5.81</v>
      </c>
      <c r="AH855" s="11">
        <f>VLOOKUP(C855,[1]Plan1!$D:$AK,34,0)</f>
        <v>0.89</v>
      </c>
    </row>
    <row r="856" spans="1:34" x14ac:dyDescent="0.3">
      <c r="A856" s="19">
        <v>2466</v>
      </c>
      <c r="B856" s="19" t="s">
        <v>950</v>
      </c>
      <c r="C856" s="8" t="s">
        <v>68</v>
      </c>
      <c r="D856" s="8" t="str">
        <f>VLOOKUP(A856,[1]Plan1!$A:$C,3,0)</f>
        <v>Logística &amp; Transporte</v>
      </c>
      <c r="E856" s="9">
        <v>2019</v>
      </c>
      <c r="F856" s="17">
        <v>4.0000000000000001E-3</v>
      </c>
      <c r="G856" s="13">
        <v>0</v>
      </c>
      <c r="H856" s="4">
        <v>2E-3</v>
      </c>
      <c r="I856" s="5">
        <v>2E-3</v>
      </c>
      <c r="J856" s="11">
        <v>3953123</v>
      </c>
      <c r="K856" s="11">
        <v>88.48</v>
      </c>
      <c r="L856" s="11">
        <v>1521.2</v>
      </c>
      <c r="M856" s="11">
        <v>3.2504342957997774</v>
      </c>
      <c r="N856" s="11">
        <v>7.27</v>
      </c>
      <c r="O856" s="11">
        <v>2.54</v>
      </c>
      <c r="P856" s="11">
        <v>0</v>
      </c>
      <c r="Q856" s="11">
        <v>1.2494047880172701</v>
      </c>
      <c r="R856" s="11">
        <v>1.1711333990097046</v>
      </c>
      <c r="S856" s="11">
        <v>1.0003291368484497</v>
      </c>
      <c r="T856" s="11">
        <v>1.2802902460098267</v>
      </c>
      <c r="U856" s="11">
        <v>1.138231635093689</v>
      </c>
      <c r="V856" s="11">
        <v>0.73516196012496948</v>
      </c>
      <c r="W856" s="11">
        <v>64.8</v>
      </c>
      <c r="X856" s="11">
        <v>13489.134353076201</v>
      </c>
      <c r="Y856" s="11">
        <v>28823.34575928612</v>
      </c>
      <c r="Z856" s="11">
        <v>1.3620059555999999</v>
      </c>
      <c r="AA856" s="11">
        <v>829.28623609529996</v>
      </c>
      <c r="AB856" s="11">
        <v>0.38075463453000002</v>
      </c>
      <c r="AC856" s="11">
        <v>29.2</v>
      </c>
      <c r="AD856" s="11">
        <v>8.5200016999999999</v>
      </c>
      <c r="AE856" s="11">
        <v>4.0699502000000001</v>
      </c>
      <c r="AF856" s="11">
        <v>43.8</v>
      </c>
      <c r="AG856" s="11">
        <v>4</v>
      </c>
      <c r="AH856" s="11">
        <f>VLOOKUP(C856,[1]Plan1!$D:$AK,34,0)</f>
        <v>0.91</v>
      </c>
    </row>
    <row r="857" spans="1:34" x14ac:dyDescent="0.3">
      <c r="A857" s="19">
        <v>2467</v>
      </c>
      <c r="B857" s="19" t="s">
        <v>951</v>
      </c>
      <c r="C857" s="8" t="s">
        <v>28</v>
      </c>
      <c r="D857" s="8" t="str">
        <f>VLOOKUP(A857,[1]Plan1!$A:$C,3,0)</f>
        <v>Tecnologia &amp; Inovação</v>
      </c>
      <c r="E857" s="9">
        <v>2019</v>
      </c>
      <c r="F857" s="17">
        <v>0</v>
      </c>
      <c r="G857" s="13">
        <v>0</v>
      </c>
      <c r="H857" s="13">
        <v>0</v>
      </c>
      <c r="I857" s="13">
        <v>0</v>
      </c>
      <c r="J857" s="11">
        <v>4700000</v>
      </c>
      <c r="K857" s="11">
        <v>88.59</v>
      </c>
      <c r="L857" s="11">
        <v>16773.5</v>
      </c>
      <c r="M857" s="11">
        <v>12.732430331626922</v>
      </c>
      <c r="N857" s="11">
        <v>27.52</v>
      </c>
      <c r="O857" s="11">
        <v>2.87</v>
      </c>
      <c r="P857" s="11">
        <v>0</v>
      </c>
      <c r="Q857" s="11">
        <v>0.64977538585662797</v>
      </c>
      <c r="R857" s="11">
        <v>1.2144448757171631</v>
      </c>
      <c r="S857" s="11">
        <v>1.1051158905029297</v>
      </c>
      <c r="T857" s="11">
        <v>1.6401067972183228</v>
      </c>
      <c r="U857" s="11">
        <v>1.2762539386749268</v>
      </c>
      <c r="V857" s="11">
        <v>1.2380635738372803</v>
      </c>
      <c r="W857" s="11">
        <v>80.7</v>
      </c>
      <c r="X857" s="11">
        <v>26905.554436668299</v>
      </c>
      <c r="Y857" s="11">
        <v>20437.765376736148</v>
      </c>
      <c r="Z857" s="11">
        <v>3.4123489658000001</v>
      </c>
      <c r="AA857" s="11">
        <v>341.42917574276998</v>
      </c>
      <c r="AB857" s="11">
        <v>13.8776516836</v>
      </c>
      <c r="AC857" s="11">
        <v>30.4</v>
      </c>
      <c r="AD857" s="11">
        <v>12.770384</v>
      </c>
      <c r="AE857" s="11">
        <v>0.69839149</v>
      </c>
      <c r="AF857" s="11">
        <v>48.5</v>
      </c>
      <c r="AG857" s="11">
        <v>5.81</v>
      </c>
      <c r="AH857" s="11">
        <f>VLOOKUP(C857,[1]Plan1!$D:$AK,34,0)</f>
        <v>0.89</v>
      </c>
    </row>
    <row r="858" spans="1:34" x14ac:dyDescent="0.3">
      <c r="A858" s="19">
        <v>2469</v>
      </c>
      <c r="B858" s="19" t="s">
        <v>952</v>
      </c>
      <c r="C858" s="8" t="s">
        <v>25</v>
      </c>
      <c r="D858" s="8" t="str">
        <f>VLOOKUP(A858,[1]Plan1!$A:$C,3,0)</f>
        <v>Saúde &amp; Bem-Estar</v>
      </c>
      <c r="E858" s="9">
        <v>2018</v>
      </c>
      <c r="F858" s="17">
        <v>1.0999999999999999E-2</v>
      </c>
      <c r="G858" s="13">
        <v>0</v>
      </c>
      <c r="H858" s="4">
        <v>8.9999999999999993E-3</v>
      </c>
      <c r="I858" s="5">
        <v>2E-3</v>
      </c>
      <c r="J858" s="11">
        <v>24000000</v>
      </c>
      <c r="K858" s="11">
        <v>87.38</v>
      </c>
      <c r="L858" s="11">
        <v>366844.1</v>
      </c>
      <c r="M858" s="11">
        <v>5.5532914972085718</v>
      </c>
      <c r="N858" s="11">
        <v>8.81</v>
      </c>
      <c r="O858" s="11">
        <v>2.35</v>
      </c>
      <c r="P858" s="11">
        <v>9.3678200000000003E-2</v>
      </c>
      <c r="Q858" s="11">
        <v>0.38615787029266402</v>
      </c>
      <c r="R858" s="11">
        <v>1.3632533550262451</v>
      </c>
      <c r="S858" s="11">
        <v>1.4620949029922485</v>
      </c>
      <c r="T858" s="11">
        <v>1.7124937772750854</v>
      </c>
      <c r="U858" s="11">
        <v>1.6752963066101074</v>
      </c>
      <c r="V858" s="11">
        <v>1.8526737689971924</v>
      </c>
      <c r="W858" s="11">
        <v>83.3</v>
      </c>
      <c r="X858" s="11">
        <v>2688678.9929530402</v>
      </c>
      <c r="Y858" s="11">
        <v>40622.689388323204</v>
      </c>
      <c r="Z858" s="11">
        <v>2.5797922599600001</v>
      </c>
      <c r="AA858" s="11">
        <v>138421.20329039299</v>
      </c>
      <c r="AB858" s="11">
        <v>0.77623035970999998</v>
      </c>
      <c r="AC858" s="11">
        <v>32.6</v>
      </c>
      <c r="AD858" s="11">
        <v>6.7846916999999998</v>
      </c>
      <c r="AE858" s="11">
        <v>0.73465974999999994</v>
      </c>
      <c r="AF858" s="11">
        <v>30.9</v>
      </c>
      <c r="AG858" s="11">
        <v>4.33</v>
      </c>
      <c r="AH858" s="11">
        <f>VLOOKUP(C858,[1]Plan1!$D:$AK,34,0)</f>
        <v>0.93</v>
      </c>
    </row>
    <row r="859" spans="1:34" x14ac:dyDescent="0.3">
      <c r="A859" s="19">
        <v>2472</v>
      </c>
      <c r="B859" s="19" t="s">
        <v>953</v>
      </c>
      <c r="C859" s="8" t="s">
        <v>15</v>
      </c>
      <c r="D859" s="8" t="str">
        <f>VLOOKUP(A859,[1]Plan1!$A:$C,3,0)</f>
        <v>Tecnologia &amp; Inovação</v>
      </c>
      <c r="E859" s="9">
        <v>2018</v>
      </c>
      <c r="F859" s="17">
        <v>0</v>
      </c>
      <c r="G859" s="13">
        <v>0</v>
      </c>
      <c r="H859" s="13">
        <v>0</v>
      </c>
      <c r="I859" s="13">
        <v>0</v>
      </c>
      <c r="J859" s="11">
        <v>35000000</v>
      </c>
      <c r="K859" s="11">
        <v>84.72</v>
      </c>
      <c r="L859" s="11">
        <v>4819365.0999999996</v>
      </c>
      <c r="M859" s="11">
        <v>14.823245435942765</v>
      </c>
      <c r="N859" s="11">
        <v>9.92</v>
      </c>
      <c r="O859" s="11">
        <v>0.73620741014562996</v>
      </c>
      <c r="P859" s="11">
        <v>4.03144E-2</v>
      </c>
      <c r="Q859" s="11">
        <v>0.291817456483841</v>
      </c>
      <c r="R859" s="11">
        <v>1.0089972019195557</v>
      </c>
      <c r="S859" s="11">
        <v>1.5492182970046997</v>
      </c>
      <c r="T859" s="11">
        <v>1.6261337995529175</v>
      </c>
      <c r="U859" s="11">
        <v>1.6385074853897095</v>
      </c>
      <c r="V859" s="11">
        <v>1.37693190574646</v>
      </c>
      <c r="W859" s="11">
        <v>83.6</v>
      </c>
      <c r="X859" s="11">
        <v>19477400</v>
      </c>
      <c r="Y859" s="11">
        <v>59907.754260885005</v>
      </c>
      <c r="Z859" s="11">
        <v>2.1314449500300001</v>
      </c>
      <c r="AA859" s="11">
        <v>125206.556485842</v>
      </c>
      <c r="AB859" s="11">
        <v>1</v>
      </c>
      <c r="AC859" s="11">
        <v>41.2</v>
      </c>
      <c r="AD859" s="11">
        <v>11.65001</v>
      </c>
      <c r="AE859" s="11">
        <v>1.1268241999999999</v>
      </c>
      <c r="AF859" s="11">
        <v>44</v>
      </c>
      <c r="AG859" s="11">
        <v>4.3600000000000003</v>
      </c>
      <c r="AH859" s="11">
        <f>VLOOKUP(C859,[1]Plan1!$D:$AK,34,0)</f>
        <v>0.93</v>
      </c>
    </row>
    <row r="860" spans="1:34" x14ac:dyDescent="0.3">
      <c r="A860" s="19">
        <v>2473</v>
      </c>
      <c r="B860" s="19" t="s">
        <v>954</v>
      </c>
      <c r="C860" s="8" t="s">
        <v>73</v>
      </c>
      <c r="D860" s="8" t="str">
        <f>VLOOKUP(A860,[1]Plan1!$A:$C,3,0)</f>
        <v>Tecnologia &amp; Inovação</v>
      </c>
      <c r="E860" s="9">
        <v>2018</v>
      </c>
      <c r="F860" s="17">
        <v>0</v>
      </c>
      <c r="G860" s="13">
        <v>0</v>
      </c>
      <c r="H860" s="13">
        <v>0</v>
      </c>
      <c r="I860" s="13">
        <v>0</v>
      </c>
      <c r="J860" s="11">
        <v>16900000</v>
      </c>
      <c r="K860" s="11">
        <v>80.239999999999995</v>
      </c>
      <c r="L860" s="11">
        <v>7361.2</v>
      </c>
      <c r="M860" s="11">
        <v>6.091071498018656</v>
      </c>
      <c r="N860" s="11">
        <v>10.94</v>
      </c>
      <c r="O860" s="11">
        <v>3.01</v>
      </c>
      <c r="P860" s="11">
        <v>0</v>
      </c>
      <c r="Q860" s="11">
        <v>0.53786545991897605</v>
      </c>
      <c r="R860" s="11">
        <v>1.0562444925308228</v>
      </c>
      <c r="S860" s="11">
        <v>0.91609430313110352</v>
      </c>
      <c r="T860" s="11">
        <v>1.0280412435531616</v>
      </c>
      <c r="U860" s="11">
        <v>0.88000756502151489</v>
      </c>
      <c r="V860" s="11">
        <v>0.77825033664703369</v>
      </c>
      <c r="W860" s="11">
        <v>72.3</v>
      </c>
      <c r="X860" s="11">
        <v>22958.333158880501</v>
      </c>
      <c r="Y860" s="11">
        <v>26697.005859375</v>
      </c>
      <c r="Z860" s="11">
        <v>0.53514815911000002</v>
      </c>
      <c r="AA860" s="11">
        <v>330.45548235535</v>
      </c>
      <c r="AB860" s="11">
        <v>0.51917863697</v>
      </c>
      <c r="AC860" s="11">
        <v>31.4</v>
      </c>
      <c r="AD860" s="11">
        <v>9.0369139999999994</v>
      </c>
      <c r="AE860" s="11">
        <v>31.388895000000002</v>
      </c>
      <c r="AF860" s="11">
        <v>24.2</v>
      </c>
      <c r="AG860" s="11">
        <v>11.05</v>
      </c>
      <c r="AH860" s="11">
        <f>VLOOKUP(C860,[1]Plan1!$D:$AK,34,0)</f>
        <v>0.89</v>
      </c>
    </row>
    <row r="861" spans="1:34" x14ac:dyDescent="0.3">
      <c r="A861" s="19">
        <v>2479</v>
      </c>
      <c r="B861" s="19" t="s">
        <v>955</v>
      </c>
      <c r="C861" s="8" t="s">
        <v>92</v>
      </c>
      <c r="D861" s="8" t="str">
        <f>VLOOKUP(A861,[1]Plan1!$A:$C,3,0)</f>
        <v>Tecnologia &amp; Inovação</v>
      </c>
      <c r="E861" s="9">
        <v>2018</v>
      </c>
      <c r="F861" s="17">
        <v>0</v>
      </c>
      <c r="G861" s="13">
        <v>0</v>
      </c>
      <c r="H861" s="13">
        <v>0</v>
      </c>
      <c r="I861" s="13">
        <v>0</v>
      </c>
      <c r="J861" s="11">
        <v>228197</v>
      </c>
      <c r="K861" s="11">
        <v>88.2</v>
      </c>
      <c r="L861" s="11">
        <v>317721.2</v>
      </c>
      <c r="M861" s="11">
        <v>4.7479169288033329</v>
      </c>
      <c r="N861" s="11">
        <v>14.12</v>
      </c>
      <c r="O861" s="11">
        <v>2.42</v>
      </c>
      <c r="P861" s="11">
        <v>5.44076E-2</v>
      </c>
      <c r="Q861" s="11">
        <v>0.279077589511871</v>
      </c>
      <c r="R861" s="11">
        <v>1.1524217128753662</v>
      </c>
      <c r="S861" s="11">
        <v>1.3408480882644653</v>
      </c>
      <c r="T861" s="11">
        <v>1.1549841165542603</v>
      </c>
      <c r="U861" s="11">
        <v>1.4263193607330322</v>
      </c>
      <c r="V861" s="11">
        <v>1.2597219944000244</v>
      </c>
      <c r="W861" s="11">
        <v>76.3</v>
      </c>
      <c r="X861" s="11">
        <v>2598768.0934865801</v>
      </c>
      <c r="Y861" s="11">
        <v>38781.049487083968</v>
      </c>
      <c r="Z861" s="11">
        <v>1.0331145659200001</v>
      </c>
      <c r="AA861" s="11">
        <v>58710.330008573503</v>
      </c>
      <c r="AB861" s="11">
        <v>5.8180133278200001</v>
      </c>
      <c r="AC861" s="11">
        <v>31.6</v>
      </c>
      <c r="AD861" s="11">
        <v>6.5940085000000002</v>
      </c>
      <c r="AE861" s="11">
        <v>3.1235957000000001</v>
      </c>
      <c r="AF861" s="11">
        <v>64.099999999999994</v>
      </c>
      <c r="AG861" s="11">
        <v>9.41</v>
      </c>
      <c r="AH861" s="11">
        <f>VLOOKUP(C861,[1]Plan1!$D:$AK,34,0)</f>
        <v>0.9</v>
      </c>
    </row>
    <row r="862" spans="1:34" x14ac:dyDescent="0.3">
      <c r="A862" s="19">
        <v>2480</v>
      </c>
      <c r="B862" s="19" t="s">
        <v>956</v>
      </c>
      <c r="C862" s="8" t="s">
        <v>28</v>
      </c>
      <c r="D862" s="8" t="str">
        <f>VLOOKUP(A862,[1]Plan1!$A:$C,3,0)</f>
        <v>Tecnologia &amp; Inovação</v>
      </c>
      <c r="E862" s="9">
        <v>2019</v>
      </c>
      <c r="F862" s="17">
        <v>0</v>
      </c>
      <c r="G862" s="13">
        <v>0</v>
      </c>
      <c r="H862" s="13">
        <v>0</v>
      </c>
      <c r="I862" s="13">
        <v>0</v>
      </c>
      <c r="J862" s="11">
        <v>1698910</v>
      </c>
      <c r="K862" s="11">
        <v>88.59</v>
      </c>
      <c r="L862" s="11">
        <v>16773.5</v>
      </c>
      <c r="M862" s="11">
        <v>12.732430331626922</v>
      </c>
      <c r="N862" s="11">
        <v>27.52</v>
      </c>
      <c r="O862" s="11">
        <v>2.87</v>
      </c>
      <c r="P862" s="11">
        <v>0</v>
      </c>
      <c r="Q862" s="11">
        <v>0.64977538585662797</v>
      </c>
      <c r="R862" s="11">
        <v>1.2144448757171631</v>
      </c>
      <c r="S862" s="11">
        <v>1.1051158905029297</v>
      </c>
      <c r="T862" s="11">
        <v>1.6401067972183228</v>
      </c>
      <c r="U862" s="11">
        <v>1.2762539386749268</v>
      </c>
      <c r="V862" s="11">
        <v>1.2380635738372803</v>
      </c>
      <c r="W862" s="11">
        <v>80.7</v>
      </c>
      <c r="X862" s="11">
        <v>26905.554436668299</v>
      </c>
      <c r="Y862" s="11">
        <v>20437.765376736148</v>
      </c>
      <c r="Z862" s="11">
        <v>3.4123489658000001</v>
      </c>
      <c r="AA862" s="11">
        <v>341.42917574276998</v>
      </c>
      <c r="AB862" s="11">
        <v>13.8776516836</v>
      </c>
      <c r="AC862" s="11">
        <v>30.4</v>
      </c>
      <c r="AD862" s="11">
        <v>12.770384</v>
      </c>
      <c r="AE862" s="11">
        <v>0.69839149</v>
      </c>
      <c r="AF862" s="11">
        <v>48.5</v>
      </c>
      <c r="AG862" s="11">
        <v>5.81</v>
      </c>
      <c r="AH862" s="11">
        <f>VLOOKUP(C862,[1]Plan1!$D:$AK,34,0)</f>
        <v>0.89</v>
      </c>
    </row>
    <row r="863" spans="1:34" x14ac:dyDescent="0.3">
      <c r="A863" s="19">
        <v>2482</v>
      </c>
      <c r="B863" s="19" t="s">
        <v>957</v>
      </c>
      <c r="C863" s="8" t="s">
        <v>51</v>
      </c>
      <c r="D863" s="8" t="str">
        <f>VLOOKUP(A863,[1]Plan1!$A:$C,3,0)</f>
        <v>Finanças &amp; Economia</v>
      </c>
      <c r="E863" s="9">
        <v>2018</v>
      </c>
      <c r="F863" s="17">
        <v>0</v>
      </c>
      <c r="G863" s="13">
        <v>0</v>
      </c>
      <c r="H863" s="13">
        <v>0</v>
      </c>
      <c r="I863" s="13">
        <v>0</v>
      </c>
      <c r="J863" s="11">
        <v>174</v>
      </c>
      <c r="K863" s="11">
        <v>84.26</v>
      </c>
      <c r="L863" s="11">
        <v>732204.2</v>
      </c>
      <c r="M863" s="11">
        <v>8.8583445114546961</v>
      </c>
      <c r="N863" s="11">
        <v>15.22</v>
      </c>
      <c r="O863" s="11">
        <v>1.62</v>
      </c>
      <c r="P863" s="11">
        <v>0.12980749999999999</v>
      </c>
      <c r="Q863" s="11">
        <v>0.587721467018127</v>
      </c>
      <c r="R863" s="11">
        <v>1.4322638511657715</v>
      </c>
      <c r="S863" s="11">
        <v>1.6451241970062256</v>
      </c>
      <c r="T863" s="11">
        <v>1.7811492681503296</v>
      </c>
      <c r="U863" s="11">
        <v>1.6042815446853638</v>
      </c>
      <c r="V863" s="11">
        <v>1.8360143899917603</v>
      </c>
      <c r="W863" s="11">
        <v>79.599999999999994</v>
      </c>
      <c r="X863" s="11">
        <v>3697221.3069433402</v>
      </c>
      <c r="Y863" s="11">
        <v>44652.589172272259</v>
      </c>
      <c r="Z863" s="11">
        <v>1.44749539433</v>
      </c>
      <c r="AA863" s="11">
        <v>64443.261508420102</v>
      </c>
      <c r="AB863" s="11">
        <v>1.7347370342199999</v>
      </c>
      <c r="AC863" s="11">
        <v>31.9</v>
      </c>
      <c r="AD863" s="11">
        <v>6.33</v>
      </c>
      <c r="AE863" s="11">
        <v>1.5</v>
      </c>
      <c r="AF863" s="11">
        <v>48.9</v>
      </c>
      <c r="AG863" s="11">
        <v>3.75</v>
      </c>
      <c r="AH863" s="11">
        <f>VLOOKUP(C863,[1]Plan1!$D:$AK,34,0)</f>
        <v>0.94</v>
      </c>
    </row>
    <row r="864" spans="1:34" x14ac:dyDescent="0.3">
      <c r="A864" s="19">
        <v>2483</v>
      </c>
      <c r="B864" s="19" t="s">
        <v>958</v>
      </c>
      <c r="C864" s="8" t="s">
        <v>68</v>
      </c>
      <c r="D864" s="8" t="str">
        <f>VLOOKUP(A864,[1]Plan1!$A:$C,3,0)</f>
        <v>Entretenimento &amp; Mídia</v>
      </c>
      <c r="E864" s="9">
        <v>2018</v>
      </c>
      <c r="F864" s="17">
        <v>6.0000000000000001E-3</v>
      </c>
      <c r="G864" s="13">
        <v>0</v>
      </c>
      <c r="H864" s="4">
        <v>4.0000000000000001E-3</v>
      </c>
      <c r="I864" s="5">
        <v>2E-3</v>
      </c>
      <c r="J864" s="11">
        <v>30000000</v>
      </c>
      <c r="K864" s="11">
        <v>88.48</v>
      </c>
      <c r="L864" s="11">
        <v>1521.2</v>
      </c>
      <c r="M864" s="11">
        <v>3.2504342957997774</v>
      </c>
      <c r="N864" s="11">
        <v>7.27</v>
      </c>
      <c r="O864" s="11">
        <v>2.54</v>
      </c>
      <c r="P864" s="11">
        <v>0</v>
      </c>
      <c r="Q864" s="11">
        <v>1.2494047880172701</v>
      </c>
      <c r="R864" s="11">
        <v>1.1711333990097046</v>
      </c>
      <c r="S864" s="11">
        <v>1.0003291368484497</v>
      </c>
      <c r="T864" s="11">
        <v>1.2802902460098267</v>
      </c>
      <c r="U864" s="11">
        <v>1.138231635093689</v>
      </c>
      <c r="V864" s="11">
        <v>0.73516196012496948</v>
      </c>
      <c r="W864" s="11">
        <v>64.8</v>
      </c>
      <c r="X864" s="11">
        <v>13489.134353076201</v>
      </c>
      <c r="Y864" s="11">
        <v>28823.34575928612</v>
      </c>
      <c r="Z864" s="11">
        <v>1.3620059555999999</v>
      </c>
      <c r="AA864" s="11">
        <v>829.28623609529996</v>
      </c>
      <c r="AB864" s="11">
        <v>0.38075463453000002</v>
      </c>
      <c r="AC864" s="11">
        <v>29.2</v>
      </c>
      <c r="AD864" s="11">
        <v>8.5200016999999999</v>
      </c>
      <c r="AE864" s="11">
        <v>4.0699502000000001</v>
      </c>
      <c r="AF864" s="11">
        <v>43.8</v>
      </c>
      <c r="AG864" s="11">
        <v>4</v>
      </c>
      <c r="AH864" s="11">
        <f>VLOOKUP(C864,[1]Plan1!$D:$AK,34,0)</f>
        <v>0.91</v>
      </c>
    </row>
    <row r="865" spans="1:34" x14ac:dyDescent="0.3">
      <c r="A865" s="19">
        <v>2484</v>
      </c>
      <c r="B865" s="19" t="s">
        <v>959</v>
      </c>
      <c r="C865" s="8" t="s">
        <v>48</v>
      </c>
      <c r="D865" s="8" t="str">
        <f>VLOOKUP(A865,[1]Plan1!$A:$C,3,0)</f>
        <v>Energia &amp; Sustentabilidade</v>
      </c>
      <c r="E865" s="9">
        <v>2017</v>
      </c>
      <c r="F865" s="17">
        <v>8.0000000000000002E-3</v>
      </c>
      <c r="G865" s="12">
        <v>4.0000000000000001E-3</v>
      </c>
      <c r="H865" s="4">
        <v>4.0000000000000001E-3</v>
      </c>
      <c r="I865" s="13">
        <v>0</v>
      </c>
      <c r="J865" s="11">
        <v>13232290</v>
      </c>
      <c r="K865" s="11">
        <v>87.22</v>
      </c>
      <c r="L865" s="11">
        <v>397149.4</v>
      </c>
      <c r="M865" s="11">
        <v>16.148090513365712</v>
      </c>
      <c r="N865" s="11">
        <v>9.65</v>
      </c>
      <c r="O865" s="11">
        <v>1.77</v>
      </c>
      <c r="P865" s="11">
        <v>8.1651199999999993E-2</v>
      </c>
      <c r="Q865" s="11">
        <v>0.89606082439422596</v>
      </c>
      <c r="R865" s="11">
        <v>1.3756390810012817</v>
      </c>
      <c r="S865" s="11">
        <v>1.5304694175720215</v>
      </c>
      <c r="T865" s="11">
        <v>1.9282432794570923</v>
      </c>
      <c r="U865" s="11">
        <v>1.6755198240280151</v>
      </c>
      <c r="V865" s="11">
        <v>1.7908562421798706</v>
      </c>
      <c r="W865" s="11">
        <v>80.2</v>
      </c>
      <c r="X865" s="11">
        <v>1381786.4710173199</v>
      </c>
      <c r="Y865" s="11">
        <v>53934.154374125326</v>
      </c>
      <c r="Z865" s="11">
        <v>0</v>
      </c>
      <c r="AA865" s="11">
        <v>63704.1501187783</v>
      </c>
      <c r="AB865" s="11">
        <v>1.3046164938</v>
      </c>
      <c r="AC865" s="11">
        <v>0</v>
      </c>
      <c r="AD865" s="11">
        <v>6.9200264999999996</v>
      </c>
      <c r="AE865" s="11">
        <v>0.85701375000000002</v>
      </c>
      <c r="AF865" s="11">
        <v>47.6</v>
      </c>
      <c r="AG865" s="11">
        <v>5.59</v>
      </c>
      <c r="AH865" s="11">
        <f>VLOOKUP(C865,[1]Plan1!$D:$AK,34,0)</f>
        <v>0.94</v>
      </c>
    </row>
    <row r="866" spans="1:34" x14ac:dyDescent="0.3">
      <c r="A866" s="19">
        <v>2486</v>
      </c>
      <c r="B866" s="19" t="s">
        <v>960</v>
      </c>
      <c r="C866" s="8" t="s">
        <v>18</v>
      </c>
      <c r="D866" s="8" t="str">
        <f>VLOOKUP(A866,[1]Plan1!$A:$C,3,0)</f>
        <v>Entretenimento &amp; Mídia</v>
      </c>
      <c r="E866" s="9">
        <v>2017</v>
      </c>
      <c r="F866" s="17">
        <v>0</v>
      </c>
      <c r="G866" s="13">
        <v>0</v>
      </c>
      <c r="H866" s="13">
        <v>0</v>
      </c>
      <c r="I866" s="13">
        <v>0</v>
      </c>
      <c r="J866" s="11">
        <v>12663260</v>
      </c>
      <c r="K866" s="11">
        <v>87.04</v>
      </c>
      <c r="L866" s="11">
        <v>47324.2</v>
      </c>
      <c r="M866" s="11">
        <v>8.4322998268253393</v>
      </c>
      <c r="N866" s="11">
        <v>0.7</v>
      </c>
      <c r="O866" s="11">
        <v>0.27232218104140998</v>
      </c>
      <c r="P866" s="11">
        <v>0.11867759999999999</v>
      </c>
      <c r="Q866" s="11">
        <v>1.6156699657440201</v>
      </c>
      <c r="R866" s="11">
        <v>-0.16903530061244965</v>
      </c>
      <c r="S866" s="11">
        <v>2.2137622833251953</v>
      </c>
      <c r="T866" s="11">
        <v>2.1130104064941406</v>
      </c>
      <c r="U866" s="11">
        <v>1.8162840604782104</v>
      </c>
      <c r="V866" s="11">
        <v>2.1294841766357422</v>
      </c>
      <c r="W866" s="11">
        <v>85.4</v>
      </c>
      <c r="X866" s="11">
        <v>343357.49418635102</v>
      </c>
      <c r="Y866" s="11">
        <v>61164.897356977272</v>
      </c>
      <c r="Z866" s="11">
        <v>0.57484936660999997</v>
      </c>
      <c r="AA866" s="11">
        <v>371487.4</v>
      </c>
      <c r="AB866" s="11">
        <v>1.3806993159200001</v>
      </c>
      <c r="AC866" s="11">
        <v>0</v>
      </c>
      <c r="AD866" s="11">
        <v>9.1775500999999995</v>
      </c>
      <c r="AE866" s="11">
        <v>1.4002009</v>
      </c>
      <c r="AF866" s="11">
        <v>19.100000000000001</v>
      </c>
      <c r="AG866" s="11">
        <v>4.2</v>
      </c>
      <c r="AH866" s="11">
        <f>VLOOKUP(C866,[1]Plan1!$D:$AK,34,0)</f>
        <v>0.94</v>
      </c>
    </row>
    <row r="867" spans="1:34" x14ac:dyDescent="0.3">
      <c r="A867" s="19">
        <v>2487</v>
      </c>
      <c r="B867" s="19" t="s">
        <v>961</v>
      </c>
      <c r="C867" s="8" t="s">
        <v>18</v>
      </c>
      <c r="D867" s="8" t="str">
        <f>VLOOKUP(A867,[1]Plan1!$A:$C,3,0)</f>
        <v>Tecnologia &amp; Inovação</v>
      </c>
      <c r="E867" s="9">
        <v>2018</v>
      </c>
      <c r="F867" s="17">
        <v>0</v>
      </c>
      <c r="G867" s="13">
        <v>0</v>
      </c>
      <c r="H867" s="13">
        <v>0</v>
      </c>
      <c r="I867" s="13">
        <v>0</v>
      </c>
      <c r="J867" s="11">
        <v>19000000</v>
      </c>
      <c r="K867" s="11">
        <v>87.04</v>
      </c>
      <c r="L867" s="11">
        <v>47324.2</v>
      </c>
      <c r="M867" s="11">
        <v>8.4322998268253393</v>
      </c>
      <c r="N867" s="11">
        <v>0.7</v>
      </c>
      <c r="O867" s="11">
        <v>0.27232218104140998</v>
      </c>
      <c r="P867" s="11">
        <v>0.11867759999999999</v>
      </c>
      <c r="Q867" s="11">
        <v>1.6156699657440201</v>
      </c>
      <c r="R867" s="11">
        <v>-0.16903530061244965</v>
      </c>
      <c r="S867" s="11">
        <v>2.2137622833251953</v>
      </c>
      <c r="T867" s="11">
        <v>2.1130104064941406</v>
      </c>
      <c r="U867" s="11">
        <v>1.8162840604782104</v>
      </c>
      <c r="V867" s="11">
        <v>2.1294841766357422</v>
      </c>
      <c r="W867" s="11">
        <v>85.4</v>
      </c>
      <c r="X867" s="11">
        <v>343357.49418635102</v>
      </c>
      <c r="Y867" s="11">
        <v>61164.897356977272</v>
      </c>
      <c r="Z867" s="11">
        <v>0.57484936660999997</v>
      </c>
      <c r="AA867" s="11">
        <v>371487.4</v>
      </c>
      <c r="AB867" s="11">
        <v>1.3806993159200001</v>
      </c>
      <c r="AC867" s="11">
        <v>0</v>
      </c>
      <c r="AD867" s="11">
        <v>9.1775500999999995</v>
      </c>
      <c r="AE867" s="11">
        <v>1.4002009</v>
      </c>
      <c r="AF867" s="11">
        <v>19.100000000000001</v>
      </c>
      <c r="AG867" s="11">
        <v>4.2</v>
      </c>
      <c r="AH867" s="11">
        <f>VLOOKUP(C867,[1]Plan1!$D:$AK,34,0)</f>
        <v>0.94</v>
      </c>
    </row>
    <row r="868" spans="1:34" x14ac:dyDescent="0.3">
      <c r="A868" s="19">
        <v>2488</v>
      </c>
      <c r="B868" s="19" t="s">
        <v>962</v>
      </c>
      <c r="C868" s="8" t="s">
        <v>18</v>
      </c>
      <c r="D868" s="8" t="str">
        <f>VLOOKUP(A868,[1]Plan1!$A:$C,3,0)</f>
        <v>Tecnologia &amp; Inovação</v>
      </c>
      <c r="E868" s="9">
        <v>2018</v>
      </c>
      <c r="F868" s="17">
        <v>0</v>
      </c>
      <c r="G868" s="13">
        <v>0</v>
      </c>
      <c r="H868" s="13">
        <v>0</v>
      </c>
      <c r="I868" s="13">
        <v>0</v>
      </c>
      <c r="J868" s="11">
        <v>16000000</v>
      </c>
      <c r="K868" s="11">
        <v>87.04</v>
      </c>
      <c r="L868" s="11">
        <v>47324.2</v>
      </c>
      <c r="M868" s="11">
        <v>8.4322998268253393</v>
      </c>
      <c r="N868" s="11">
        <v>0.7</v>
      </c>
      <c r="O868" s="11">
        <v>0.27232218104140998</v>
      </c>
      <c r="P868" s="11">
        <v>0.11867759999999999</v>
      </c>
      <c r="Q868" s="11">
        <v>1.6156699657440201</v>
      </c>
      <c r="R868" s="11">
        <v>-0.16903530061244965</v>
      </c>
      <c r="S868" s="11">
        <v>2.2137622833251953</v>
      </c>
      <c r="T868" s="11">
        <v>2.1130104064941406</v>
      </c>
      <c r="U868" s="11">
        <v>1.8162840604782104</v>
      </c>
      <c r="V868" s="11">
        <v>2.1294841766357422</v>
      </c>
      <c r="W868" s="11">
        <v>85.4</v>
      </c>
      <c r="X868" s="11">
        <v>343357.49418635102</v>
      </c>
      <c r="Y868" s="11">
        <v>61164.897356977272</v>
      </c>
      <c r="Z868" s="11">
        <v>0.57484936660999997</v>
      </c>
      <c r="AA868" s="11">
        <v>371487.4</v>
      </c>
      <c r="AB868" s="11">
        <v>1.3806993159200001</v>
      </c>
      <c r="AC868" s="11">
        <v>0</v>
      </c>
      <c r="AD868" s="11">
        <v>9.1775500999999995</v>
      </c>
      <c r="AE868" s="11">
        <v>1.4002009</v>
      </c>
      <c r="AF868" s="11">
        <v>19.100000000000001</v>
      </c>
      <c r="AG868" s="11">
        <v>4.2</v>
      </c>
      <c r="AH868" s="11">
        <f>VLOOKUP(C868,[1]Plan1!$D:$AK,34,0)</f>
        <v>0.94</v>
      </c>
    </row>
    <row r="869" spans="1:34" x14ac:dyDescent="0.3">
      <c r="A869" s="19">
        <v>2491</v>
      </c>
      <c r="B869" s="19" t="s">
        <v>963</v>
      </c>
      <c r="C869" s="8" t="s">
        <v>64</v>
      </c>
      <c r="D869" s="8" t="str">
        <f>VLOOKUP(A869,[1]Plan1!$A:$C,3,0)</f>
        <v>Energia &amp; Sustentabilidade</v>
      </c>
      <c r="E869" s="9">
        <v>2018</v>
      </c>
      <c r="F869" s="17">
        <v>8.0000000000000002E-3</v>
      </c>
      <c r="G869" s="12">
        <v>2E-3</v>
      </c>
      <c r="H869" s="4">
        <v>2E-3</v>
      </c>
      <c r="I869" s="5">
        <v>4.0000000000000001E-3</v>
      </c>
      <c r="J869" s="11">
        <v>30000000</v>
      </c>
      <c r="K869" s="11">
        <v>83.24</v>
      </c>
      <c r="L869" s="11">
        <v>74208.100000000006</v>
      </c>
      <c r="M869" s="11">
        <v>3.7883087277547305</v>
      </c>
      <c r="N869" s="11">
        <v>23.35</v>
      </c>
      <c r="O869" s="11">
        <v>1.96</v>
      </c>
      <c r="P869" s="11">
        <v>3.3132599999999998E-2</v>
      </c>
      <c r="Q869" s="11">
        <v>5.6402251124381998E-2</v>
      </c>
      <c r="R869" s="11">
        <v>0.59859782457351685</v>
      </c>
      <c r="S869" s="11">
        <v>-5.8391962200403207E-2</v>
      </c>
      <c r="T869" s="11">
        <v>0.44529432058334351</v>
      </c>
      <c r="U869" s="11">
        <v>0.45880147814750671</v>
      </c>
      <c r="V869" s="11">
        <v>-0.11516448855400085</v>
      </c>
      <c r="W869" s="11">
        <v>72.900000000000006</v>
      </c>
      <c r="X869" s="11">
        <v>209840.647664244</v>
      </c>
      <c r="Y869" s="11">
        <v>10727.971745736078</v>
      </c>
      <c r="Z869" s="11">
        <v>1.3522846340900001</v>
      </c>
      <c r="AA869" s="11">
        <v>9504.3682404824394</v>
      </c>
      <c r="AB869" s="11">
        <v>4.0505274271699996</v>
      </c>
      <c r="AC869" s="11">
        <v>36</v>
      </c>
      <c r="AD869" s="11">
        <v>8.8886471999999994</v>
      </c>
      <c r="AE869" s="11">
        <v>6.4118940999999996</v>
      </c>
      <c r="AF869" s="11">
        <v>40</v>
      </c>
      <c r="AG869" s="11">
        <v>4.93</v>
      </c>
      <c r="AH869" s="11">
        <f>VLOOKUP(C869,[1]Plan1!$D:$AK,34,0)</f>
        <v>0.83</v>
      </c>
    </row>
    <row r="870" spans="1:34" x14ac:dyDescent="0.3">
      <c r="A870" s="19">
        <v>2492</v>
      </c>
      <c r="B870" s="19" t="s">
        <v>964</v>
      </c>
      <c r="C870" s="8" t="s">
        <v>55</v>
      </c>
      <c r="D870" s="8" t="str">
        <f>VLOOKUP(A870,[1]Plan1!$A:$C,3,0)</f>
        <v>Finanças &amp; Economia</v>
      </c>
      <c r="E870" s="9">
        <v>2018</v>
      </c>
      <c r="F870" s="17">
        <v>0</v>
      </c>
      <c r="G870" s="13">
        <v>0</v>
      </c>
      <c r="H870" s="13">
        <v>0</v>
      </c>
      <c r="I870" s="13">
        <v>0</v>
      </c>
      <c r="J870" s="11">
        <v>1175375</v>
      </c>
      <c r="K870" s="11">
        <v>64.959999999999994</v>
      </c>
      <c r="L870" s="11">
        <v>9907.1</v>
      </c>
      <c r="M870" s="11">
        <v>2.6574810542048777</v>
      </c>
      <c r="N870" s="11">
        <v>27.52</v>
      </c>
      <c r="O870" s="11">
        <v>1.4903709723334</v>
      </c>
      <c r="P870" s="11">
        <v>4.27518E-2</v>
      </c>
      <c r="Q870" s="11">
        <v>-0.37079611420631398</v>
      </c>
      <c r="R870" s="11">
        <v>0.26481664180755615</v>
      </c>
      <c r="S870" s="11">
        <v>0.52032345533370972</v>
      </c>
      <c r="T870" s="11">
        <v>0.95706409215927124</v>
      </c>
      <c r="U870" s="11">
        <v>0.28446868062019348</v>
      </c>
      <c r="V870" s="11">
        <v>0.79302233457565308</v>
      </c>
      <c r="W870" s="11">
        <v>80.8</v>
      </c>
      <c r="X870" s="11">
        <v>16261.1001560151</v>
      </c>
      <c r="Y870" s="11">
        <v>4356.9285949639016</v>
      </c>
      <c r="Z870" s="11">
        <v>6.0267539490499997</v>
      </c>
      <c r="AA870" s="11">
        <v>3039.26</v>
      </c>
      <c r="AB870" s="11">
        <v>2.50638236132</v>
      </c>
      <c r="AC870" s="11">
        <v>37.9</v>
      </c>
      <c r="AD870" s="11">
        <v>12.819326</v>
      </c>
      <c r="AE870" s="11">
        <v>2.7787999999999999</v>
      </c>
      <c r="AF870" s="11">
        <v>16.399999999999999</v>
      </c>
      <c r="AG870" s="11">
        <v>13.94</v>
      </c>
      <c r="AH870" s="11">
        <f>VLOOKUP(C870,[1]Plan1!$D:$AK,34,0)</f>
        <v>0.8</v>
      </c>
    </row>
    <row r="871" spans="1:34" x14ac:dyDescent="0.3">
      <c r="A871" s="19">
        <v>2498</v>
      </c>
      <c r="B871" s="19" t="s">
        <v>965</v>
      </c>
      <c r="C871" s="8" t="s">
        <v>25</v>
      </c>
      <c r="D871" s="8" t="str">
        <f>VLOOKUP(A871,[1]Plan1!$A:$C,3,0)</f>
        <v>Social &amp; Comunidade</v>
      </c>
      <c r="E871" s="9">
        <v>2017</v>
      </c>
      <c r="F871" s="17">
        <v>0</v>
      </c>
      <c r="G871" s="13">
        <v>0</v>
      </c>
      <c r="H871" s="13">
        <v>0</v>
      </c>
      <c r="I871" s="13">
        <v>0</v>
      </c>
      <c r="J871" s="11">
        <v>2237880</v>
      </c>
      <c r="K871" s="11">
        <v>87.38</v>
      </c>
      <c r="L871" s="11">
        <v>366844.1</v>
      </c>
      <c r="M871" s="11">
        <v>5.5532914972085718</v>
      </c>
      <c r="N871" s="11">
        <v>8.81</v>
      </c>
      <c r="O871" s="11">
        <v>2.35</v>
      </c>
      <c r="P871" s="11">
        <v>9.3678200000000003E-2</v>
      </c>
      <c r="Q871" s="11">
        <v>0.38615787029266402</v>
      </c>
      <c r="R871" s="11">
        <v>1.3632533550262451</v>
      </c>
      <c r="S871" s="11">
        <v>1.4620949029922485</v>
      </c>
      <c r="T871" s="11">
        <v>1.7124937772750854</v>
      </c>
      <c r="U871" s="11">
        <v>1.6752963066101074</v>
      </c>
      <c r="V871" s="11">
        <v>1.8526737689971924</v>
      </c>
      <c r="W871" s="11">
        <v>83.3</v>
      </c>
      <c r="X871" s="11">
        <v>2688678.9929530402</v>
      </c>
      <c r="Y871" s="11">
        <v>40622.689388323204</v>
      </c>
      <c r="Z871" s="11">
        <v>2.5797922599600001</v>
      </c>
      <c r="AA871" s="11">
        <v>138421.20329039299</v>
      </c>
      <c r="AB871" s="11">
        <v>0.77623035970999998</v>
      </c>
      <c r="AC871" s="11">
        <v>32.6</v>
      </c>
      <c r="AD871" s="11">
        <v>6.7846916999999998</v>
      </c>
      <c r="AE871" s="11">
        <v>0.73465974999999994</v>
      </c>
      <c r="AF871" s="11">
        <v>30.9</v>
      </c>
      <c r="AG871" s="11">
        <v>4.33</v>
      </c>
      <c r="AH871" s="11">
        <f>VLOOKUP(C871,[1]Plan1!$D:$AK,34,0)</f>
        <v>0.93</v>
      </c>
    </row>
    <row r="872" spans="1:34" x14ac:dyDescent="0.3">
      <c r="A872" s="19">
        <v>2499</v>
      </c>
      <c r="B872" s="19" t="s">
        <v>966</v>
      </c>
      <c r="C872" s="8" t="s">
        <v>25</v>
      </c>
      <c r="D872" s="8" t="str">
        <f>VLOOKUP(A872,[1]Plan1!$A:$C,3,0)</f>
        <v>Finanças &amp; Economia</v>
      </c>
      <c r="E872" s="9">
        <v>2018</v>
      </c>
      <c r="F872" s="17">
        <v>0</v>
      </c>
      <c r="G872" s="13">
        <v>0</v>
      </c>
      <c r="H872" s="13">
        <v>0</v>
      </c>
      <c r="I872" s="13">
        <v>0</v>
      </c>
      <c r="J872" s="11">
        <v>132080</v>
      </c>
      <c r="K872" s="11">
        <v>87.38</v>
      </c>
      <c r="L872" s="11">
        <v>366844.1</v>
      </c>
      <c r="M872" s="11">
        <v>5.5532914972085718</v>
      </c>
      <c r="N872" s="11">
        <v>8.81</v>
      </c>
      <c r="O872" s="11">
        <v>2.35</v>
      </c>
      <c r="P872" s="11">
        <v>9.3678200000000003E-2</v>
      </c>
      <c r="Q872" s="11">
        <v>0.38615787029266402</v>
      </c>
      <c r="R872" s="11">
        <v>1.3632533550262451</v>
      </c>
      <c r="S872" s="11">
        <v>1.4620949029922485</v>
      </c>
      <c r="T872" s="11">
        <v>1.7124937772750854</v>
      </c>
      <c r="U872" s="11">
        <v>1.6752963066101074</v>
      </c>
      <c r="V872" s="11">
        <v>1.8526737689971924</v>
      </c>
      <c r="W872" s="11">
        <v>83.3</v>
      </c>
      <c r="X872" s="11">
        <v>2688678.9929530402</v>
      </c>
      <c r="Y872" s="11">
        <v>40622.689388323204</v>
      </c>
      <c r="Z872" s="11">
        <v>2.5797922599600001</v>
      </c>
      <c r="AA872" s="11">
        <v>138421.20329039299</v>
      </c>
      <c r="AB872" s="11">
        <v>0.77623035970999998</v>
      </c>
      <c r="AC872" s="11">
        <v>32.6</v>
      </c>
      <c r="AD872" s="11">
        <v>6.7846916999999998</v>
      </c>
      <c r="AE872" s="11">
        <v>0.73465974999999994</v>
      </c>
      <c r="AF872" s="11">
        <v>30.9</v>
      </c>
      <c r="AG872" s="11">
        <v>4.33</v>
      </c>
      <c r="AH872" s="11">
        <f>VLOOKUP(C872,[1]Plan1!$D:$AK,34,0)</f>
        <v>0.93</v>
      </c>
    </row>
    <row r="873" spans="1:34" x14ac:dyDescent="0.3">
      <c r="A873" s="19">
        <v>2501</v>
      </c>
      <c r="B873" s="19" t="s">
        <v>967</v>
      </c>
      <c r="C873" s="8" t="s">
        <v>18</v>
      </c>
      <c r="D873" s="8" t="str">
        <f>VLOOKUP(A873,[1]Plan1!$A:$C,3,0)</f>
        <v>Logística &amp; Transporte</v>
      </c>
      <c r="E873" s="9">
        <v>2018</v>
      </c>
      <c r="F873" s="17">
        <v>0</v>
      </c>
      <c r="G873" s="13">
        <v>0</v>
      </c>
      <c r="H873" s="13">
        <v>0</v>
      </c>
      <c r="I873" s="13">
        <v>0</v>
      </c>
      <c r="J873" s="11">
        <v>217013</v>
      </c>
      <c r="K873" s="11">
        <v>87.04</v>
      </c>
      <c r="L873" s="11">
        <v>47324.2</v>
      </c>
      <c r="M873" s="11">
        <v>8.4322998268253393</v>
      </c>
      <c r="N873" s="11">
        <v>0.7</v>
      </c>
      <c r="O873" s="11">
        <v>0.27232218104140998</v>
      </c>
      <c r="P873" s="11">
        <v>0.11867759999999999</v>
      </c>
      <c r="Q873" s="11">
        <v>1.6156699657440201</v>
      </c>
      <c r="R873" s="11">
        <v>-0.16903530061244965</v>
      </c>
      <c r="S873" s="11">
        <v>2.2137622833251953</v>
      </c>
      <c r="T873" s="11">
        <v>2.1130104064941406</v>
      </c>
      <c r="U873" s="11">
        <v>1.8162840604782104</v>
      </c>
      <c r="V873" s="11">
        <v>2.1294841766357422</v>
      </c>
      <c r="W873" s="11">
        <v>85.4</v>
      </c>
      <c r="X873" s="11">
        <v>343357.49418635102</v>
      </c>
      <c r="Y873" s="11">
        <v>61164.897356977272</v>
      </c>
      <c r="Z873" s="11">
        <v>0.57484936660999997</v>
      </c>
      <c r="AA873" s="11">
        <v>371487.4</v>
      </c>
      <c r="AB873" s="11">
        <v>1.3806993159200001</v>
      </c>
      <c r="AC873" s="11">
        <v>0</v>
      </c>
      <c r="AD873" s="11">
        <v>9.1775500999999995</v>
      </c>
      <c r="AE873" s="11">
        <v>1.4002009</v>
      </c>
      <c r="AF873" s="11">
        <v>19.100000000000001</v>
      </c>
      <c r="AG873" s="11">
        <v>4.2</v>
      </c>
      <c r="AH873" s="11">
        <f>VLOOKUP(C873,[1]Plan1!$D:$AK,34,0)</f>
        <v>0.94</v>
      </c>
    </row>
    <row r="874" spans="1:34" x14ac:dyDescent="0.3">
      <c r="A874" s="19">
        <v>2502</v>
      </c>
      <c r="B874" s="19" t="s">
        <v>968</v>
      </c>
      <c r="C874" s="8" t="s">
        <v>17</v>
      </c>
      <c r="D874" s="8" t="str">
        <f>VLOOKUP(A874,[1]Plan1!$A:$C,3,0)</f>
        <v>Entretenimento &amp; Mídia</v>
      </c>
      <c r="E874" s="9">
        <v>2018</v>
      </c>
      <c r="F874" s="17">
        <v>0</v>
      </c>
      <c r="G874" s="13">
        <v>0</v>
      </c>
      <c r="H874" s="13">
        <v>0</v>
      </c>
      <c r="I874" s="13">
        <v>0</v>
      </c>
      <c r="J874" s="11">
        <v>6316424</v>
      </c>
      <c r="K874" s="11">
        <v>0</v>
      </c>
      <c r="L874" s="11">
        <v>0</v>
      </c>
      <c r="M874" s="11">
        <v>0</v>
      </c>
      <c r="N874" s="11">
        <v>1.1499999999999999</v>
      </c>
      <c r="O874" s="11">
        <v>0</v>
      </c>
      <c r="P874" s="11">
        <v>0</v>
      </c>
      <c r="Q874" s="11">
        <v>0</v>
      </c>
      <c r="R874" s="11">
        <v>0</v>
      </c>
      <c r="S874" s="11">
        <v>0</v>
      </c>
      <c r="T874" s="11">
        <v>0</v>
      </c>
      <c r="U874" s="11">
        <v>0</v>
      </c>
      <c r="V874" s="11">
        <v>0</v>
      </c>
      <c r="W874" s="11">
        <v>0</v>
      </c>
      <c r="X874" s="11">
        <v>0</v>
      </c>
      <c r="Y874" s="11">
        <v>0</v>
      </c>
      <c r="Z874" s="11">
        <v>0</v>
      </c>
      <c r="AA874" s="11">
        <v>0</v>
      </c>
      <c r="AB874" s="11">
        <v>0</v>
      </c>
      <c r="AC874" s="11">
        <v>0</v>
      </c>
      <c r="AD874" s="11">
        <v>0</v>
      </c>
      <c r="AE874" s="11">
        <v>0</v>
      </c>
      <c r="AF874" s="11">
        <v>0</v>
      </c>
      <c r="AG874" s="11">
        <v>0</v>
      </c>
      <c r="AH874" s="11">
        <f>VLOOKUP(C874,[1]Plan1!$D:$AK,34,0)</f>
        <v>0</v>
      </c>
    </row>
    <row r="875" spans="1:34" x14ac:dyDescent="0.3">
      <c r="A875" s="19">
        <v>2503</v>
      </c>
      <c r="B875" s="19" t="s">
        <v>969</v>
      </c>
      <c r="C875" s="8" t="s">
        <v>17</v>
      </c>
      <c r="D875" s="8" t="str">
        <f>VLOOKUP(A875,[1]Plan1!$A:$C,3,0)</f>
        <v>Finanças &amp; Economia</v>
      </c>
      <c r="E875" s="9">
        <v>2017</v>
      </c>
      <c r="F875" s="17">
        <v>0</v>
      </c>
      <c r="G875" s="13">
        <v>0</v>
      </c>
      <c r="H875" s="13">
        <v>0</v>
      </c>
      <c r="I875" s="13">
        <v>0</v>
      </c>
      <c r="J875" s="11">
        <v>16600000</v>
      </c>
      <c r="K875" s="11">
        <v>0</v>
      </c>
      <c r="L875" s="11">
        <v>0</v>
      </c>
      <c r="M875" s="11">
        <v>0</v>
      </c>
      <c r="N875" s="11">
        <v>1.1499999999999999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0</v>
      </c>
      <c r="V875" s="11">
        <v>0</v>
      </c>
      <c r="W875" s="11">
        <v>0</v>
      </c>
      <c r="X875" s="11">
        <v>0</v>
      </c>
      <c r="Y875" s="11">
        <v>0</v>
      </c>
      <c r="Z875" s="11">
        <v>0</v>
      </c>
      <c r="AA875" s="11">
        <v>0</v>
      </c>
      <c r="AB875" s="11">
        <v>0</v>
      </c>
      <c r="AC875" s="11">
        <v>0</v>
      </c>
      <c r="AD875" s="11">
        <v>0</v>
      </c>
      <c r="AE875" s="11">
        <v>0</v>
      </c>
      <c r="AF875" s="11">
        <v>0</v>
      </c>
      <c r="AG875" s="11">
        <v>0</v>
      </c>
      <c r="AH875" s="11">
        <f>VLOOKUP(C875,[1]Plan1!$D:$AK,34,0)</f>
        <v>0</v>
      </c>
    </row>
    <row r="876" spans="1:34" x14ac:dyDescent="0.3">
      <c r="A876" s="19">
        <v>2508</v>
      </c>
      <c r="B876" s="19" t="s">
        <v>970</v>
      </c>
      <c r="C876" s="8" t="s">
        <v>36</v>
      </c>
      <c r="D876" s="8" t="str">
        <f>VLOOKUP(A876,[1]Plan1!$A:$C,3,0)</f>
        <v>Entretenimento &amp; Mídia</v>
      </c>
      <c r="E876" s="9">
        <v>2018</v>
      </c>
      <c r="F876" s="2">
        <v>4.0000000000000001E-3</v>
      </c>
      <c r="G876" s="13">
        <v>0</v>
      </c>
      <c r="H876" s="4">
        <v>2E-3</v>
      </c>
      <c r="I876" s="5">
        <v>2E-3</v>
      </c>
      <c r="J876" s="11">
        <v>575000000</v>
      </c>
      <c r="K876" s="11">
        <v>0</v>
      </c>
      <c r="L876" s="11">
        <v>0</v>
      </c>
      <c r="M876" s="11">
        <v>0</v>
      </c>
      <c r="N876" s="11">
        <v>0.01</v>
      </c>
      <c r="O876" s="11">
        <v>0</v>
      </c>
      <c r="P876" s="11">
        <v>0</v>
      </c>
      <c r="Q876" s="11">
        <v>1.19080126285553</v>
      </c>
      <c r="R876" s="11">
        <v>0.48549586534500122</v>
      </c>
      <c r="S876" s="11">
        <v>1.2219994068145752</v>
      </c>
      <c r="T876" s="11">
        <v>0.75133717060089111</v>
      </c>
      <c r="U876" s="11">
        <v>0.77179282903671265</v>
      </c>
      <c r="V876" s="11">
        <v>0.52229255437850952</v>
      </c>
      <c r="W876" s="11">
        <v>0</v>
      </c>
      <c r="X876" s="11">
        <v>0</v>
      </c>
      <c r="Y876" s="11">
        <v>81255.112269186589</v>
      </c>
      <c r="Z876" s="11">
        <v>0</v>
      </c>
      <c r="AA876" s="11">
        <v>0</v>
      </c>
      <c r="AB876" s="11">
        <v>0.83333000000000002</v>
      </c>
      <c r="AC876" s="11">
        <v>0</v>
      </c>
      <c r="AD876" s="11">
        <v>0</v>
      </c>
      <c r="AE876" s="11">
        <v>0</v>
      </c>
      <c r="AF876" s="11">
        <v>0</v>
      </c>
      <c r="AG876" s="11">
        <v>0</v>
      </c>
      <c r="AH876" s="11">
        <f>VLOOKUP(C876,[1]Plan1!$D:$AK,34,0)</f>
        <v>0</v>
      </c>
    </row>
    <row r="877" spans="1:34" x14ac:dyDescent="0.3">
      <c r="A877" s="19">
        <v>2512</v>
      </c>
      <c r="B877" s="19" t="s">
        <v>971</v>
      </c>
      <c r="C877" s="8" t="s">
        <v>15</v>
      </c>
      <c r="D877" s="8" t="str">
        <f>VLOOKUP(A877,[1]Plan1!$A:$C,3,0)</f>
        <v>Finanças &amp; Economia</v>
      </c>
      <c r="E877" s="9">
        <v>2017</v>
      </c>
      <c r="F877" s="17">
        <v>0</v>
      </c>
      <c r="G877" s="13">
        <v>0</v>
      </c>
      <c r="H877" s="13">
        <v>0</v>
      </c>
      <c r="I877" s="13">
        <v>0</v>
      </c>
      <c r="J877" s="11">
        <v>1300000</v>
      </c>
      <c r="K877" s="11">
        <v>84.72</v>
      </c>
      <c r="L877" s="11">
        <v>4819365.0999999996</v>
      </c>
      <c r="M877" s="11">
        <v>14.823245435942765</v>
      </c>
      <c r="N877" s="11">
        <v>9.92</v>
      </c>
      <c r="O877" s="11">
        <v>0.73620741014562996</v>
      </c>
      <c r="P877" s="11">
        <v>4.03144E-2</v>
      </c>
      <c r="Q877" s="11">
        <v>0.291817456483841</v>
      </c>
      <c r="R877" s="11">
        <v>1.0089972019195557</v>
      </c>
      <c r="S877" s="11">
        <v>1.5492182970046997</v>
      </c>
      <c r="T877" s="11">
        <v>1.6261337995529175</v>
      </c>
      <c r="U877" s="11">
        <v>1.6385074853897095</v>
      </c>
      <c r="V877" s="11">
        <v>1.37693190574646</v>
      </c>
      <c r="W877" s="11">
        <v>83.6</v>
      </c>
      <c r="X877" s="11">
        <v>19477400</v>
      </c>
      <c r="Y877" s="11">
        <v>59907.754260885005</v>
      </c>
      <c r="Z877" s="11">
        <v>2.1314449500300001</v>
      </c>
      <c r="AA877" s="11">
        <v>125206.556485842</v>
      </c>
      <c r="AB877" s="11">
        <v>1</v>
      </c>
      <c r="AC877" s="11">
        <v>41.2</v>
      </c>
      <c r="AD877" s="11">
        <v>11.65001</v>
      </c>
      <c r="AE877" s="11">
        <v>1.1268241999999999</v>
      </c>
      <c r="AF877" s="11">
        <v>44</v>
      </c>
      <c r="AG877" s="11">
        <v>4.3600000000000003</v>
      </c>
      <c r="AH877" s="11">
        <f>VLOOKUP(C877,[1]Plan1!$D:$AK,34,0)</f>
        <v>0.93</v>
      </c>
    </row>
    <row r="878" spans="1:34" x14ac:dyDescent="0.3">
      <c r="A878" s="19">
        <v>2513</v>
      </c>
      <c r="B878" s="19" t="s">
        <v>972</v>
      </c>
      <c r="C878" s="8" t="s">
        <v>18</v>
      </c>
      <c r="D878" s="8" t="str">
        <f>VLOOKUP(A878,[1]Plan1!$A:$C,3,0)</f>
        <v>Saúde &amp; Bem-Estar</v>
      </c>
      <c r="E878" s="9">
        <v>2018</v>
      </c>
      <c r="F878" s="17">
        <v>0</v>
      </c>
      <c r="G878" s="13">
        <v>0</v>
      </c>
      <c r="H878" s="13">
        <v>0</v>
      </c>
      <c r="I878" s="13">
        <v>0</v>
      </c>
      <c r="J878" s="11">
        <v>8500000</v>
      </c>
      <c r="K878" s="11">
        <v>87.04</v>
      </c>
      <c r="L878" s="11">
        <v>47324.2</v>
      </c>
      <c r="M878" s="11">
        <v>8.4322998268253393</v>
      </c>
      <c r="N878" s="11">
        <v>0.7</v>
      </c>
      <c r="O878" s="11">
        <v>0.27232218104140998</v>
      </c>
      <c r="P878" s="11">
        <v>0.11867759999999999</v>
      </c>
      <c r="Q878" s="11">
        <v>1.6156699657440201</v>
      </c>
      <c r="R878" s="11">
        <v>-0.16903530061244965</v>
      </c>
      <c r="S878" s="11">
        <v>2.2137622833251953</v>
      </c>
      <c r="T878" s="11">
        <v>2.1130104064941406</v>
      </c>
      <c r="U878" s="11">
        <v>1.8162840604782104</v>
      </c>
      <c r="V878" s="11">
        <v>2.1294841766357422</v>
      </c>
      <c r="W878" s="11">
        <v>85.4</v>
      </c>
      <c r="X878" s="11">
        <v>343357.49418635102</v>
      </c>
      <c r="Y878" s="11">
        <v>61164.897356977272</v>
      </c>
      <c r="Z878" s="11">
        <v>0.57484936660999997</v>
      </c>
      <c r="AA878" s="11">
        <v>371487.4</v>
      </c>
      <c r="AB878" s="11">
        <v>1.3806993159200001</v>
      </c>
      <c r="AC878" s="11">
        <v>0</v>
      </c>
      <c r="AD878" s="11">
        <v>9.1775500999999995</v>
      </c>
      <c r="AE878" s="11">
        <v>1.4002009</v>
      </c>
      <c r="AF878" s="11">
        <v>19.100000000000001</v>
      </c>
      <c r="AG878" s="11">
        <v>4.2</v>
      </c>
      <c r="AH878" s="11">
        <f>VLOOKUP(C878,[1]Plan1!$D:$AK,34,0)</f>
        <v>0.94</v>
      </c>
    </row>
    <row r="879" spans="1:34" x14ac:dyDescent="0.3">
      <c r="A879" s="19">
        <v>2519</v>
      </c>
      <c r="B879" s="19" t="s">
        <v>973</v>
      </c>
      <c r="C879" s="8" t="s">
        <v>17</v>
      </c>
      <c r="D879" s="8" t="str">
        <f>VLOOKUP(A879,[1]Plan1!$A:$C,3,0)</f>
        <v>Entretenimento &amp; Mídia</v>
      </c>
      <c r="E879" s="9">
        <v>2018</v>
      </c>
      <c r="F879" s="17">
        <v>6.0000000000000001E-3</v>
      </c>
      <c r="G879" s="13">
        <v>0</v>
      </c>
      <c r="H879" s="4">
        <v>4.0000000000000001E-3</v>
      </c>
      <c r="I879" s="5">
        <v>2E-3</v>
      </c>
      <c r="J879" s="11">
        <v>35000000</v>
      </c>
      <c r="K879" s="11">
        <v>0</v>
      </c>
      <c r="L879" s="11">
        <v>0</v>
      </c>
      <c r="M879" s="11">
        <v>0</v>
      </c>
      <c r="N879" s="11">
        <v>1.1499999999999999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0</v>
      </c>
      <c r="V879" s="11">
        <v>0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  <c r="AE879" s="11">
        <v>0</v>
      </c>
      <c r="AF879" s="11">
        <v>0</v>
      </c>
      <c r="AG879" s="11">
        <v>0</v>
      </c>
      <c r="AH879" s="11">
        <f>VLOOKUP(C879,[1]Plan1!$D:$AK,34,0)</f>
        <v>0</v>
      </c>
    </row>
    <row r="880" spans="1:34" x14ac:dyDescent="0.3">
      <c r="A880" s="19">
        <v>2520</v>
      </c>
      <c r="B880" s="19" t="s">
        <v>974</v>
      </c>
      <c r="C880" s="8" t="s">
        <v>18</v>
      </c>
      <c r="D880" s="8" t="str">
        <f>VLOOKUP(A880,[1]Plan1!$A:$C,3,0)</f>
        <v>Governança &amp; Legal</v>
      </c>
      <c r="E880" s="9">
        <v>2018</v>
      </c>
      <c r="F880" s="17">
        <v>0</v>
      </c>
      <c r="G880" s="13">
        <v>0</v>
      </c>
      <c r="H880" s="13">
        <v>0</v>
      </c>
      <c r="I880" s="13">
        <v>0</v>
      </c>
      <c r="J880" s="11">
        <v>23524200</v>
      </c>
      <c r="K880" s="11">
        <v>87.04</v>
      </c>
      <c r="L880" s="11">
        <v>47324.2</v>
      </c>
      <c r="M880" s="11">
        <v>8.4322998268253393</v>
      </c>
      <c r="N880" s="11">
        <v>0.7</v>
      </c>
      <c r="O880" s="11">
        <v>0.27232218104140998</v>
      </c>
      <c r="P880" s="11">
        <v>0.11867759999999999</v>
      </c>
      <c r="Q880" s="11">
        <v>1.6156699657440201</v>
      </c>
      <c r="R880" s="11">
        <v>-0.16903530061244965</v>
      </c>
      <c r="S880" s="11">
        <v>2.2137622833251953</v>
      </c>
      <c r="T880" s="11">
        <v>2.1130104064941406</v>
      </c>
      <c r="U880" s="11">
        <v>1.8162840604782104</v>
      </c>
      <c r="V880" s="11">
        <v>2.1294841766357422</v>
      </c>
      <c r="W880" s="11">
        <v>85.4</v>
      </c>
      <c r="X880" s="11">
        <v>343357.49418635102</v>
      </c>
      <c r="Y880" s="11">
        <v>61164.897356977272</v>
      </c>
      <c r="Z880" s="11">
        <v>0.57484936660999997</v>
      </c>
      <c r="AA880" s="11">
        <v>371487.4</v>
      </c>
      <c r="AB880" s="11">
        <v>1.3806993159200001</v>
      </c>
      <c r="AC880" s="11">
        <v>0</v>
      </c>
      <c r="AD880" s="11">
        <v>9.1775500999999995</v>
      </c>
      <c r="AE880" s="11">
        <v>1.4002009</v>
      </c>
      <c r="AF880" s="11">
        <v>19.100000000000001</v>
      </c>
      <c r="AG880" s="11">
        <v>4.2</v>
      </c>
      <c r="AH880" s="11">
        <f>VLOOKUP(C880,[1]Plan1!$D:$AK,34,0)</f>
        <v>0.94</v>
      </c>
    </row>
    <row r="881" spans="1:34" x14ac:dyDescent="0.3">
      <c r="A881" s="19">
        <v>2521</v>
      </c>
      <c r="B881" s="19" t="s">
        <v>975</v>
      </c>
      <c r="C881" s="8" t="s">
        <v>33</v>
      </c>
      <c r="D881" s="8" t="str">
        <f>VLOOKUP(A881,[1]Plan1!$A:$C,3,0)</f>
        <v>Finanças &amp; Economia</v>
      </c>
      <c r="E881" s="9">
        <v>2017</v>
      </c>
      <c r="F881" s="17">
        <v>0</v>
      </c>
      <c r="G881" s="13">
        <v>0</v>
      </c>
      <c r="H881" s="13">
        <v>0</v>
      </c>
      <c r="I881" s="13">
        <v>0</v>
      </c>
      <c r="J881" s="11">
        <v>20000000</v>
      </c>
      <c r="K881" s="11">
        <v>86.93</v>
      </c>
      <c r="L881" s="11">
        <v>38699</v>
      </c>
      <c r="M881" s="11">
        <v>4.5787662804785709</v>
      </c>
      <c r="N881" s="11">
        <v>24.99</v>
      </c>
      <c r="O881" s="11">
        <v>1.4074259594091001</v>
      </c>
      <c r="P881" s="11">
        <v>3.4527599999999999E-2</v>
      </c>
      <c r="Q881" s="11">
        <v>1.2568053007125899</v>
      </c>
      <c r="R881" s="11">
        <v>1.5568757057189941</v>
      </c>
      <c r="S881" s="11">
        <v>2.0502336025238037</v>
      </c>
      <c r="T881" s="11">
        <v>1.881804347038269</v>
      </c>
      <c r="U881" s="11">
        <v>1.9211515188217163</v>
      </c>
      <c r="V881" s="11">
        <v>1.9848957061767578</v>
      </c>
      <c r="W881" s="11">
        <v>76.400000000000006</v>
      </c>
      <c r="X881" s="11">
        <v>695787.24220548698</v>
      </c>
      <c r="Y881" s="11">
        <v>82254.376926976722</v>
      </c>
      <c r="Z881" s="11">
        <v>0.53413215730999997</v>
      </c>
      <c r="AA881" s="11">
        <v>769367.65573023597</v>
      </c>
      <c r="AB881" s="11">
        <v>0.98438601667000003</v>
      </c>
      <c r="AC881" s="11">
        <v>32.700000000000003</v>
      </c>
      <c r="AD881" s="11">
        <v>8.0171069999999993</v>
      </c>
      <c r="AE881" s="11">
        <v>0.63926587999999995</v>
      </c>
      <c r="AF881" s="11">
        <v>28.8</v>
      </c>
      <c r="AG881" s="11">
        <v>4.8</v>
      </c>
      <c r="AH881" s="11">
        <f>VLOOKUP(C881,[1]Plan1!$D:$AK,34,0)</f>
        <v>0.96</v>
      </c>
    </row>
    <row r="882" spans="1:34" x14ac:dyDescent="0.3">
      <c r="A882" s="19">
        <v>2530</v>
      </c>
      <c r="B882" s="19" t="s">
        <v>976</v>
      </c>
      <c r="C882" s="8" t="s">
        <v>18</v>
      </c>
      <c r="D882" s="8" t="str">
        <f>VLOOKUP(A882,[1]Plan1!$A:$C,3,0)</f>
        <v>Finanças &amp; Economia</v>
      </c>
      <c r="E882" s="9">
        <v>2018</v>
      </c>
      <c r="F882" s="17">
        <v>0</v>
      </c>
      <c r="G882" s="13">
        <v>0</v>
      </c>
      <c r="H882" s="13">
        <v>0</v>
      </c>
      <c r="I882" s="13">
        <v>0</v>
      </c>
      <c r="J882" s="11">
        <v>23211600</v>
      </c>
      <c r="K882" s="11">
        <v>87.04</v>
      </c>
      <c r="L882" s="11">
        <v>47324.2</v>
      </c>
      <c r="M882" s="11">
        <v>8.4322998268253393</v>
      </c>
      <c r="N882" s="11">
        <v>0.7</v>
      </c>
      <c r="O882" s="11">
        <v>0.27232218104140998</v>
      </c>
      <c r="P882" s="11">
        <v>0.11867759999999999</v>
      </c>
      <c r="Q882" s="11">
        <v>1.6156699657440201</v>
      </c>
      <c r="R882" s="11">
        <v>-0.16903530061244965</v>
      </c>
      <c r="S882" s="11">
        <v>2.2137622833251953</v>
      </c>
      <c r="T882" s="11">
        <v>2.1130104064941406</v>
      </c>
      <c r="U882" s="11">
        <v>1.8162840604782104</v>
      </c>
      <c r="V882" s="11">
        <v>2.1294841766357422</v>
      </c>
      <c r="W882" s="11">
        <v>85.4</v>
      </c>
      <c r="X882" s="11">
        <v>343357.49418635102</v>
      </c>
      <c r="Y882" s="11">
        <v>61164.897356977272</v>
      </c>
      <c r="Z882" s="11">
        <v>0.57484936660999997</v>
      </c>
      <c r="AA882" s="11">
        <v>371487.4</v>
      </c>
      <c r="AB882" s="11">
        <v>1.3806993159200001</v>
      </c>
      <c r="AC882" s="11">
        <v>0</v>
      </c>
      <c r="AD882" s="11">
        <v>9.1775500999999995</v>
      </c>
      <c r="AE882" s="11">
        <v>1.4002009</v>
      </c>
      <c r="AF882" s="11">
        <v>19.100000000000001</v>
      </c>
      <c r="AG882" s="11">
        <v>4.2</v>
      </c>
      <c r="AH882" s="11">
        <f>VLOOKUP(C882,[1]Plan1!$D:$AK,34,0)</f>
        <v>0.94</v>
      </c>
    </row>
    <row r="883" spans="1:34" x14ac:dyDescent="0.3">
      <c r="A883" s="19">
        <v>2532</v>
      </c>
      <c r="B883" s="19" t="s">
        <v>977</v>
      </c>
      <c r="C883" s="8" t="s">
        <v>15</v>
      </c>
      <c r="D883" s="8" t="str">
        <f>VLOOKUP(A883,[1]Plan1!$A:$C,3,0)</f>
        <v>Entretenimento &amp; Mídia</v>
      </c>
      <c r="E883" s="9">
        <v>2017</v>
      </c>
      <c r="F883" s="17">
        <v>0</v>
      </c>
      <c r="G883" s="13">
        <v>0</v>
      </c>
      <c r="H883" s="13">
        <v>0</v>
      </c>
      <c r="I883" s="13">
        <v>0</v>
      </c>
      <c r="J883" s="11">
        <v>5000000</v>
      </c>
      <c r="K883" s="11">
        <v>84.72</v>
      </c>
      <c r="L883" s="11">
        <v>4819365.0999999996</v>
      </c>
      <c r="M883" s="11">
        <v>14.823245435942765</v>
      </c>
      <c r="N883" s="11">
        <v>9.92</v>
      </c>
      <c r="O883" s="11">
        <v>0.73620741014562996</v>
      </c>
      <c r="P883" s="11">
        <v>4.03144E-2</v>
      </c>
      <c r="Q883" s="11">
        <v>0.291817456483841</v>
      </c>
      <c r="R883" s="11">
        <v>1.0089972019195557</v>
      </c>
      <c r="S883" s="11">
        <v>1.5492182970046997</v>
      </c>
      <c r="T883" s="11">
        <v>1.6261337995529175</v>
      </c>
      <c r="U883" s="11">
        <v>1.6385074853897095</v>
      </c>
      <c r="V883" s="11">
        <v>1.37693190574646</v>
      </c>
      <c r="W883" s="11">
        <v>83.6</v>
      </c>
      <c r="X883" s="11">
        <v>19477400</v>
      </c>
      <c r="Y883" s="11">
        <v>59907.754260885005</v>
      </c>
      <c r="Z883" s="11">
        <v>2.1314449500300001</v>
      </c>
      <c r="AA883" s="11">
        <v>125206.556485842</v>
      </c>
      <c r="AB883" s="11">
        <v>1</v>
      </c>
      <c r="AC883" s="11">
        <v>41.2</v>
      </c>
      <c r="AD883" s="11">
        <v>11.65001</v>
      </c>
      <c r="AE883" s="11">
        <v>1.1268241999999999</v>
      </c>
      <c r="AF883" s="11">
        <v>44</v>
      </c>
      <c r="AG883" s="11">
        <v>4.3600000000000003</v>
      </c>
      <c r="AH883" s="11">
        <f>VLOOKUP(C883,[1]Plan1!$D:$AK,34,0)</f>
        <v>0.93</v>
      </c>
    </row>
    <row r="884" spans="1:34" x14ac:dyDescent="0.3">
      <c r="A884" s="19">
        <v>2534</v>
      </c>
      <c r="B884" s="19" t="s">
        <v>978</v>
      </c>
      <c r="C884" s="8" t="s">
        <v>14</v>
      </c>
      <c r="D884" s="8" t="str">
        <f>VLOOKUP(A884,[1]Plan1!$A:$C,3,0)</f>
        <v>Logística &amp; Transporte</v>
      </c>
      <c r="E884" s="9">
        <v>2018</v>
      </c>
      <c r="F884" s="17">
        <v>0</v>
      </c>
      <c r="G884" s="13">
        <v>0</v>
      </c>
      <c r="H884" s="13">
        <v>0</v>
      </c>
      <c r="I884" s="13">
        <v>0</v>
      </c>
      <c r="J884" s="11">
        <v>1453740</v>
      </c>
      <c r="K884" s="11">
        <v>65.099999999999994</v>
      </c>
      <c r="L884" s="11">
        <v>0</v>
      </c>
      <c r="M884" s="11">
        <v>0</v>
      </c>
      <c r="N884" s="11">
        <v>0.2</v>
      </c>
      <c r="O884" s="11">
        <v>0</v>
      </c>
      <c r="P884" s="11">
        <v>0.11434859999999999</v>
      </c>
      <c r="Q884" s="11">
        <v>0.82948386669158902</v>
      </c>
      <c r="R884" s="11">
        <v>0.42827814817428589</v>
      </c>
      <c r="S884" s="11">
        <v>1.896662712097168</v>
      </c>
      <c r="T884" s="11">
        <v>2.161466121673584</v>
      </c>
      <c r="U884" s="11">
        <v>1.7114636898040771</v>
      </c>
      <c r="V884" s="11">
        <v>1.6106843948364258</v>
      </c>
      <c r="W884" s="11">
        <v>84.8</v>
      </c>
      <c r="X884" s="11">
        <v>341223.61241528398</v>
      </c>
      <c r="Y884" s="11">
        <v>46160.429791492985</v>
      </c>
      <c r="Z884" s="11">
        <v>1.48492709545</v>
      </c>
      <c r="AA884" s="11">
        <v>431370</v>
      </c>
      <c r="AB884" s="11">
        <v>7.7925944572199999</v>
      </c>
      <c r="AC884" s="11">
        <v>0</v>
      </c>
      <c r="AD884" s="11">
        <v>9.8335922999999994</v>
      </c>
      <c r="AE884" s="11">
        <v>0.66892574999999999</v>
      </c>
      <c r="AF884" s="11">
        <v>22.9</v>
      </c>
      <c r="AG884" s="11">
        <v>3.12</v>
      </c>
      <c r="AH884" s="11">
        <f>VLOOKUP(C884,[1]Plan1!$D:$AK,34,0)</f>
        <v>0</v>
      </c>
    </row>
    <row r="885" spans="1:34" x14ac:dyDescent="0.3">
      <c r="A885" s="19">
        <v>2536</v>
      </c>
      <c r="B885" s="19" t="s">
        <v>979</v>
      </c>
      <c r="C885" s="8" t="s">
        <v>20</v>
      </c>
      <c r="D885" s="8" t="str">
        <f>VLOOKUP(A885,[1]Plan1!$A:$C,3,0)</f>
        <v>Entretenimento &amp; Mídia</v>
      </c>
      <c r="E885" s="9">
        <v>2017</v>
      </c>
      <c r="F885" s="17">
        <v>0</v>
      </c>
      <c r="G885" s="13">
        <v>0</v>
      </c>
      <c r="H885" s="13">
        <v>0</v>
      </c>
      <c r="I885" s="13">
        <v>0</v>
      </c>
      <c r="J885" s="11">
        <v>10000000</v>
      </c>
      <c r="K885" s="11">
        <v>83.52</v>
      </c>
      <c r="L885" s="11">
        <v>1594550.3</v>
      </c>
      <c r="M885" s="11">
        <v>11.035199209582164</v>
      </c>
      <c r="N885" s="11">
        <v>3.25</v>
      </c>
      <c r="O885" s="11">
        <v>0</v>
      </c>
      <c r="P885" s="11">
        <v>0.1457349</v>
      </c>
      <c r="Q885" s="11">
        <v>-0.640630483627319</v>
      </c>
      <c r="R885" s="11">
        <v>-1.0898308753967285</v>
      </c>
      <c r="S885" s="11">
        <v>-0.15287169814109802</v>
      </c>
      <c r="T885" s="11">
        <v>-0.51012176275253296</v>
      </c>
      <c r="U885" s="11">
        <v>-0.83081293106079102</v>
      </c>
      <c r="V885" s="11">
        <v>-0.89389538764953613</v>
      </c>
      <c r="W885" s="11">
        <v>75.3</v>
      </c>
      <c r="X885" s="11">
        <v>1573771.7857736901</v>
      </c>
      <c r="Y885" s="11">
        <v>10720.33203125</v>
      </c>
      <c r="Z885" s="11">
        <v>3.6790276454200002</v>
      </c>
      <c r="AA885" s="11">
        <v>432742.2</v>
      </c>
      <c r="AB885" s="11">
        <v>58.310531775050002</v>
      </c>
      <c r="AC885" s="11">
        <v>37.200000000000003</v>
      </c>
      <c r="AD885" s="11">
        <v>10.514106999999999</v>
      </c>
      <c r="AE885" s="11">
        <v>10.001412</v>
      </c>
      <c r="AF885" s="11">
        <v>47.4</v>
      </c>
      <c r="AG885" s="11">
        <v>5.21</v>
      </c>
      <c r="AH885" s="11">
        <f>VLOOKUP(C885,[1]Plan1!$D:$AK,34,0)</f>
        <v>0.84</v>
      </c>
    </row>
    <row r="886" spans="1:34" x14ac:dyDescent="0.3">
      <c r="A886" s="19">
        <v>2537</v>
      </c>
      <c r="B886" s="19" t="s">
        <v>980</v>
      </c>
      <c r="C886" s="8" t="s">
        <v>14</v>
      </c>
      <c r="D886" s="8" t="str">
        <f>VLOOKUP(A886,[1]Plan1!$A:$C,3,0)</f>
        <v>Finanças &amp; Economia</v>
      </c>
      <c r="E886" s="9">
        <v>2019</v>
      </c>
      <c r="F886" s="17">
        <v>0</v>
      </c>
      <c r="G886" s="13">
        <v>0</v>
      </c>
      <c r="H886" s="13">
        <v>0</v>
      </c>
      <c r="I886" s="13">
        <v>0</v>
      </c>
      <c r="J886" s="11">
        <v>3000000</v>
      </c>
      <c r="K886" s="11">
        <v>65.099999999999994</v>
      </c>
      <c r="L886" s="11">
        <v>0</v>
      </c>
      <c r="M886" s="11">
        <v>0</v>
      </c>
      <c r="N886" s="11">
        <v>0.2</v>
      </c>
      <c r="O886" s="11">
        <v>0</v>
      </c>
      <c r="P886" s="11">
        <v>0.11434859999999999</v>
      </c>
      <c r="Q886" s="11">
        <v>0.82948386669158902</v>
      </c>
      <c r="R886" s="11">
        <v>0.42827814817428589</v>
      </c>
      <c r="S886" s="11">
        <v>1.896662712097168</v>
      </c>
      <c r="T886" s="11">
        <v>2.161466121673584</v>
      </c>
      <c r="U886" s="11">
        <v>1.7114636898040771</v>
      </c>
      <c r="V886" s="11">
        <v>1.6106843948364258</v>
      </c>
      <c r="W886" s="11">
        <v>84.8</v>
      </c>
      <c r="X886" s="11">
        <v>341223.61241528398</v>
      </c>
      <c r="Y886" s="11">
        <v>46160.429791492985</v>
      </c>
      <c r="Z886" s="11">
        <v>1.48492709545</v>
      </c>
      <c r="AA886" s="11">
        <v>431370</v>
      </c>
      <c r="AB886" s="11">
        <v>7.7925944572199999</v>
      </c>
      <c r="AC886" s="11">
        <v>0</v>
      </c>
      <c r="AD886" s="11">
        <v>9.8335922999999994</v>
      </c>
      <c r="AE886" s="11">
        <v>0.66892574999999999</v>
      </c>
      <c r="AF886" s="11">
        <v>22.9</v>
      </c>
      <c r="AG886" s="11">
        <v>3.12</v>
      </c>
      <c r="AH886" s="11">
        <f>VLOOKUP(C886,[1]Plan1!$D:$AK,34,0)</f>
        <v>0</v>
      </c>
    </row>
    <row r="887" spans="1:34" x14ac:dyDescent="0.3">
      <c r="A887" s="19">
        <v>2538</v>
      </c>
      <c r="B887" s="19" t="s">
        <v>981</v>
      </c>
      <c r="C887" s="8" t="s">
        <v>14</v>
      </c>
      <c r="D887" s="8" t="str">
        <f>VLOOKUP(A887,[1]Plan1!$A:$C,3,0)</f>
        <v>Finanças &amp; Economia</v>
      </c>
      <c r="E887" s="9">
        <v>2017</v>
      </c>
      <c r="F887" s="17">
        <v>4.0000000000000001E-3</v>
      </c>
      <c r="G887" s="13">
        <v>0</v>
      </c>
      <c r="H887" s="4">
        <v>2E-3</v>
      </c>
      <c r="I887" s="5">
        <v>2E-3</v>
      </c>
      <c r="J887" s="11">
        <v>36000000</v>
      </c>
      <c r="K887" s="11">
        <v>65.099999999999994</v>
      </c>
      <c r="L887" s="11">
        <v>0</v>
      </c>
      <c r="M887" s="11">
        <v>0</v>
      </c>
      <c r="N887" s="11">
        <v>0.2</v>
      </c>
      <c r="O887" s="11">
        <v>0</v>
      </c>
      <c r="P887" s="11">
        <v>0.11434859999999999</v>
      </c>
      <c r="Q887" s="11">
        <v>0.82948386669158902</v>
      </c>
      <c r="R887" s="11">
        <v>0.42827814817428589</v>
      </c>
      <c r="S887" s="11">
        <v>1.896662712097168</v>
      </c>
      <c r="T887" s="11">
        <v>2.161466121673584</v>
      </c>
      <c r="U887" s="11">
        <v>1.7114636898040771</v>
      </c>
      <c r="V887" s="11">
        <v>1.6106843948364258</v>
      </c>
      <c r="W887" s="11">
        <v>84.8</v>
      </c>
      <c r="X887" s="11">
        <v>341223.61241528398</v>
      </c>
      <c r="Y887" s="11">
        <v>46160.429791492985</v>
      </c>
      <c r="Z887" s="11">
        <v>1.48492709545</v>
      </c>
      <c r="AA887" s="11">
        <v>431370</v>
      </c>
      <c r="AB887" s="11">
        <v>7.7925944572199999</v>
      </c>
      <c r="AC887" s="11">
        <v>0</v>
      </c>
      <c r="AD887" s="11">
        <v>9.8335922999999994</v>
      </c>
      <c r="AE887" s="11">
        <v>0.66892574999999999</v>
      </c>
      <c r="AF887" s="11">
        <v>22.9</v>
      </c>
      <c r="AG887" s="11">
        <v>3.12</v>
      </c>
      <c r="AH887" s="11">
        <f>VLOOKUP(C887,[1]Plan1!$D:$AK,34,0)</f>
        <v>0</v>
      </c>
    </row>
    <row r="888" spans="1:34" x14ac:dyDescent="0.3">
      <c r="A888" s="19">
        <v>2539</v>
      </c>
      <c r="B888" s="19" t="s">
        <v>982</v>
      </c>
      <c r="C888" s="8" t="s">
        <v>25</v>
      </c>
      <c r="D888" s="8" t="str">
        <f>VLOOKUP(A888,[1]Plan1!$A:$C,3,0)</f>
        <v>Finanças &amp; Economia</v>
      </c>
      <c r="E888" s="9">
        <v>2019</v>
      </c>
      <c r="F888" s="17">
        <v>0</v>
      </c>
      <c r="G888" s="13">
        <v>0</v>
      </c>
      <c r="H888" s="13">
        <v>0</v>
      </c>
      <c r="I888" s="13">
        <v>0</v>
      </c>
      <c r="J888" s="11">
        <v>814287</v>
      </c>
      <c r="K888" s="11">
        <v>87.38</v>
      </c>
      <c r="L888" s="11">
        <v>366844.1</v>
      </c>
      <c r="M888" s="11">
        <v>5.5532914972085718</v>
      </c>
      <c r="N888" s="11">
        <v>8.81</v>
      </c>
      <c r="O888" s="11">
        <v>2.35</v>
      </c>
      <c r="P888" s="11">
        <v>9.3678200000000003E-2</v>
      </c>
      <c r="Q888" s="11">
        <v>0.38615787029266402</v>
      </c>
      <c r="R888" s="11">
        <v>1.3632533550262451</v>
      </c>
      <c r="S888" s="11">
        <v>1.4620949029922485</v>
      </c>
      <c r="T888" s="11">
        <v>1.7124937772750854</v>
      </c>
      <c r="U888" s="11">
        <v>1.6752963066101074</v>
      </c>
      <c r="V888" s="11">
        <v>1.8526737689971924</v>
      </c>
      <c r="W888" s="11">
        <v>83.3</v>
      </c>
      <c r="X888" s="11">
        <v>2688678.9929530402</v>
      </c>
      <c r="Y888" s="11">
        <v>40622.689388323204</v>
      </c>
      <c r="Z888" s="11">
        <v>2.5797922599600001</v>
      </c>
      <c r="AA888" s="11">
        <v>138421.20329039299</v>
      </c>
      <c r="AB888" s="11">
        <v>0.77623035970999998</v>
      </c>
      <c r="AC888" s="11">
        <v>32.6</v>
      </c>
      <c r="AD888" s="11">
        <v>6.7846916999999998</v>
      </c>
      <c r="AE888" s="11">
        <v>0.73465974999999994</v>
      </c>
      <c r="AF888" s="11">
        <v>30.9</v>
      </c>
      <c r="AG888" s="11">
        <v>4.33</v>
      </c>
      <c r="AH888" s="11">
        <f>VLOOKUP(C888,[1]Plan1!$D:$AK,34,0)</f>
        <v>0.93</v>
      </c>
    </row>
    <row r="889" spans="1:34" x14ac:dyDescent="0.3">
      <c r="A889" s="19">
        <v>2541</v>
      </c>
      <c r="B889" s="19" t="s">
        <v>983</v>
      </c>
      <c r="C889" s="8" t="s">
        <v>33</v>
      </c>
      <c r="D889" s="8" t="str">
        <f>VLOOKUP(A889,[1]Plan1!$A:$C,3,0)</f>
        <v>Finanças &amp; Economia</v>
      </c>
      <c r="E889" s="9">
        <v>2019</v>
      </c>
      <c r="F889" s="17">
        <v>0</v>
      </c>
      <c r="G889" s="13">
        <v>0</v>
      </c>
      <c r="H889" s="13">
        <v>0</v>
      </c>
      <c r="I889" s="13">
        <v>0</v>
      </c>
      <c r="J889" s="11">
        <v>1315405</v>
      </c>
      <c r="K889" s="11">
        <v>86.93</v>
      </c>
      <c r="L889" s="11">
        <v>38699</v>
      </c>
      <c r="M889" s="11">
        <v>4.5787662804785709</v>
      </c>
      <c r="N889" s="11">
        <v>24.99</v>
      </c>
      <c r="O889" s="11">
        <v>1.4074259594091001</v>
      </c>
      <c r="P889" s="11">
        <v>3.4527599999999999E-2</v>
      </c>
      <c r="Q889" s="11">
        <v>1.2568053007125899</v>
      </c>
      <c r="R889" s="11">
        <v>1.5568757057189941</v>
      </c>
      <c r="S889" s="11">
        <v>2.0502336025238037</v>
      </c>
      <c r="T889" s="11">
        <v>1.881804347038269</v>
      </c>
      <c r="U889" s="11">
        <v>1.9211515188217163</v>
      </c>
      <c r="V889" s="11">
        <v>1.9848957061767578</v>
      </c>
      <c r="W889" s="11">
        <v>76.400000000000006</v>
      </c>
      <c r="X889" s="11">
        <v>695787.24220548698</v>
      </c>
      <c r="Y889" s="11">
        <v>82254.376926976722</v>
      </c>
      <c r="Z889" s="11">
        <v>0.53413215730999997</v>
      </c>
      <c r="AA889" s="11">
        <v>769367.65573023597</v>
      </c>
      <c r="AB889" s="11">
        <v>0.98438601667000003</v>
      </c>
      <c r="AC889" s="11">
        <v>32.700000000000003</v>
      </c>
      <c r="AD889" s="11">
        <v>8.0171069999999993</v>
      </c>
      <c r="AE889" s="11">
        <v>0.63926587999999995</v>
      </c>
      <c r="AF889" s="11">
        <v>28.8</v>
      </c>
      <c r="AG889" s="11">
        <v>4.8</v>
      </c>
      <c r="AH889" s="11">
        <f>VLOOKUP(C889,[1]Plan1!$D:$AK,34,0)</f>
        <v>0.96</v>
      </c>
    </row>
    <row r="890" spans="1:34" x14ac:dyDescent="0.3">
      <c r="A890" s="19">
        <v>2549</v>
      </c>
      <c r="B890" s="19" t="s">
        <v>984</v>
      </c>
      <c r="C890" s="8" t="s">
        <v>20</v>
      </c>
      <c r="D890" s="8" t="str">
        <f>VLOOKUP(A890,[1]Plan1!$A:$C,3,0)</f>
        <v>Finanças &amp; Economia</v>
      </c>
      <c r="E890" s="9">
        <v>2017</v>
      </c>
      <c r="F890" s="17">
        <v>0</v>
      </c>
      <c r="G890" s="13">
        <v>0</v>
      </c>
      <c r="H890" s="13">
        <v>0</v>
      </c>
      <c r="I890" s="13">
        <v>0</v>
      </c>
      <c r="J890" s="11">
        <v>8094402</v>
      </c>
      <c r="K890" s="11">
        <v>83.52</v>
      </c>
      <c r="L890" s="11">
        <v>1594550.3</v>
      </c>
      <c r="M890" s="11">
        <v>11.035199209582164</v>
      </c>
      <c r="N890" s="11">
        <v>3.25</v>
      </c>
      <c r="O890" s="11">
        <v>0</v>
      </c>
      <c r="P890" s="11">
        <v>0.1457349</v>
      </c>
      <c r="Q890" s="11">
        <v>-0.640630483627319</v>
      </c>
      <c r="R890" s="11">
        <v>-1.0898308753967285</v>
      </c>
      <c r="S890" s="11">
        <v>-0.15287169814109802</v>
      </c>
      <c r="T890" s="11">
        <v>-0.51012176275253296</v>
      </c>
      <c r="U890" s="11">
        <v>-0.83081293106079102</v>
      </c>
      <c r="V890" s="11">
        <v>-0.89389538764953613</v>
      </c>
      <c r="W890" s="11">
        <v>75.3</v>
      </c>
      <c r="X890" s="11">
        <v>1573771.7857736901</v>
      </c>
      <c r="Y890" s="11">
        <v>10720.33203125</v>
      </c>
      <c r="Z890" s="11">
        <v>3.6790276454200002</v>
      </c>
      <c r="AA890" s="11">
        <v>432742.2</v>
      </c>
      <c r="AB890" s="11">
        <v>58.310531775050002</v>
      </c>
      <c r="AC890" s="11">
        <v>37.200000000000003</v>
      </c>
      <c r="AD890" s="11">
        <v>10.514106999999999</v>
      </c>
      <c r="AE890" s="11">
        <v>10.001412</v>
      </c>
      <c r="AF890" s="11">
        <v>47.4</v>
      </c>
      <c r="AG890" s="11">
        <v>5.21</v>
      </c>
      <c r="AH890" s="11">
        <f>VLOOKUP(C890,[1]Plan1!$D:$AK,34,0)</f>
        <v>0.84</v>
      </c>
    </row>
    <row r="891" spans="1:34" x14ac:dyDescent="0.3">
      <c r="A891" s="19">
        <v>2550</v>
      </c>
      <c r="B891" s="19" t="s">
        <v>985</v>
      </c>
      <c r="C891" s="8" t="s">
        <v>25</v>
      </c>
      <c r="D891" s="8" t="str">
        <f>VLOOKUP(A891,[1]Plan1!$A:$C,3,0)</f>
        <v>Finanças &amp; Economia</v>
      </c>
      <c r="E891" s="9">
        <v>2018</v>
      </c>
      <c r="F891" s="17">
        <v>0</v>
      </c>
      <c r="G891" s="13">
        <v>0</v>
      </c>
      <c r="H891" s="13">
        <v>0</v>
      </c>
      <c r="I891" s="13">
        <v>0</v>
      </c>
      <c r="J891" s="11">
        <v>7500000</v>
      </c>
      <c r="K891" s="11">
        <v>87.38</v>
      </c>
      <c r="L891" s="11">
        <v>366844.1</v>
      </c>
      <c r="M891" s="11">
        <v>5.5532914972085718</v>
      </c>
      <c r="N891" s="11">
        <v>8.81</v>
      </c>
      <c r="O891" s="11">
        <v>2.35</v>
      </c>
      <c r="P891" s="11">
        <v>9.3678200000000003E-2</v>
      </c>
      <c r="Q891" s="11">
        <v>0.38615787029266402</v>
      </c>
      <c r="R891" s="11">
        <v>1.3632533550262451</v>
      </c>
      <c r="S891" s="11">
        <v>1.4620949029922485</v>
      </c>
      <c r="T891" s="11">
        <v>1.7124937772750854</v>
      </c>
      <c r="U891" s="11">
        <v>1.6752963066101074</v>
      </c>
      <c r="V891" s="11">
        <v>1.8526737689971924</v>
      </c>
      <c r="W891" s="11">
        <v>83.3</v>
      </c>
      <c r="X891" s="11">
        <v>2688678.9929530402</v>
      </c>
      <c r="Y891" s="11">
        <v>40622.689388323204</v>
      </c>
      <c r="Z891" s="11">
        <v>2.5797922599600001</v>
      </c>
      <c r="AA891" s="11">
        <v>138421.20329039299</v>
      </c>
      <c r="AB891" s="11">
        <v>0.77623035970999998</v>
      </c>
      <c r="AC891" s="11">
        <v>32.6</v>
      </c>
      <c r="AD891" s="11">
        <v>6.7846916999999998</v>
      </c>
      <c r="AE891" s="11">
        <v>0.73465974999999994</v>
      </c>
      <c r="AF891" s="11">
        <v>30.9</v>
      </c>
      <c r="AG891" s="11">
        <v>4.33</v>
      </c>
      <c r="AH891" s="11">
        <f>VLOOKUP(C891,[1]Plan1!$D:$AK,34,0)</f>
        <v>0.93</v>
      </c>
    </row>
    <row r="892" spans="1:34" x14ac:dyDescent="0.3">
      <c r="A892" s="19">
        <v>2551</v>
      </c>
      <c r="B892" s="19" t="s">
        <v>986</v>
      </c>
      <c r="C892" s="8" t="s">
        <v>10</v>
      </c>
      <c r="D892" s="8" t="str">
        <f>VLOOKUP(A892,[1]Plan1!$A:$C,3,0)</f>
        <v>Finanças &amp; Economia</v>
      </c>
      <c r="E892" s="9">
        <v>2017</v>
      </c>
      <c r="F892" s="2">
        <v>4.0000000000000001E-3</v>
      </c>
      <c r="G892" s="13">
        <v>0</v>
      </c>
      <c r="H892" s="4">
        <v>2E-3</v>
      </c>
      <c r="I892" s="5">
        <v>2E-3</v>
      </c>
      <c r="J892" s="11">
        <v>150949194</v>
      </c>
      <c r="K892" s="11">
        <v>85.49</v>
      </c>
      <c r="L892" s="11">
        <v>11222.2</v>
      </c>
      <c r="M892" s="11">
        <v>3.9676807017953246</v>
      </c>
      <c r="N892" s="11">
        <v>33.78</v>
      </c>
      <c r="O892" s="11">
        <v>2.06</v>
      </c>
      <c r="P892" s="11">
        <v>1.4708199999999999E-2</v>
      </c>
      <c r="Q892" s="11">
        <v>0.77579724788665805</v>
      </c>
      <c r="R892" s="11">
        <v>0.98651707172393799</v>
      </c>
      <c r="S892" s="11">
        <v>0.9613679051399231</v>
      </c>
      <c r="T892" s="11">
        <v>1.1541240215301514</v>
      </c>
      <c r="U892" s="11">
        <v>0.98752230405807495</v>
      </c>
      <c r="V892" s="11">
        <v>0.54918670654296875</v>
      </c>
      <c r="W892" s="11">
        <v>79.2</v>
      </c>
      <c r="X892" s="11">
        <v>47769.7655946874</v>
      </c>
      <c r="Y892" s="11">
        <v>16885.407394837479</v>
      </c>
      <c r="Z892" s="11">
        <v>3.7232899639600001</v>
      </c>
      <c r="AA892" s="11">
        <v>4461.7</v>
      </c>
      <c r="AB892" s="11">
        <v>3.0625056543700002</v>
      </c>
      <c r="AC892" s="11">
        <v>37.299999999999997</v>
      </c>
      <c r="AD892" s="11">
        <v>9.3860354000000008</v>
      </c>
      <c r="AE892" s="11">
        <v>3.1770958</v>
      </c>
      <c r="AF892" s="11">
        <v>42.6</v>
      </c>
      <c r="AG892" s="11">
        <v>7.07</v>
      </c>
      <c r="AH892" s="11">
        <f>VLOOKUP(C892,[1]Plan1!$D:$AK,34,0)</f>
        <v>0.88</v>
      </c>
    </row>
    <row r="893" spans="1:34" x14ac:dyDescent="0.3">
      <c r="A893" s="19">
        <v>2552</v>
      </c>
      <c r="B893" s="19" t="s">
        <v>987</v>
      </c>
      <c r="C893" s="8" t="s">
        <v>92</v>
      </c>
      <c r="D893" s="8" t="str">
        <f>VLOOKUP(A893,[1]Plan1!$A:$C,3,0)</f>
        <v>Educação &amp; Pesquisa</v>
      </c>
      <c r="E893" s="9">
        <v>2018</v>
      </c>
      <c r="F893" s="17">
        <v>0</v>
      </c>
      <c r="G893" s="13">
        <v>0</v>
      </c>
      <c r="H893" s="13">
        <v>0</v>
      </c>
      <c r="I893" s="13">
        <v>0</v>
      </c>
      <c r="J893" s="11">
        <v>1670922</v>
      </c>
      <c r="K893" s="11">
        <v>88.2</v>
      </c>
      <c r="L893" s="11">
        <v>317721.2</v>
      </c>
      <c r="M893" s="11">
        <v>4.7479169288033329</v>
      </c>
      <c r="N893" s="11">
        <v>14.12</v>
      </c>
      <c r="O893" s="11">
        <v>2.42</v>
      </c>
      <c r="P893" s="11">
        <v>5.44076E-2</v>
      </c>
      <c r="Q893" s="11">
        <v>0.279077589511871</v>
      </c>
      <c r="R893" s="11">
        <v>1.1524217128753662</v>
      </c>
      <c r="S893" s="11">
        <v>1.3408480882644653</v>
      </c>
      <c r="T893" s="11">
        <v>1.1549841165542603</v>
      </c>
      <c r="U893" s="11">
        <v>1.4263193607330322</v>
      </c>
      <c r="V893" s="11">
        <v>1.2597219944000244</v>
      </c>
      <c r="W893" s="11">
        <v>76.3</v>
      </c>
      <c r="X893" s="11">
        <v>2598768.0934865801</v>
      </c>
      <c r="Y893" s="11">
        <v>38781.049487083968</v>
      </c>
      <c r="Z893" s="11">
        <v>1.0331145659200001</v>
      </c>
      <c r="AA893" s="11">
        <v>58710.330008573503</v>
      </c>
      <c r="AB893" s="11">
        <v>5.8180133278200001</v>
      </c>
      <c r="AC893" s="11">
        <v>31.6</v>
      </c>
      <c r="AD893" s="11">
        <v>6.5940085000000002</v>
      </c>
      <c r="AE893" s="11">
        <v>3.1235957000000001</v>
      </c>
      <c r="AF893" s="11">
        <v>64.099999999999994</v>
      </c>
      <c r="AG893" s="11">
        <v>9.41</v>
      </c>
      <c r="AH893" s="11">
        <f>VLOOKUP(C893,[1]Plan1!$D:$AK,34,0)</f>
        <v>0.9</v>
      </c>
    </row>
    <row r="894" spans="1:34" x14ac:dyDescent="0.3">
      <c r="A894" s="19">
        <v>2557</v>
      </c>
      <c r="B894" s="19" t="s">
        <v>988</v>
      </c>
      <c r="C894" s="8" t="s">
        <v>25</v>
      </c>
      <c r="D894" s="8" t="str">
        <f>VLOOKUP(A894,[1]Plan1!$A:$C,3,0)</f>
        <v>Finanças &amp; Economia</v>
      </c>
      <c r="E894" s="9">
        <v>2018</v>
      </c>
      <c r="F894" s="17">
        <v>0</v>
      </c>
      <c r="G894" s="13">
        <v>0</v>
      </c>
      <c r="H894" s="13">
        <v>0</v>
      </c>
      <c r="I894" s="13">
        <v>0</v>
      </c>
      <c r="J894" s="11">
        <v>1822144</v>
      </c>
      <c r="K894" s="11">
        <v>87.38</v>
      </c>
      <c r="L894" s="11">
        <v>366844.1</v>
      </c>
      <c r="M894" s="11">
        <v>5.5532914972085718</v>
      </c>
      <c r="N894" s="11">
        <v>8.81</v>
      </c>
      <c r="O894" s="11">
        <v>2.35</v>
      </c>
      <c r="P894" s="11">
        <v>9.3678200000000003E-2</v>
      </c>
      <c r="Q894" s="11">
        <v>0.38615787029266402</v>
      </c>
      <c r="R894" s="11">
        <v>1.3632533550262451</v>
      </c>
      <c r="S894" s="11">
        <v>1.4620949029922485</v>
      </c>
      <c r="T894" s="11">
        <v>1.7124937772750854</v>
      </c>
      <c r="U894" s="11">
        <v>1.6752963066101074</v>
      </c>
      <c r="V894" s="11">
        <v>1.8526737689971924</v>
      </c>
      <c r="W894" s="11">
        <v>83.3</v>
      </c>
      <c r="X894" s="11">
        <v>2688678.9929530402</v>
      </c>
      <c r="Y894" s="11">
        <v>40622.689388323204</v>
      </c>
      <c r="Z894" s="11">
        <v>2.5797922599600001</v>
      </c>
      <c r="AA894" s="11">
        <v>138421.20329039299</v>
      </c>
      <c r="AB894" s="11">
        <v>0.77623035970999998</v>
      </c>
      <c r="AC894" s="11">
        <v>32.6</v>
      </c>
      <c r="AD894" s="11">
        <v>6.7846916999999998</v>
      </c>
      <c r="AE894" s="11">
        <v>0.73465974999999994</v>
      </c>
      <c r="AF894" s="11">
        <v>30.9</v>
      </c>
      <c r="AG894" s="11">
        <v>4.33</v>
      </c>
      <c r="AH894" s="11">
        <f>VLOOKUP(C894,[1]Plan1!$D:$AK,34,0)</f>
        <v>0.93</v>
      </c>
    </row>
    <row r="895" spans="1:34" x14ac:dyDescent="0.3">
      <c r="A895" s="19">
        <v>2559</v>
      </c>
      <c r="B895" s="19" t="s">
        <v>989</v>
      </c>
      <c r="C895" s="8" t="s">
        <v>25</v>
      </c>
      <c r="D895" s="8" t="str">
        <f>VLOOKUP(A895,[1]Plan1!$A:$C,3,0)</f>
        <v>Finanças &amp; Economia</v>
      </c>
      <c r="E895" s="9">
        <v>2018</v>
      </c>
      <c r="F895" s="17">
        <v>0</v>
      </c>
      <c r="G895" s="13">
        <v>0</v>
      </c>
      <c r="H895" s="13">
        <v>0</v>
      </c>
      <c r="I895" s="13">
        <v>0</v>
      </c>
      <c r="J895" s="11">
        <v>4500000</v>
      </c>
      <c r="K895" s="11">
        <v>87.38</v>
      </c>
      <c r="L895" s="11">
        <v>366844.1</v>
      </c>
      <c r="M895" s="11">
        <v>5.5532914972085718</v>
      </c>
      <c r="N895" s="11">
        <v>8.81</v>
      </c>
      <c r="O895" s="11">
        <v>2.35</v>
      </c>
      <c r="P895" s="11">
        <v>9.3678200000000003E-2</v>
      </c>
      <c r="Q895" s="11">
        <v>0.38615787029266402</v>
      </c>
      <c r="R895" s="11">
        <v>1.3632533550262451</v>
      </c>
      <c r="S895" s="11">
        <v>1.4620949029922485</v>
      </c>
      <c r="T895" s="11">
        <v>1.7124937772750854</v>
      </c>
      <c r="U895" s="11">
        <v>1.6752963066101074</v>
      </c>
      <c r="V895" s="11">
        <v>1.8526737689971924</v>
      </c>
      <c r="W895" s="11">
        <v>83.3</v>
      </c>
      <c r="X895" s="11">
        <v>2688678.9929530402</v>
      </c>
      <c r="Y895" s="11">
        <v>40622.689388323204</v>
      </c>
      <c r="Z895" s="11">
        <v>2.5797922599600001</v>
      </c>
      <c r="AA895" s="11">
        <v>138421.20329039299</v>
      </c>
      <c r="AB895" s="11">
        <v>0.77623035970999998</v>
      </c>
      <c r="AC895" s="11">
        <v>32.6</v>
      </c>
      <c r="AD895" s="11">
        <v>6.7846916999999998</v>
      </c>
      <c r="AE895" s="11">
        <v>0.73465974999999994</v>
      </c>
      <c r="AF895" s="11">
        <v>30.9</v>
      </c>
      <c r="AG895" s="11">
        <v>4.33</v>
      </c>
      <c r="AH895" s="11">
        <f>VLOOKUP(C895,[1]Plan1!$D:$AK,34,0)</f>
        <v>0.93</v>
      </c>
    </row>
    <row r="896" spans="1:34" x14ac:dyDescent="0.3">
      <c r="A896" s="19">
        <v>2563</v>
      </c>
      <c r="B896" s="19" t="s">
        <v>990</v>
      </c>
      <c r="C896" s="8" t="s">
        <v>33</v>
      </c>
      <c r="D896" s="8" t="str">
        <f>VLOOKUP(A896,[1]Plan1!$A:$C,3,0)</f>
        <v>Tecnologia &amp; Inovação</v>
      </c>
      <c r="E896" s="9">
        <v>2018</v>
      </c>
      <c r="F896" s="17">
        <v>0</v>
      </c>
      <c r="G896" s="13">
        <v>0</v>
      </c>
      <c r="H896" s="13">
        <v>0</v>
      </c>
      <c r="I896" s="13">
        <v>0</v>
      </c>
      <c r="J896" s="11">
        <v>35000000</v>
      </c>
      <c r="K896" s="11">
        <v>86.93</v>
      </c>
      <c r="L896" s="11">
        <v>38699</v>
      </c>
      <c r="M896" s="11">
        <v>4.5787662804785709</v>
      </c>
      <c r="N896" s="11">
        <v>24.99</v>
      </c>
      <c r="O896" s="11">
        <v>1.4074259594091001</v>
      </c>
      <c r="P896" s="11">
        <v>3.4527599999999999E-2</v>
      </c>
      <c r="Q896" s="11">
        <v>1.2568053007125899</v>
      </c>
      <c r="R896" s="11">
        <v>1.5568757057189941</v>
      </c>
      <c r="S896" s="11">
        <v>2.0502336025238037</v>
      </c>
      <c r="T896" s="11">
        <v>1.881804347038269</v>
      </c>
      <c r="U896" s="11">
        <v>1.9211515188217163</v>
      </c>
      <c r="V896" s="11">
        <v>1.9848957061767578</v>
      </c>
      <c r="W896" s="11">
        <v>76.400000000000006</v>
      </c>
      <c r="X896" s="11">
        <v>695787.24220548698</v>
      </c>
      <c r="Y896" s="11">
        <v>82254.376926976722</v>
      </c>
      <c r="Z896" s="11">
        <v>0.53413215730999997</v>
      </c>
      <c r="AA896" s="11">
        <v>769367.65573023597</v>
      </c>
      <c r="AB896" s="11">
        <v>0.98438601667000003</v>
      </c>
      <c r="AC896" s="11">
        <v>32.700000000000003</v>
      </c>
      <c r="AD896" s="11">
        <v>8.0171069999999993</v>
      </c>
      <c r="AE896" s="11">
        <v>0.63926587999999995</v>
      </c>
      <c r="AF896" s="11">
        <v>28.8</v>
      </c>
      <c r="AG896" s="11">
        <v>4.8</v>
      </c>
      <c r="AH896" s="11">
        <f>VLOOKUP(C896,[1]Plan1!$D:$AK,34,0)</f>
        <v>0.96</v>
      </c>
    </row>
    <row r="897" spans="1:34" x14ac:dyDescent="0.3">
      <c r="A897" s="19">
        <v>2564</v>
      </c>
      <c r="B897" s="19" t="s">
        <v>991</v>
      </c>
      <c r="C897" s="8" t="s">
        <v>130</v>
      </c>
      <c r="D897" s="8" t="str">
        <f>VLOOKUP(A897,[1]Plan1!$A:$C,3,0)</f>
        <v>Logística &amp; Transporte</v>
      </c>
      <c r="E897" s="9">
        <v>2018</v>
      </c>
      <c r="F897" s="17">
        <v>0</v>
      </c>
      <c r="G897" s="13">
        <v>0</v>
      </c>
      <c r="H897" s="13">
        <v>0</v>
      </c>
      <c r="I897" s="13">
        <v>0</v>
      </c>
      <c r="J897" s="11">
        <v>6766164</v>
      </c>
      <c r="K897" s="11">
        <v>88.98</v>
      </c>
      <c r="L897" s="11">
        <v>14123.7</v>
      </c>
      <c r="M897" s="11">
        <v>6.8349700056330178</v>
      </c>
      <c r="N897" s="11">
        <v>19.71</v>
      </c>
      <c r="O897" s="11">
        <v>4.43</v>
      </c>
      <c r="P897" s="11">
        <v>7.6677700000000001E-2</v>
      </c>
      <c r="Q897" s="11">
        <v>0.87339979410171498</v>
      </c>
      <c r="R897" s="11">
        <v>1.0067217350006104</v>
      </c>
      <c r="S897" s="11">
        <v>1.1663318872451782</v>
      </c>
      <c r="T897" s="11">
        <v>0.57620656490325928</v>
      </c>
      <c r="U897" s="11">
        <v>1.0182840824127197</v>
      </c>
      <c r="V897" s="11">
        <v>0.80932950973510742</v>
      </c>
      <c r="W897" s="11">
        <v>75.400000000000006</v>
      </c>
      <c r="X897" s="11">
        <v>48769.065480791898</v>
      </c>
      <c r="Y897" s="11">
        <v>23514.025460414898</v>
      </c>
      <c r="Z897" s="11">
        <v>1.4307988626999999</v>
      </c>
      <c r="AA897" s="11">
        <v>880.53411168647995</v>
      </c>
      <c r="AB897" s="11">
        <v>212.5680719911</v>
      </c>
      <c r="AC897" s="11">
        <v>24.2</v>
      </c>
      <c r="AD897" s="11">
        <v>0</v>
      </c>
      <c r="AE897" s="11">
        <v>3.2036345000000002</v>
      </c>
      <c r="AF897" s="11">
        <v>31</v>
      </c>
      <c r="AG897" s="11">
        <v>6.56</v>
      </c>
      <c r="AH897" s="11">
        <f>VLOOKUP(C897,[1]Plan1!$D:$AK,34,0)</f>
        <v>0.92</v>
      </c>
    </row>
    <row r="898" spans="1:34" x14ac:dyDescent="0.3">
      <c r="A898" s="19">
        <v>2566</v>
      </c>
      <c r="B898" s="19" t="s">
        <v>992</v>
      </c>
      <c r="C898" s="8" t="s">
        <v>18</v>
      </c>
      <c r="D898" s="8" t="str">
        <f>VLOOKUP(A898,[1]Plan1!$A:$C,3,0)</f>
        <v>Entretenimento &amp; Mídia</v>
      </c>
      <c r="E898" s="9">
        <v>2018</v>
      </c>
      <c r="F898" s="17">
        <v>0</v>
      </c>
      <c r="G898" s="13">
        <v>0</v>
      </c>
      <c r="H898" s="13">
        <v>0</v>
      </c>
      <c r="I898" s="13">
        <v>0</v>
      </c>
      <c r="J898" s="11">
        <v>2000000</v>
      </c>
      <c r="K898" s="11">
        <v>87.04</v>
      </c>
      <c r="L898" s="11">
        <v>47324.2</v>
      </c>
      <c r="M898" s="11">
        <v>8.4322998268253393</v>
      </c>
      <c r="N898" s="11">
        <v>0.7</v>
      </c>
      <c r="O898" s="11">
        <v>0.27232218104140998</v>
      </c>
      <c r="P898" s="11">
        <v>0.11867759999999999</v>
      </c>
      <c r="Q898" s="11">
        <v>1.6156699657440201</v>
      </c>
      <c r="R898" s="11">
        <v>-0.16903530061244965</v>
      </c>
      <c r="S898" s="11">
        <v>2.2137622833251953</v>
      </c>
      <c r="T898" s="11">
        <v>2.1130104064941406</v>
      </c>
      <c r="U898" s="11">
        <v>1.8162840604782104</v>
      </c>
      <c r="V898" s="11">
        <v>2.1294841766357422</v>
      </c>
      <c r="W898" s="11">
        <v>85.4</v>
      </c>
      <c r="X898" s="11">
        <v>343357.49418635102</v>
      </c>
      <c r="Y898" s="11">
        <v>61164.897356977272</v>
      </c>
      <c r="Z898" s="11">
        <v>0.57484936660999997</v>
      </c>
      <c r="AA898" s="11">
        <v>371487.4</v>
      </c>
      <c r="AB898" s="11">
        <v>1.3806993159200001</v>
      </c>
      <c r="AC898" s="11">
        <v>0</v>
      </c>
      <c r="AD898" s="11">
        <v>9.1775500999999995</v>
      </c>
      <c r="AE898" s="11">
        <v>1.4002009</v>
      </c>
      <c r="AF898" s="11">
        <v>19.100000000000001</v>
      </c>
      <c r="AG898" s="11">
        <v>4.2</v>
      </c>
      <c r="AH898" s="11">
        <f>VLOOKUP(C898,[1]Plan1!$D:$AK,34,0)</f>
        <v>0.94</v>
      </c>
    </row>
    <row r="899" spans="1:34" x14ac:dyDescent="0.3">
      <c r="A899" s="19">
        <v>2567</v>
      </c>
      <c r="B899" s="19" t="s">
        <v>993</v>
      </c>
      <c r="C899" s="8" t="s">
        <v>15</v>
      </c>
      <c r="D899" s="8" t="str">
        <f>VLOOKUP(A899,[1]Plan1!$A:$C,3,0)</f>
        <v>Saúde &amp; Bem-Estar</v>
      </c>
      <c r="E899" s="9">
        <v>2018</v>
      </c>
      <c r="F899" s="17">
        <v>0</v>
      </c>
      <c r="G899" s="13">
        <v>0</v>
      </c>
      <c r="H899" s="13">
        <v>0</v>
      </c>
      <c r="I899" s="13">
        <v>0</v>
      </c>
      <c r="J899" s="11">
        <v>13624000</v>
      </c>
      <c r="K899" s="11">
        <v>84.72</v>
      </c>
      <c r="L899" s="11">
        <v>4819365.0999999996</v>
      </c>
      <c r="M899" s="11">
        <v>14.823245435942765</v>
      </c>
      <c r="N899" s="11">
        <v>9.92</v>
      </c>
      <c r="O899" s="11">
        <v>0.73620741014562996</v>
      </c>
      <c r="P899" s="11">
        <v>4.03144E-2</v>
      </c>
      <c r="Q899" s="11">
        <v>0.291817456483841</v>
      </c>
      <c r="R899" s="11">
        <v>1.0089972019195557</v>
      </c>
      <c r="S899" s="11">
        <v>1.5492182970046997</v>
      </c>
      <c r="T899" s="11">
        <v>1.6261337995529175</v>
      </c>
      <c r="U899" s="11">
        <v>1.6385074853897095</v>
      </c>
      <c r="V899" s="11">
        <v>1.37693190574646</v>
      </c>
      <c r="W899" s="11">
        <v>83.6</v>
      </c>
      <c r="X899" s="11">
        <v>19477400</v>
      </c>
      <c r="Y899" s="11">
        <v>59907.754260885005</v>
      </c>
      <c r="Z899" s="11">
        <v>2.1314449500300001</v>
      </c>
      <c r="AA899" s="11">
        <v>125206.556485842</v>
      </c>
      <c r="AB899" s="11">
        <v>1</v>
      </c>
      <c r="AC899" s="11">
        <v>41.2</v>
      </c>
      <c r="AD899" s="11">
        <v>11.65001</v>
      </c>
      <c r="AE899" s="11">
        <v>1.1268241999999999</v>
      </c>
      <c r="AF899" s="11">
        <v>44</v>
      </c>
      <c r="AG899" s="11">
        <v>4.3600000000000003</v>
      </c>
      <c r="AH899" s="11">
        <f>VLOOKUP(C899,[1]Plan1!$D:$AK,34,0)</f>
        <v>0.93</v>
      </c>
    </row>
    <row r="900" spans="1:34" x14ac:dyDescent="0.3">
      <c r="A900" s="19">
        <v>2568</v>
      </c>
      <c r="B900" s="19" t="s">
        <v>994</v>
      </c>
      <c r="C900" s="8" t="s">
        <v>15</v>
      </c>
      <c r="D900" s="8" t="str">
        <f>VLOOKUP(A900,[1]Plan1!$A:$C,3,0)</f>
        <v>Entretenimento &amp; Mídia</v>
      </c>
      <c r="E900" s="9">
        <v>2018</v>
      </c>
      <c r="F900" s="17">
        <v>0</v>
      </c>
      <c r="G900" s="13">
        <v>0</v>
      </c>
      <c r="H900" s="13">
        <v>0</v>
      </c>
      <c r="I900" s="13">
        <v>0</v>
      </c>
      <c r="J900" s="11">
        <v>12000000</v>
      </c>
      <c r="K900" s="11">
        <v>84.72</v>
      </c>
      <c r="L900" s="11">
        <v>4819365.0999999996</v>
      </c>
      <c r="M900" s="11">
        <v>14.823245435942765</v>
      </c>
      <c r="N900" s="11">
        <v>9.92</v>
      </c>
      <c r="O900" s="11">
        <v>0.73620741014562996</v>
      </c>
      <c r="P900" s="11">
        <v>4.03144E-2</v>
      </c>
      <c r="Q900" s="11">
        <v>0.291817456483841</v>
      </c>
      <c r="R900" s="11">
        <v>1.0089972019195557</v>
      </c>
      <c r="S900" s="11">
        <v>1.5492182970046997</v>
      </c>
      <c r="T900" s="11">
        <v>1.6261337995529175</v>
      </c>
      <c r="U900" s="11">
        <v>1.6385074853897095</v>
      </c>
      <c r="V900" s="11">
        <v>1.37693190574646</v>
      </c>
      <c r="W900" s="11">
        <v>83.6</v>
      </c>
      <c r="X900" s="11">
        <v>19477400</v>
      </c>
      <c r="Y900" s="11">
        <v>59907.754260885005</v>
      </c>
      <c r="Z900" s="11">
        <v>2.1314449500300001</v>
      </c>
      <c r="AA900" s="11">
        <v>125206.556485842</v>
      </c>
      <c r="AB900" s="11">
        <v>1</v>
      </c>
      <c r="AC900" s="11">
        <v>41.2</v>
      </c>
      <c r="AD900" s="11">
        <v>11.65001</v>
      </c>
      <c r="AE900" s="11">
        <v>1.1268241999999999</v>
      </c>
      <c r="AF900" s="11">
        <v>44</v>
      </c>
      <c r="AG900" s="11">
        <v>4.3600000000000003</v>
      </c>
      <c r="AH900" s="11">
        <f>VLOOKUP(C900,[1]Plan1!$D:$AK,34,0)</f>
        <v>0.93</v>
      </c>
    </row>
    <row r="901" spans="1:34" x14ac:dyDescent="0.3">
      <c r="A901" s="19">
        <v>2570</v>
      </c>
      <c r="B901" s="19" t="s">
        <v>995</v>
      </c>
      <c r="C901" s="8" t="s">
        <v>33</v>
      </c>
      <c r="D901" s="8" t="str">
        <f>VLOOKUP(A901,[1]Plan1!$A:$C,3,0)</f>
        <v>Finanças &amp; Economia</v>
      </c>
      <c r="E901" s="9">
        <v>2017</v>
      </c>
      <c r="F901" s="17">
        <v>0</v>
      </c>
      <c r="G901" s="13">
        <v>0</v>
      </c>
      <c r="H901" s="13">
        <v>0</v>
      </c>
      <c r="I901" s="13">
        <v>0</v>
      </c>
      <c r="J901" s="11">
        <v>3123000</v>
      </c>
      <c r="K901" s="11">
        <v>86.93</v>
      </c>
      <c r="L901" s="11">
        <v>38699</v>
      </c>
      <c r="M901" s="11">
        <v>4.5787662804785709</v>
      </c>
      <c r="N901" s="11">
        <v>24.99</v>
      </c>
      <c r="O901" s="11">
        <v>1.4074259594091001</v>
      </c>
      <c r="P901" s="11">
        <v>3.4527599999999999E-2</v>
      </c>
      <c r="Q901" s="11">
        <v>1.2568053007125899</v>
      </c>
      <c r="R901" s="11">
        <v>1.5568757057189941</v>
      </c>
      <c r="S901" s="11">
        <v>2.0502336025238037</v>
      </c>
      <c r="T901" s="11">
        <v>1.881804347038269</v>
      </c>
      <c r="U901" s="11">
        <v>1.9211515188217163</v>
      </c>
      <c r="V901" s="11">
        <v>1.9848957061767578</v>
      </c>
      <c r="W901" s="11">
        <v>76.400000000000006</v>
      </c>
      <c r="X901" s="11">
        <v>695787.24220548698</v>
      </c>
      <c r="Y901" s="11">
        <v>82254.376926976722</v>
      </c>
      <c r="Z901" s="11">
        <v>0.53413215730999997</v>
      </c>
      <c r="AA901" s="11">
        <v>769367.65573023597</v>
      </c>
      <c r="AB901" s="11">
        <v>0.98438601667000003</v>
      </c>
      <c r="AC901" s="11">
        <v>32.700000000000003</v>
      </c>
      <c r="AD901" s="11">
        <v>8.0171069999999993</v>
      </c>
      <c r="AE901" s="11">
        <v>0.63926587999999995</v>
      </c>
      <c r="AF901" s="11">
        <v>28.8</v>
      </c>
      <c r="AG901" s="11">
        <v>4.8</v>
      </c>
      <c r="AH901" s="11">
        <f>VLOOKUP(C901,[1]Plan1!$D:$AK,34,0)</f>
        <v>0.96</v>
      </c>
    </row>
    <row r="902" spans="1:34" x14ac:dyDescent="0.3">
      <c r="A902" s="19">
        <v>2571</v>
      </c>
      <c r="B902" s="19" t="s">
        <v>996</v>
      </c>
      <c r="C902" s="8" t="s">
        <v>25</v>
      </c>
      <c r="D902" s="8" t="str">
        <f>VLOOKUP(A902,[1]Plan1!$A:$C,3,0)</f>
        <v>Finanças &amp; Economia</v>
      </c>
      <c r="E902" s="9">
        <v>2018</v>
      </c>
      <c r="F902" s="17">
        <v>0</v>
      </c>
      <c r="G902" s="13">
        <v>0</v>
      </c>
      <c r="H902" s="13">
        <v>0</v>
      </c>
      <c r="I902" s="13">
        <v>0</v>
      </c>
      <c r="J902" s="11">
        <v>2000000</v>
      </c>
      <c r="K902" s="11">
        <v>87.38</v>
      </c>
      <c r="L902" s="11">
        <v>366844.1</v>
      </c>
      <c r="M902" s="11">
        <v>5.5532914972085718</v>
      </c>
      <c r="N902" s="11">
        <v>8.81</v>
      </c>
      <c r="O902" s="11">
        <v>2.35</v>
      </c>
      <c r="P902" s="11">
        <v>9.3678200000000003E-2</v>
      </c>
      <c r="Q902" s="11">
        <v>0.38615787029266402</v>
      </c>
      <c r="R902" s="11">
        <v>1.3632533550262451</v>
      </c>
      <c r="S902" s="11">
        <v>1.4620949029922485</v>
      </c>
      <c r="T902" s="11">
        <v>1.7124937772750854</v>
      </c>
      <c r="U902" s="11">
        <v>1.6752963066101074</v>
      </c>
      <c r="V902" s="11">
        <v>1.8526737689971924</v>
      </c>
      <c r="W902" s="11">
        <v>83.3</v>
      </c>
      <c r="X902" s="11">
        <v>2688678.9929530402</v>
      </c>
      <c r="Y902" s="11">
        <v>40622.689388323204</v>
      </c>
      <c r="Z902" s="11">
        <v>2.5797922599600001</v>
      </c>
      <c r="AA902" s="11">
        <v>138421.20329039299</v>
      </c>
      <c r="AB902" s="11">
        <v>0.77623035970999998</v>
      </c>
      <c r="AC902" s="11">
        <v>32.6</v>
      </c>
      <c r="AD902" s="11">
        <v>6.7846916999999998</v>
      </c>
      <c r="AE902" s="11">
        <v>0.73465974999999994</v>
      </c>
      <c r="AF902" s="11">
        <v>30.9</v>
      </c>
      <c r="AG902" s="11">
        <v>4.33</v>
      </c>
      <c r="AH902" s="11">
        <f>VLOOKUP(C902,[1]Plan1!$D:$AK,34,0)</f>
        <v>0.93</v>
      </c>
    </row>
    <row r="903" spans="1:34" x14ac:dyDescent="0.3">
      <c r="A903" s="19">
        <v>2573</v>
      </c>
      <c r="B903" s="19" t="s">
        <v>997</v>
      </c>
      <c r="C903" s="8" t="s">
        <v>20</v>
      </c>
      <c r="D903" s="8" t="str">
        <f>VLOOKUP(A903,[1]Plan1!$A:$C,3,0)</f>
        <v>Finanças &amp; Economia</v>
      </c>
      <c r="E903" s="9">
        <v>2018</v>
      </c>
      <c r="F903" s="17">
        <v>0</v>
      </c>
      <c r="G903" s="13">
        <v>0</v>
      </c>
      <c r="H903" s="13">
        <v>0</v>
      </c>
      <c r="I903" s="13">
        <v>0</v>
      </c>
      <c r="J903" s="11">
        <v>2000000</v>
      </c>
      <c r="K903" s="11">
        <v>83.52</v>
      </c>
      <c r="L903" s="11">
        <v>1594550.3</v>
      </c>
      <c r="M903" s="11">
        <v>11.035199209582164</v>
      </c>
      <c r="N903" s="11">
        <v>3.25</v>
      </c>
      <c r="O903" s="11">
        <v>0</v>
      </c>
      <c r="P903" s="11">
        <v>0.1457349</v>
      </c>
      <c r="Q903" s="11">
        <v>-0.640630483627319</v>
      </c>
      <c r="R903" s="11">
        <v>-1.0898308753967285</v>
      </c>
      <c r="S903" s="11">
        <v>-0.15287169814109802</v>
      </c>
      <c r="T903" s="11">
        <v>-0.51012176275253296</v>
      </c>
      <c r="U903" s="11">
        <v>-0.83081293106079102</v>
      </c>
      <c r="V903" s="11">
        <v>-0.89389538764953613</v>
      </c>
      <c r="W903" s="11">
        <v>75.3</v>
      </c>
      <c r="X903" s="11">
        <v>1573771.7857736901</v>
      </c>
      <c r="Y903" s="11">
        <v>10720.33203125</v>
      </c>
      <c r="Z903" s="11">
        <v>3.6790276454200002</v>
      </c>
      <c r="AA903" s="11">
        <v>432742.2</v>
      </c>
      <c r="AB903" s="11">
        <v>58.310531775050002</v>
      </c>
      <c r="AC903" s="11">
        <v>37.200000000000003</v>
      </c>
      <c r="AD903" s="11">
        <v>10.514106999999999</v>
      </c>
      <c r="AE903" s="11">
        <v>10.001412</v>
      </c>
      <c r="AF903" s="11">
        <v>47.4</v>
      </c>
      <c r="AG903" s="11">
        <v>5.21</v>
      </c>
      <c r="AH903" s="11">
        <f>VLOOKUP(C903,[1]Plan1!$D:$AK,34,0)</f>
        <v>0.84</v>
      </c>
    </row>
    <row r="904" spans="1:34" x14ac:dyDescent="0.3">
      <c r="A904" s="19">
        <v>2576</v>
      </c>
      <c r="B904" s="19" t="s">
        <v>998</v>
      </c>
      <c r="C904" s="8" t="s">
        <v>33</v>
      </c>
      <c r="D904" s="8" t="str">
        <f>VLOOKUP(A904,[1]Plan1!$A:$C,3,0)</f>
        <v>Tecnologia &amp; Inovação</v>
      </c>
      <c r="E904" s="9">
        <v>2018</v>
      </c>
      <c r="F904" s="17">
        <v>0</v>
      </c>
      <c r="G904" s="13">
        <v>0</v>
      </c>
      <c r="H904" s="13">
        <v>0</v>
      </c>
      <c r="I904" s="13">
        <v>0</v>
      </c>
      <c r="J904" s="11">
        <v>18559653</v>
      </c>
      <c r="K904" s="11">
        <v>86.93</v>
      </c>
      <c r="L904" s="11">
        <v>38699</v>
      </c>
      <c r="M904" s="11">
        <v>4.5787662804785709</v>
      </c>
      <c r="N904" s="11">
        <v>24.99</v>
      </c>
      <c r="O904" s="11">
        <v>1.4074259594091001</v>
      </c>
      <c r="P904" s="11">
        <v>3.4527599999999999E-2</v>
      </c>
      <c r="Q904" s="11">
        <v>1.2568053007125899</v>
      </c>
      <c r="R904" s="11">
        <v>1.5568757057189941</v>
      </c>
      <c r="S904" s="11">
        <v>2.0502336025238037</v>
      </c>
      <c r="T904" s="11">
        <v>1.881804347038269</v>
      </c>
      <c r="U904" s="11">
        <v>1.9211515188217163</v>
      </c>
      <c r="V904" s="11">
        <v>1.9848957061767578</v>
      </c>
      <c r="W904" s="11">
        <v>76.400000000000006</v>
      </c>
      <c r="X904" s="11">
        <v>695787.24220548698</v>
      </c>
      <c r="Y904" s="11">
        <v>82254.376926976722</v>
      </c>
      <c r="Z904" s="11">
        <v>0.53413215730999997</v>
      </c>
      <c r="AA904" s="11">
        <v>769367.65573023597</v>
      </c>
      <c r="AB904" s="11">
        <v>0.98438601667000003</v>
      </c>
      <c r="AC904" s="11">
        <v>32.700000000000003</v>
      </c>
      <c r="AD904" s="11">
        <v>8.0171069999999993</v>
      </c>
      <c r="AE904" s="11">
        <v>0.63926587999999995</v>
      </c>
      <c r="AF904" s="11">
        <v>28.8</v>
      </c>
      <c r="AG904" s="11">
        <v>4.8</v>
      </c>
      <c r="AH904" s="11">
        <f>VLOOKUP(C904,[1]Plan1!$D:$AK,34,0)</f>
        <v>0.96</v>
      </c>
    </row>
    <row r="905" spans="1:34" x14ac:dyDescent="0.3">
      <c r="A905" s="19">
        <v>2578</v>
      </c>
      <c r="B905" s="19" t="s">
        <v>999</v>
      </c>
      <c r="C905" s="8" t="s">
        <v>140</v>
      </c>
      <c r="D905" s="8" t="str">
        <f>VLOOKUP(A905,[1]Plan1!$A:$C,3,0)</f>
        <v>Finanças &amp; Economia</v>
      </c>
      <c r="E905" s="9">
        <v>2019</v>
      </c>
      <c r="F905" s="17">
        <v>0</v>
      </c>
      <c r="G905" s="13">
        <v>0</v>
      </c>
      <c r="H905" s="13">
        <v>0</v>
      </c>
      <c r="I905" s="13">
        <v>0</v>
      </c>
      <c r="J905" s="11">
        <v>243000</v>
      </c>
      <c r="K905" s="11">
        <v>69.349999999999994</v>
      </c>
      <c r="L905" s="11">
        <v>191935</v>
      </c>
      <c r="M905" s="11">
        <v>21.165497906111575</v>
      </c>
      <c r="N905" s="11">
        <v>0.19</v>
      </c>
      <c r="O905" s="11">
        <v>0</v>
      </c>
      <c r="P905" s="11">
        <v>8.2829799999999995E-2</v>
      </c>
      <c r="Q905" s="11">
        <v>0.618641376495361</v>
      </c>
      <c r="R905" s="11">
        <v>-1.0968049764633179</v>
      </c>
      <c r="S905" s="11">
        <v>1.4107615947723389</v>
      </c>
      <c r="T905" s="11">
        <v>1.0108141899108887</v>
      </c>
      <c r="U905" s="11">
        <v>0.7928779125213623</v>
      </c>
      <c r="V905" s="11">
        <v>1.1292243003845215</v>
      </c>
      <c r="W905" s="11">
        <v>77.400000000000006</v>
      </c>
      <c r="X905" s="11">
        <v>385488.67988378799</v>
      </c>
      <c r="Y905" s="11">
        <v>43063.967478559622</v>
      </c>
      <c r="Z905" s="11">
        <v>1.9604878540499999</v>
      </c>
      <c r="AA905" s="11">
        <v>0</v>
      </c>
      <c r="AB905" s="11">
        <v>3.673</v>
      </c>
      <c r="AC905" s="11">
        <v>0</v>
      </c>
      <c r="AD905" s="11">
        <v>0</v>
      </c>
      <c r="AE905" s="11">
        <v>5.2952864999999996</v>
      </c>
      <c r="AF905" s="11">
        <v>15.9</v>
      </c>
      <c r="AG905" s="11">
        <v>2.46</v>
      </c>
      <c r="AH905" s="11">
        <f>VLOOKUP(C905,[1]Plan1!$D:$AK,34,0)</f>
        <v>0.91</v>
      </c>
    </row>
    <row r="906" spans="1:34" x14ac:dyDescent="0.3">
      <c r="A906" s="19">
        <v>2580</v>
      </c>
      <c r="B906" s="19" t="s">
        <v>1000</v>
      </c>
      <c r="C906" s="8" t="s">
        <v>25</v>
      </c>
      <c r="D906" s="8" t="str">
        <f>VLOOKUP(A906,[1]Plan1!$A:$C,3,0)</f>
        <v>Finanças &amp; Economia</v>
      </c>
      <c r="E906" s="9">
        <v>2018</v>
      </c>
      <c r="F906" s="17">
        <v>0</v>
      </c>
      <c r="G906" s="13">
        <v>0</v>
      </c>
      <c r="H906" s="13">
        <v>0</v>
      </c>
      <c r="I906" s="13">
        <v>0</v>
      </c>
      <c r="J906" s="11">
        <v>1000000</v>
      </c>
      <c r="K906" s="11">
        <v>87.38</v>
      </c>
      <c r="L906" s="11">
        <v>366844.1</v>
      </c>
      <c r="M906" s="11">
        <v>5.5532914972085718</v>
      </c>
      <c r="N906" s="11">
        <v>8.81</v>
      </c>
      <c r="O906" s="11">
        <v>2.35</v>
      </c>
      <c r="P906" s="11">
        <v>9.3678200000000003E-2</v>
      </c>
      <c r="Q906" s="11">
        <v>0.38615787029266402</v>
      </c>
      <c r="R906" s="11">
        <v>1.3632533550262451</v>
      </c>
      <c r="S906" s="11">
        <v>1.4620949029922485</v>
      </c>
      <c r="T906" s="11">
        <v>1.7124937772750854</v>
      </c>
      <c r="U906" s="11">
        <v>1.6752963066101074</v>
      </c>
      <c r="V906" s="11">
        <v>1.8526737689971924</v>
      </c>
      <c r="W906" s="11">
        <v>83.3</v>
      </c>
      <c r="X906" s="11">
        <v>2688678.9929530402</v>
      </c>
      <c r="Y906" s="11">
        <v>40622.689388323204</v>
      </c>
      <c r="Z906" s="11">
        <v>2.5797922599600001</v>
      </c>
      <c r="AA906" s="11">
        <v>138421.20329039299</v>
      </c>
      <c r="AB906" s="11">
        <v>0.77623035970999998</v>
      </c>
      <c r="AC906" s="11">
        <v>32.6</v>
      </c>
      <c r="AD906" s="11">
        <v>6.7846916999999998</v>
      </c>
      <c r="AE906" s="11">
        <v>0.73465974999999994</v>
      </c>
      <c r="AF906" s="11">
        <v>30.9</v>
      </c>
      <c r="AG906" s="11">
        <v>4.33</v>
      </c>
      <c r="AH906" s="11">
        <f>VLOOKUP(C906,[1]Plan1!$D:$AK,34,0)</f>
        <v>0.93</v>
      </c>
    </row>
    <row r="907" spans="1:34" x14ac:dyDescent="0.3">
      <c r="A907" s="19">
        <v>2581</v>
      </c>
      <c r="B907" s="19" t="s">
        <v>1001</v>
      </c>
      <c r="C907" s="8" t="s">
        <v>33</v>
      </c>
      <c r="D907" s="8" t="str">
        <f>VLOOKUP(A907,[1]Plan1!$A:$C,3,0)</f>
        <v>Energia &amp; Sustentabilidade</v>
      </c>
      <c r="E907" s="9">
        <v>2018</v>
      </c>
      <c r="F907" s="17">
        <v>2E-3</v>
      </c>
      <c r="G907" s="12">
        <v>2E-3</v>
      </c>
      <c r="H907" s="13">
        <v>0</v>
      </c>
      <c r="I907" s="13">
        <v>0</v>
      </c>
      <c r="J907" s="11">
        <v>40000000</v>
      </c>
      <c r="K907" s="11">
        <v>86.93</v>
      </c>
      <c r="L907" s="11">
        <v>38699</v>
      </c>
      <c r="M907" s="11">
        <v>4.5787662804785709</v>
      </c>
      <c r="N907" s="11">
        <v>24.99</v>
      </c>
      <c r="O907" s="11">
        <v>1.4074259594091001</v>
      </c>
      <c r="P907" s="11">
        <v>3.4527599999999999E-2</v>
      </c>
      <c r="Q907" s="11">
        <v>1.2568053007125899</v>
      </c>
      <c r="R907" s="11">
        <v>1.5568757057189941</v>
      </c>
      <c r="S907" s="11">
        <v>2.0502336025238037</v>
      </c>
      <c r="T907" s="11">
        <v>1.881804347038269</v>
      </c>
      <c r="U907" s="11">
        <v>1.9211515188217163</v>
      </c>
      <c r="V907" s="11">
        <v>1.9848957061767578</v>
      </c>
      <c r="W907" s="11">
        <v>76.400000000000006</v>
      </c>
      <c r="X907" s="11">
        <v>695787.24220548698</v>
      </c>
      <c r="Y907" s="11">
        <v>82254.376926976722</v>
      </c>
      <c r="Z907" s="11">
        <v>0.53413215730999997</v>
      </c>
      <c r="AA907" s="11">
        <v>769367.65573023597</v>
      </c>
      <c r="AB907" s="11">
        <v>0.98438601667000003</v>
      </c>
      <c r="AC907" s="11">
        <v>32.700000000000003</v>
      </c>
      <c r="AD907" s="11">
        <v>8.0171069999999993</v>
      </c>
      <c r="AE907" s="11">
        <v>0.63926587999999995</v>
      </c>
      <c r="AF907" s="11">
        <v>28.8</v>
      </c>
      <c r="AG907" s="11">
        <v>4.8</v>
      </c>
      <c r="AH907" s="11">
        <f>VLOOKUP(C907,[1]Plan1!$D:$AK,34,0)</f>
        <v>0.96</v>
      </c>
    </row>
    <row r="908" spans="1:34" x14ac:dyDescent="0.3">
      <c r="A908" s="19">
        <v>2582</v>
      </c>
      <c r="B908" s="19" t="s">
        <v>1002</v>
      </c>
      <c r="C908" s="8" t="s">
        <v>25</v>
      </c>
      <c r="D908" s="8" t="str">
        <f>VLOOKUP(A908,[1]Plan1!$A:$C,3,0)</f>
        <v>Finanças &amp; Economia</v>
      </c>
      <c r="E908" s="9">
        <v>2018</v>
      </c>
      <c r="F908" s="17">
        <v>4.0000000000000001E-3</v>
      </c>
      <c r="G908" s="13">
        <v>0</v>
      </c>
      <c r="H908" s="4">
        <v>2E-3</v>
      </c>
      <c r="I908" s="5">
        <v>2E-3</v>
      </c>
      <c r="J908" s="11">
        <v>47000000</v>
      </c>
      <c r="K908" s="11">
        <v>87.38</v>
      </c>
      <c r="L908" s="11">
        <v>366844.1</v>
      </c>
      <c r="M908" s="11">
        <v>5.5532914972085718</v>
      </c>
      <c r="N908" s="11">
        <v>8.81</v>
      </c>
      <c r="O908" s="11">
        <v>2.35</v>
      </c>
      <c r="P908" s="11">
        <v>9.3678200000000003E-2</v>
      </c>
      <c r="Q908" s="11">
        <v>0.38615787029266402</v>
      </c>
      <c r="R908" s="11">
        <v>1.3632533550262451</v>
      </c>
      <c r="S908" s="11">
        <v>1.4620949029922485</v>
      </c>
      <c r="T908" s="11">
        <v>1.7124937772750854</v>
      </c>
      <c r="U908" s="11">
        <v>1.6752963066101074</v>
      </c>
      <c r="V908" s="11">
        <v>1.8526737689971924</v>
      </c>
      <c r="W908" s="11">
        <v>83.3</v>
      </c>
      <c r="X908" s="11">
        <v>2688678.9929530402</v>
      </c>
      <c r="Y908" s="11">
        <v>40622.689388323204</v>
      </c>
      <c r="Z908" s="11">
        <v>2.5797922599600001</v>
      </c>
      <c r="AA908" s="11">
        <v>138421.20329039299</v>
      </c>
      <c r="AB908" s="11">
        <v>0.77623035970999998</v>
      </c>
      <c r="AC908" s="11">
        <v>32.6</v>
      </c>
      <c r="AD908" s="11">
        <v>6.7846916999999998</v>
      </c>
      <c r="AE908" s="11">
        <v>0.73465974999999994</v>
      </c>
      <c r="AF908" s="11">
        <v>30.9</v>
      </c>
      <c r="AG908" s="11">
        <v>4.33</v>
      </c>
      <c r="AH908" s="11">
        <f>VLOOKUP(C908,[1]Plan1!$D:$AK,34,0)</f>
        <v>0.93</v>
      </c>
    </row>
    <row r="909" spans="1:34" x14ac:dyDescent="0.3">
      <c r="A909" s="19">
        <v>2585</v>
      </c>
      <c r="B909" s="19" t="s">
        <v>1003</v>
      </c>
      <c r="C909" s="8" t="s">
        <v>25</v>
      </c>
      <c r="D909" s="8" t="str">
        <f>VLOOKUP(A909,[1]Plan1!$A:$C,3,0)</f>
        <v>Entretenimento &amp; Mídia</v>
      </c>
      <c r="E909" s="9">
        <v>2018</v>
      </c>
      <c r="F909" s="17">
        <v>0</v>
      </c>
      <c r="G909" s="13">
        <v>0</v>
      </c>
      <c r="H909" s="13">
        <v>0</v>
      </c>
      <c r="I909" s="13">
        <v>0</v>
      </c>
      <c r="J909" s="11">
        <v>400000</v>
      </c>
      <c r="K909" s="11">
        <v>87.38</v>
      </c>
      <c r="L909" s="11">
        <v>366844.1</v>
      </c>
      <c r="M909" s="11">
        <v>5.5532914972085718</v>
      </c>
      <c r="N909" s="11">
        <v>8.81</v>
      </c>
      <c r="O909" s="11">
        <v>2.35</v>
      </c>
      <c r="P909" s="11">
        <v>9.3678200000000003E-2</v>
      </c>
      <c r="Q909" s="11">
        <v>0.38615787029266402</v>
      </c>
      <c r="R909" s="11">
        <v>1.3632533550262451</v>
      </c>
      <c r="S909" s="11">
        <v>1.4620949029922485</v>
      </c>
      <c r="T909" s="11">
        <v>1.7124937772750854</v>
      </c>
      <c r="U909" s="11">
        <v>1.6752963066101074</v>
      </c>
      <c r="V909" s="11">
        <v>1.8526737689971924</v>
      </c>
      <c r="W909" s="11">
        <v>83.3</v>
      </c>
      <c r="X909" s="11">
        <v>2688678.9929530402</v>
      </c>
      <c r="Y909" s="11">
        <v>40622.689388323204</v>
      </c>
      <c r="Z909" s="11">
        <v>2.5797922599600001</v>
      </c>
      <c r="AA909" s="11">
        <v>138421.20329039299</v>
      </c>
      <c r="AB909" s="11">
        <v>0.77623035970999998</v>
      </c>
      <c r="AC909" s="11">
        <v>32.6</v>
      </c>
      <c r="AD909" s="11">
        <v>6.7846916999999998</v>
      </c>
      <c r="AE909" s="11">
        <v>0.73465974999999994</v>
      </c>
      <c r="AF909" s="11">
        <v>30.9</v>
      </c>
      <c r="AG909" s="11">
        <v>4.33</v>
      </c>
      <c r="AH909" s="11">
        <f>VLOOKUP(C909,[1]Plan1!$D:$AK,34,0)</f>
        <v>0.93</v>
      </c>
    </row>
    <row r="910" spans="1:34" x14ac:dyDescent="0.3">
      <c r="A910" s="19">
        <v>2587</v>
      </c>
      <c r="B910" s="19" t="s">
        <v>1004</v>
      </c>
      <c r="C910" s="8" t="s">
        <v>346</v>
      </c>
      <c r="D910" s="8" t="str">
        <f>VLOOKUP(A910,[1]Plan1!$A:$C,3,0)</f>
        <v>Finanças &amp; Economia</v>
      </c>
      <c r="E910" s="9">
        <v>2018</v>
      </c>
      <c r="F910" s="17">
        <v>4.0000000000000001E-3</v>
      </c>
      <c r="G910" s="13">
        <v>0</v>
      </c>
      <c r="H910" s="4">
        <v>2E-3</v>
      </c>
      <c r="I910" s="5">
        <v>2E-3</v>
      </c>
      <c r="J910" s="11">
        <v>39400000</v>
      </c>
      <c r="K910" s="11">
        <v>0</v>
      </c>
      <c r="L910" s="11">
        <v>2795.4</v>
      </c>
      <c r="M910" s="11">
        <v>6.9553577204619987</v>
      </c>
      <c r="N910" s="11">
        <v>1.2</v>
      </c>
      <c r="O910" s="11">
        <v>1.42</v>
      </c>
      <c r="P910" s="11">
        <v>0</v>
      </c>
      <c r="Q910" s="11">
        <v>0.86289513111114502</v>
      </c>
      <c r="R910" s="11">
        <v>0.7648472785949707</v>
      </c>
      <c r="S910" s="11">
        <v>0.53381580114364624</v>
      </c>
      <c r="T910" s="11">
        <v>0.17846588790416718</v>
      </c>
      <c r="U910" s="11">
        <v>9.2260830104351044E-2</v>
      </c>
      <c r="V910" s="11">
        <v>1.1269978284835815</v>
      </c>
      <c r="W910" s="11">
        <v>58.6</v>
      </c>
      <c r="X910" s="11">
        <v>0</v>
      </c>
      <c r="Y910" s="11">
        <v>31483.978840823474</v>
      </c>
      <c r="Z910" s="11">
        <v>2.2689799489700002</v>
      </c>
      <c r="AA910" s="11">
        <v>1345.34467414449</v>
      </c>
      <c r="AB910" s="11">
        <v>1.0000097481000001</v>
      </c>
      <c r="AC910" s="11">
        <v>0</v>
      </c>
      <c r="AD910" s="11">
        <v>0</v>
      </c>
      <c r="AE910" s="11">
        <v>0</v>
      </c>
      <c r="AF910" s="11">
        <v>31.5</v>
      </c>
      <c r="AG910" s="11">
        <v>10</v>
      </c>
      <c r="AH910" s="11">
        <f>VLOOKUP(C910,[1]Plan1!$D:$AK,34,0)</f>
        <v>0.83</v>
      </c>
    </row>
    <row r="911" spans="1:34" x14ac:dyDescent="0.3">
      <c r="A911" s="19">
        <v>2588</v>
      </c>
      <c r="B911" s="19" t="s">
        <v>1005</v>
      </c>
      <c r="C911" s="8" t="s">
        <v>15</v>
      </c>
      <c r="D911" s="8" t="str">
        <f>VLOOKUP(A911,[1]Plan1!$A:$C,3,0)</f>
        <v>Tecnologia &amp; Inovação</v>
      </c>
      <c r="E911" s="9">
        <v>2018</v>
      </c>
      <c r="F911" s="17">
        <v>0</v>
      </c>
      <c r="G911" s="13">
        <v>0</v>
      </c>
      <c r="H911" s="13">
        <v>0</v>
      </c>
      <c r="I911" s="13">
        <v>0</v>
      </c>
      <c r="J911" s="11">
        <v>13750000</v>
      </c>
      <c r="K911" s="11">
        <v>84.72</v>
      </c>
      <c r="L911" s="11">
        <v>4819365.0999999996</v>
      </c>
      <c r="M911" s="11">
        <v>14.823245435942765</v>
      </c>
      <c r="N911" s="11">
        <v>9.92</v>
      </c>
      <c r="O911" s="11">
        <v>0.73620741014562996</v>
      </c>
      <c r="P911" s="11">
        <v>4.03144E-2</v>
      </c>
      <c r="Q911" s="11">
        <v>0.291817456483841</v>
      </c>
      <c r="R911" s="11">
        <v>1.0089972019195557</v>
      </c>
      <c r="S911" s="11">
        <v>1.5492182970046997</v>
      </c>
      <c r="T911" s="11">
        <v>1.6261337995529175</v>
      </c>
      <c r="U911" s="11">
        <v>1.6385074853897095</v>
      </c>
      <c r="V911" s="11">
        <v>1.37693190574646</v>
      </c>
      <c r="W911" s="11">
        <v>83.6</v>
      </c>
      <c r="X911" s="11">
        <v>19477400</v>
      </c>
      <c r="Y911" s="11">
        <v>59907.754260885005</v>
      </c>
      <c r="Z911" s="11">
        <v>2.1314449500300001</v>
      </c>
      <c r="AA911" s="11">
        <v>125206.556485842</v>
      </c>
      <c r="AB911" s="11">
        <v>1</v>
      </c>
      <c r="AC911" s="11">
        <v>41.2</v>
      </c>
      <c r="AD911" s="11">
        <v>11.65001</v>
      </c>
      <c r="AE911" s="11">
        <v>1.1268241999999999</v>
      </c>
      <c r="AF911" s="11">
        <v>44</v>
      </c>
      <c r="AG911" s="11">
        <v>4.3600000000000003</v>
      </c>
      <c r="AH911" s="11">
        <f>VLOOKUP(C911,[1]Plan1!$D:$AK,34,0)</f>
        <v>0.93</v>
      </c>
    </row>
    <row r="912" spans="1:34" x14ac:dyDescent="0.3">
      <c r="A912" s="19">
        <v>2589</v>
      </c>
      <c r="B912" s="19" t="s">
        <v>1006</v>
      </c>
      <c r="C912" s="8" t="s">
        <v>18</v>
      </c>
      <c r="D912" s="8" t="str">
        <f>VLOOKUP(A912,[1]Plan1!$A:$C,3,0)</f>
        <v>Entretenimento &amp; Mídia</v>
      </c>
      <c r="E912" s="9">
        <v>2018</v>
      </c>
      <c r="F912" s="17">
        <v>6.0000000000000001E-3</v>
      </c>
      <c r="G912" s="13">
        <v>0</v>
      </c>
      <c r="H912" s="4">
        <v>6.0000000000000001E-3</v>
      </c>
      <c r="I912" s="13">
        <v>0</v>
      </c>
      <c r="J912" s="11">
        <v>22734000</v>
      </c>
      <c r="K912" s="11">
        <v>87.04</v>
      </c>
      <c r="L912" s="11">
        <v>47324.2</v>
      </c>
      <c r="M912" s="11">
        <v>8.4322998268253393</v>
      </c>
      <c r="N912" s="11">
        <v>0.7</v>
      </c>
      <c r="O912" s="11">
        <v>0.27232218104140998</v>
      </c>
      <c r="P912" s="11">
        <v>0.11867759999999999</v>
      </c>
      <c r="Q912" s="11">
        <v>1.6156699657440201</v>
      </c>
      <c r="R912" s="11">
        <v>-0.16903530061244965</v>
      </c>
      <c r="S912" s="11">
        <v>2.2137622833251953</v>
      </c>
      <c r="T912" s="11">
        <v>2.1130104064941406</v>
      </c>
      <c r="U912" s="11">
        <v>1.8162840604782104</v>
      </c>
      <c r="V912" s="11">
        <v>2.1294841766357422</v>
      </c>
      <c r="W912" s="11">
        <v>85.4</v>
      </c>
      <c r="X912" s="11">
        <v>343357.49418635102</v>
      </c>
      <c r="Y912" s="11">
        <v>61164.897356977272</v>
      </c>
      <c r="Z912" s="11">
        <v>0.57484936660999997</v>
      </c>
      <c r="AA912" s="11">
        <v>371487.4</v>
      </c>
      <c r="AB912" s="11">
        <v>1.3806993159200001</v>
      </c>
      <c r="AC912" s="11">
        <v>0</v>
      </c>
      <c r="AD912" s="11">
        <v>9.1775500999999995</v>
      </c>
      <c r="AE912" s="11">
        <v>1.4002009</v>
      </c>
      <c r="AF912" s="11">
        <v>19.100000000000001</v>
      </c>
      <c r="AG912" s="11">
        <v>4.2</v>
      </c>
      <c r="AH912" s="11">
        <f>VLOOKUP(C912,[1]Plan1!$D:$AK,34,0)</f>
        <v>0.94</v>
      </c>
    </row>
    <row r="913" spans="1:34" x14ac:dyDescent="0.3">
      <c r="A913" s="19">
        <v>2590</v>
      </c>
      <c r="B913" s="19" t="s">
        <v>1007</v>
      </c>
      <c r="C913" s="8" t="s">
        <v>128</v>
      </c>
      <c r="D913" s="8" t="str">
        <f>VLOOKUP(A913,[1]Plan1!$A:$C,3,0)</f>
        <v>Entretenimento &amp; Mídia</v>
      </c>
      <c r="E913" s="9">
        <v>2018</v>
      </c>
      <c r="F913" s="17">
        <v>0</v>
      </c>
      <c r="G913" s="13">
        <v>0</v>
      </c>
      <c r="H913" s="13">
        <v>0</v>
      </c>
      <c r="I913" s="13">
        <v>0</v>
      </c>
      <c r="J913" s="11">
        <v>2180762</v>
      </c>
      <c r="K913" s="11">
        <v>64.92</v>
      </c>
      <c r="L913" s="11">
        <v>570.70000000000005</v>
      </c>
      <c r="M913" s="11">
        <v>5.9545298039502104</v>
      </c>
      <c r="N913" s="11">
        <v>1.24</v>
      </c>
      <c r="O913" s="11">
        <v>4.78</v>
      </c>
      <c r="P913" s="11">
        <v>0</v>
      </c>
      <c r="Q913" s="11">
        <v>0.79336249828338601</v>
      </c>
      <c r="R913" s="11">
        <v>0.18763113021850586</v>
      </c>
      <c r="S913" s="11">
        <v>0.5298888087272644</v>
      </c>
      <c r="T913" s="11">
        <v>2.4690806865692139E-2</v>
      </c>
      <c r="U913" s="11">
        <v>0.19251090288162231</v>
      </c>
      <c r="V913" s="11">
        <v>0.88851791620254517</v>
      </c>
      <c r="W913" s="11">
        <v>60.5</v>
      </c>
      <c r="X913" s="11">
        <v>0</v>
      </c>
      <c r="Y913" s="11">
        <v>15961.24168167166</v>
      </c>
      <c r="Z913" s="11">
        <v>2.8573761553599999</v>
      </c>
      <c r="AA913" s="11">
        <v>545.20327638712001</v>
      </c>
      <c r="AB913" s="11">
        <v>13.4778256726</v>
      </c>
      <c r="AC913" s="11">
        <v>0</v>
      </c>
      <c r="AD913" s="11">
        <v>11.013646</v>
      </c>
      <c r="AE913" s="11">
        <v>8.1225509999999996</v>
      </c>
      <c r="AF913" s="11">
        <v>30.1</v>
      </c>
      <c r="AG913" s="11">
        <v>0</v>
      </c>
      <c r="AH913" s="11">
        <f>VLOOKUP(C913,[1]Plan1!$D:$AK,34,0)</f>
        <v>0.8</v>
      </c>
    </row>
    <row r="914" spans="1:34" x14ac:dyDescent="0.3">
      <c r="A914" s="19">
        <v>2591</v>
      </c>
      <c r="B914" s="19" t="s">
        <v>1008</v>
      </c>
      <c r="C914" s="8" t="s">
        <v>18</v>
      </c>
      <c r="D914" s="8" t="str">
        <f>VLOOKUP(A914,[1]Plan1!$A:$C,3,0)</f>
        <v>Tecnologia &amp; Inovação</v>
      </c>
      <c r="E914" s="9">
        <v>2017</v>
      </c>
      <c r="F914" s="17">
        <v>0</v>
      </c>
      <c r="G914" s="13">
        <v>0</v>
      </c>
      <c r="H914" s="13">
        <v>0</v>
      </c>
      <c r="I914" s="13">
        <v>0</v>
      </c>
      <c r="J914" s="11">
        <v>11000000</v>
      </c>
      <c r="K914" s="11">
        <v>87.04</v>
      </c>
      <c r="L914" s="11">
        <v>47324.2</v>
      </c>
      <c r="M914" s="11">
        <v>8.4322998268253393</v>
      </c>
      <c r="N914" s="11">
        <v>0.7</v>
      </c>
      <c r="O914" s="11">
        <v>0.27232218104140998</v>
      </c>
      <c r="P914" s="11">
        <v>0.11867759999999999</v>
      </c>
      <c r="Q914" s="11">
        <v>1.6156699657440201</v>
      </c>
      <c r="R914" s="11">
        <v>-0.16903530061244965</v>
      </c>
      <c r="S914" s="11">
        <v>2.2137622833251953</v>
      </c>
      <c r="T914" s="11">
        <v>2.1130104064941406</v>
      </c>
      <c r="U914" s="11">
        <v>1.8162840604782104</v>
      </c>
      <c r="V914" s="11">
        <v>2.1294841766357422</v>
      </c>
      <c r="W914" s="11">
        <v>85.4</v>
      </c>
      <c r="X914" s="11">
        <v>343357.49418635102</v>
      </c>
      <c r="Y914" s="11">
        <v>61164.897356977272</v>
      </c>
      <c r="Z914" s="11">
        <v>0.57484936660999997</v>
      </c>
      <c r="AA914" s="11">
        <v>371487.4</v>
      </c>
      <c r="AB914" s="11">
        <v>1.3806993159200001</v>
      </c>
      <c r="AC914" s="11">
        <v>0</v>
      </c>
      <c r="AD914" s="11">
        <v>9.1775500999999995</v>
      </c>
      <c r="AE914" s="11">
        <v>1.4002009</v>
      </c>
      <c r="AF914" s="11">
        <v>19.100000000000001</v>
      </c>
      <c r="AG914" s="11">
        <v>4.2</v>
      </c>
      <c r="AH914" s="11">
        <f>VLOOKUP(C914,[1]Plan1!$D:$AK,34,0)</f>
        <v>0.94</v>
      </c>
    </row>
    <row r="915" spans="1:34" x14ac:dyDescent="0.3">
      <c r="A915" s="19">
        <v>2593</v>
      </c>
      <c r="B915" s="19" t="s">
        <v>1009</v>
      </c>
      <c r="C915" s="8" t="s">
        <v>51</v>
      </c>
      <c r="D915" s="8" t="str">
        <f>VLOOKUP(A915,[1]Plan1!$A:$C,3,0)</f>
        <v>Finanças &amp; Economia</v>
      </c>
      <c r="E915" s="9">
        <v>2017</v>
      </c>
      <c r="F915" s="17">
        <v>0</v>
      </c>
      <c r="G915" s="13">
        <v>0</v>
      </c>
      <c r="H915" s="13">
        <v>0</v>
      </c>
      <c r="I915" s="13">
        <v>0</v>
      </c>
      <c r="J915" s="11">
        <v>12500000</v>
      </c>
      <c r="K915" s="11">
        <v>84.26</v>
      </c>
      <c r="L915" s="11">
        <v>732204.2</v>
      </c>
      <c r="M915" s="11">
        <v>8.8583445114546961</v>
      </c>
      <c r="N915" s="11">
        <v>15.22</v>
      </c>
      <c r="O915" s="11">
        <v>1.62</v>
      </c>
      <c r="P915" s="11">
        <v>0.12980749999999999</v>
      </c>
      <c r="Q915" s="11">
        <v>0.587721467018127</v>
      </c>
      <c r="R915" s="11">
        <v>1.4322638511657715</v>
      </c>
      <c r="S915" s="11">
        <v>1.6451241970062256</v>
      </c>
      <c r="T915" s="11">
        <v>1.7811492681503296</v>
      </c>
      <c r="U915" s="11">
        <v>1.6042815446853638</v>
      </c>
      <c r="V915" s="11">
        <v>1.8360143899917603</v>
      </c>
      <c r="W915" s="11">
        <v>79.599999999999994</v>
      </c>
      <c r="X915" s="11">
        <v>3697221.3069433402</v>
      </c>
      <c r="Y915" s="11">
        <v>44652.589172272259</v>
      </c>
      <c r="Z915" s="11">
        <v>1.44749539433</v>
      </c>
      <c r="AA915" s="11">
        <v>64443.261508420102</v>
      </c>
      <c r="AB915" s="11">
        <v>1.7347370342199999</v>
      </c>
      <c r="AC915" s="11">
        <v>31.9</v>
      </c>
      <c r="AD915" s="11">
        <v>6.33</v>
      </c>
      <c r="AE915" s="11">
        <v>1.5</v>
      </c>
      <c r="AF915" s="11">
        <v>48.9</v>
      </c>
      <c r="AG915" s="11">
        <v>3.75</v>
      </c>
      <c r="AH915" s="11">
        <f>VLOOKUP(C915,[1]Plan1!$D:$AK,34,0)</f>
        <v>0.94</v>
      </c>
    </row>
    <row r="916" spans="1:34" x14ac:dyDescent="0.3">
      <c r="A916" s="19">
        <v>2594</v>
      </c>
      <c r="B916" s="19" t="s">
        <v>1010</v>
      </c>
      <c r="C916" s="8" t="s">
        <v>15</v>
      </c>
      <c r="D916" s="8" t="str">
        <f>VLOOKUP(A916,[1]Plan1!$A:$C,3,0)</f>
        <v>Energia &amp; Sustentabilidade</v>
      </c>
      <c r="E916" s="9">
        <v>2018</v>
      </c>
      <c r="F916" s="17">
        <v>0.06</v>
      </c>
      <c r="G916" s="13">
        <v>0</v>
      </c>
      <c r="H916" s="4">
        <v>0.06</v>
      </c>
      <c r="I916" s="13">
        <v>0</v>
      </c>
      <c r="J916" s="11">
        <v>6632010</v>
      </c>
      <c r="K916" s="11">
        <v>84.72</v>
      </c>
      <c r="L916" s="11">
        <v>4819365.0999999996</v>
      </c>
      <c r="M916" s="11">
        <v>14.823245435942765</v>
      </c>
      <c r="N916" s="11">
        <v>9.92</v>
      </c>
      <c r="O916" s="11">
        <v>0.73620741014562996</v>
      </c>
      <c r="P916" s="11">
        <v>4.03144E-2</v>
      </c>
      <c r="Q916" s="11">
        <v>0.291817456483841</v>
      </c>
      <c r="R916" s="11">
        <v>1.0089972019195557</v>
      </c>
      <c r="S916" s="11">
        <v>1.5492182970046997</v>
      </c>
      <c r="T916" s="11">
        <v>1.6261337995529175</v>
      </c>
      <c r="U916" s="11">
        <v>1.6385074853897095</v>
      </c>
      <c r="V916" s="11">
        <v>1.37693190574646</v>
      </c>
      <c r="W916" s="11">
        <v>83.6</v>
      </c>
      <c r="X916" s="11">
        <v>19477400</v>
      </c>
      <c r="Y916" s="11">
        <v>59907.754260885005</v>
      </c>
      <c r="Z916" s="11">
        <v>2.1314449500300001</v>
      </c>
      <c r="AA916" s="11">
        <v>125206.556485842</v>
      </c>
      <c r="AB916" s="11">
        <v>1</v>
      </c>
      <c r="AC916" s="11">
        <v>41.2</v>
      </c>
      <c r="AD916" s="11">
        <v>11.65001</v>
      </c>
      <c r="AE916" s="11">
        <v>1.1268241999999999</v>
      </c>
      <c r="AF916" s="11">
        <v>44</v>
      </c>
      <c r="AG916" s="11">
        <v>4.3600000000000003</v>
      </c>
      <c r="AH916" s="11">
        <f>VLOOKUP(C916,[1]Plan1!$D:$AK,34,0)</f>
        <v>0.93</v>
      </c>
    </row>
    <row r="917" spans="1:34" x14ac:dyDescent="0.3">
      <c r="A917" s="19">
        <v>2595</v>
      </c>
      <c r="B917" s="19" t="s">
        <v>1011</v>
      </c>
      <c r="C917" s="8" t="s">
        <v>11</v>
      </c>
      <c r="D917" s="8" t="str">
        <f>VLOOKUP(A917,[1]Plan1!$A:$C,3,0)</f>
        <v>Entretenimento &amp; Mídia</v>
      </c>
      <c r="E917" s="9">
        <v>2017</v>
      </c>
      <c r="F917" s="17">
        <v>0</v>
      </c>
      <c r="G917" s="13">
        <v>0</v>
      </c>
      <c r="H917" s="13">
        <v>0</v>
      </c>
      <c r="I917" s="13">
        <v>0</v>
      </c>
      <c r="J917" s="11">
        <v>7500000</v>
      </c>
      <c r="K917" s="11">
        <v>82.03</v>
      </c>
      <c r="L917" s="11">
        <v>155710.9</v>
      </c>
      <c r="M917" s="11">
        <v>9.0892656340769555</v>
      </c>
      <c r="N917" s="11">
        <v>6.39</v>
      </c>
      <c r="O917" s="11">
        <v>3.37</v>
      </c>
      <c r="P917" s="11">
        <v>6.3086799999999998E-2</v>
      </c>
      <c r="Q917" s="11">
        <v>0.92111253738403298</v>
      </c>
      <c r="R917" s="11">
        <v>1.4959717988967896</v>
      </c>
      <c r="S917" s="11">
        <v>1.8463370800018311</v>
      </c>
      <c r="T917" s="11">
        <v>2.0454533100128174</v>
      </c>
      <c r="U917" s="11">
        <v>1.7900030612945557</v>
      </c>
      <c r="V917" s="11">
        <v>1.7844983339309692</v>
      </c>
      <c r="W917" s="11">
        <v>75.599999999999994</v>
      </c>
      <c r="X917" s="11">
        <v>835104.940212499</v>
      </c>
      <c r="Y917" s="11">
        <v>48675.222335021688</v>
      </c>
      <c r="Z917" s="11">
        <v>1.38804668356</v>
      </c>
      <c r="AA917" s="11">
        <v>13899.9114535801</v>
      </c>
      <c r="AB917" s="11">
        <v>1.9546211820999999</v>
      </c>
      <c r="AC917" s="11">
        <v>28.5</v>
      </c>
      <c r="AD917" s="11">
        <v>6.0779958000000001</v>
      </c>
      <c r="AE917" s="11">
        <v>2.3054271000000002</v>
      </c>
      <c r="AF917" s="11">
        <v>40.4</v>
      </c>
      <c r="AG917" s="11">
        <v>4.84</v>
      </c>
      <c r="AH917" s="11">
        <f>VLOOKUP(C917,[1]Plan1!$D:$AK,34,0)</f>
        <v>0.94</v>
      </c>
    </row>
    <row r="918" spans="1:34" x14ac:dyDescent="0.3">
      <c r="A918" s="19">
        <v>2597</v>
      </c>
      <c r="B918" s="19" t="s">
        <v>1012</v>
      </c>
      <c r="C918" s="8" t="s">
        <v>130</v>
      </c>
      <c r="D918" s="8" t="str">
        <f>VLOOKUP(A918,[1]Plan1!$A:$C,3,0)</f>
        <v>Tecnologia &amp; Inovação</v>
      </c>
      <c r="E918" s="9">
        <v>2017</v>
      </c>
      <c r="F918" s="17">
        <v>0</v>
      </c>
      <c r="G918" s="13">
        <v>0</v>
      </c>
      <c r="H918" s="13">
        <v>0</v>
      </c>
      <c r="I918" s="13">
        <v>0</v>
      </c>
      <c r="J918" s="11">
        <v>8949421</v>
      </c>
      <c r="K918" s="11">
        <v>88.98</v>
      </c>
      <c r="L918" s="11">
        <v>14123.7</v>
      </c>
      <c r="M918" s="11">
        <v>6.8349700056330178</v>
      </c>
      <c r="N918" s="11">
        <v>19.71</v>
      </c>
      <c r="O918" s="11">
        <v>4.43</v>
      </c>
      <c r="P918" s="11">
        <v>7.6677700000000001E-2</v>
      </c>
      <c r="Q918" s="11">
        <v>0.87339979410171498</v>
      </c>
      <c r="R918" s="11">
        <v>1.0067217350006104</v>
      </c>
      <c r="S918" s="11">
        <v>1.1663318872451782</v>
      </c>
      <c r="T918" s="11">
        <v>0.57620656490325928</v>
      </c>
      <c r="U918" s="11">
        <v>1.0182840824127197</v>
      </c>
      <c r="V918" s="11">
        <v>0.80932950973510742</v>
      </c>
      <c r="W918" s="11">
        <v>75.400000000000006</v>
      </c>
      <c r="X918" s="11">
        <v>48769.065480791898</v>
      </c>
      <c r="Y918" s="11">
        <v>23514.025460414898</v>
      </c>
      <c r="Z918" s="11">
        <v>1.4307988626999999</v>
      </c>
      <c r="AA918" s="11">
        <v>880.53411168647995</v>
      </c>
      <c r="AB918" s="11">
        <v>212.5680719911</v>
      </c>
      <c r="AC918" s="11">
        <v>24.2</v>
      </c>
      <c r="AD918" s="11">
        <v>0</v>
      </c>
      <c r="AE918" s="11">
        <v>3.2036345000000002</v>
      </c>
      <c r="AF918" s="11">
        <v>31</v>
      </c>
      <c r="AG918" s="11">
        <v>6.56</v>
      </c>
      <c r="AH918" s="11">
        <f>VLOOKUP(C918,[1]Plan1!$D:$AK,34,0)</f>
        <v>0.92</v>
      </c>
    </row>
    <row r="919" spans="1:34" x14ac:dyDescent="0.3">
      <c r="A919" s="19">
        <v>2602</v>
      </c>
      <c r="B919" s="19" t="s">
        <v>1013</v>
      </c>
      <c r="C919" s="8" t="s">
        <v>14</v>
      </c>
      <c r="D919" s="8" t="str">
        <f>VLOOKUP(A919,[1]Plan1!$A:$C,3,0)</f>
        <v>Tecnologia &amp; Inovação</v>
      </c>
      <c r="E919" s="9">
        <v>2018</v>
      </c>
      <c r="F919" s="17">
        <v>0</v>
      </c>
      <c r="G919" s="13">
        <v>0</v>
      </c>
      <c r="H919" s="13">
        <v>0</v>
      </c>
      <c r="I919" s="13">
        <v>0</v>
      </c>
      <c r="J919" s="11">
        <v>2440000</v>
      </c>
      <c r="K919" s="11">
        <v>65.099999999999994</v>
      </c>
      <c r="L919" s="11">
        <v>0</v>
      </c>
      <c r="M919" s="11">
        <v>0</v>
      </c>
      <c r="N919" s="11">
        <v>0.2</v>
      </c>
      <c r="O919" s="11">
        <v>0</v>
      </c>
      <c r="P919" s="11">
        <v>0.11434859999999999</v>
      </c>
      <c r="Q919" s="11">
        <v>0.82948386669158902</v>
      </c>
      <c r="R919" s="11">
        <v>0.42827814817428589</v>
      </c>
      <c r="S919" s="11">
        <v>1.896662712097168</v>
      </c>
      <c r="T919" s="11">
        <v>2.161466121673584</v>
      </c>
      <c r="U919" s="11">
        <v>1.7114636898040771</v>
      </c>
      <c r="V919" s="11">
        <v>1.6106843948364258</v>
      </c>
      <c r="W919" s="11">
        <v>84.8</v>
      </c>
      <c r="X919" s="11">
        <v>341223.61241528398</v>
      </c>
      <c r="Y919" s="11">
        <v>46160.429791492985</v>
      </c>
      <c r="Z919" s="11">
        <v>1.48492709545</v>
      </c>
      <c r="AA919" s="11">
        <v>431370</v>
      </c>
      <c r="AB919" s="11">
        <v>7.7925944572199999</v>
      </c>
      <c r="AC919" s="11">
        <v>0</v>
      </c>
      <c r="AD919" s="11">
        <v>9.8335922999999994</v>
      </c>
      <c r="AE919" s="11">
        <v>0.66892574999999999</v>
      </c>
      <c r="AF919" s="11">
        <v>22.9</v>
      </c>
      <c r="AG919" s="11">
        <v>3.12</v>
      </c>
      <c r="AH919" s="11">
        <f>VLOOKUP(C919,[1]Plan1!$D:$AK,34,0)</f>
        <v>0</v>
      </c>
    </row>
    <row r="920" spans="1:34" x14ac:dyDescent="0.3">
      <c r="A920" s="19">
        <v>2603</v>
      </c>
      <c r="B920" s="19" t="s">
        <v>1014</v>
      </c>
      <c r="C920" s="8" t="s">
        <v>18</v>
      </c>
      <c r="D920" s="8" t="str">
        <f>VLOOKUP(A920,[1]Plan1!$A:$C,3,0)</f>
        <v>Social &amp; Comunidade</v>
      </c>
      <c r="E920" s="9">
        <v>2017</v>
      </c>
      <c r="F920" s="17">
        <v>0</v>
      </c>
      <c r="G920" s="13">
        <v>0</v>
      </c>
      <c r="H920" s="13">
        <v>0</v>
      </c>
      <c r="I920" s="13">
        <v>0</v>
      </c>
      <c r="J920" s="11">
        <v>10000000</v>
      </c>
      <c r="K920" s="11">
        <v>87.04</v>
      </c>
      <c r="L920" s="11">
        <v>47324.2</v>
      </c>
      <c r="M920" s="11">
        <v>8.4322998268253393</v>
      </c>
      <c r="N920" s="11">
        <v>0.7</v>
      </c>
      <c r="O920" s="11">
        <v>0.27232218104140998</v>
      </c>
      <c r="P920" s="11">
        <v>0.11867759999999999</v>
      </c>
      <c r="Q920" s="11">
        <v>1.6156699657440201</v>
      </c>
      <c r="R920" s="11">
        <v>-0.16903530061244965</v>
      </c>
      <c r="S920" s="11">
        <v>2.2137622833251953</v>
      </c>
      <c r="T920" s="11">
        <v>2.1130104064941406</v>
      </c>
      <c r="U920" s="11">
        <v>1.8162840604782104</v>
      </c>
      <c r="V920" s="11">
        <v>2.1294841766357422</v>
      </c>
      <c r="W920" s="11">
        <v>85.4</v>
      </c>
      <c r="X920" s="11">
        <v>343357.49418635102</v>
      </c>
      <c r="Y920" s="11">
        <v>61164.897356977272</v>
      </c>
      <c r="Z920" s="11">
        <v>0.57484936660999997</v>
      </c>
      <c r="AA920" s="11">
        <v>371487.4</v>
      </c>
      <c r="AB920" s="11">
        <v>1.3806993159200001</v>
      </c>
      <c r="AC920" s="11">
        <v>0</v>
      </c>
      <c r="AD920" s="11">
        <v>9.1775500999999995</v>
      </c>
      <c r="AE920" s="11">
        <v>1.4002009</v>
      </c>
      <c r="AF920" s="11">
        <v>19.100000000000001</v>
      </c>
      <c r="AG920" s="11">
        <v>4.2</v>
      </c>
      <c r="AH920" s="11">
        <f>VLOOKUP(C920,[1]Plan1!$D:$AK,34,0)</f>
        <v>0.94</v>
      </c>
    </row>
    <row r="921" spans="1:34" x14ac:dyDescent="0.3">
      <c r="A921" s="19">
        <v>2604</v>
      </c>
      <c r="B921" s="19" t="s">
        <v>1015</v>
      </c>
      <c r="C921" s="8" t="s">
        <v>128</v>
      </c>
      <c r="D921" s="8" t="str">
        <f>VLOOKUP(A921,[1]Plan1!$A:$C,3,0)</f>
        <v>Educação &amp; Pesquisa</v>
      </c>
      <c r="E921" s="9">
        <v>2018</v>
      </c>
      <c r="F921" s="17">
        <v>0</v>
      </c>
      <c r="G921" s="13">
        <v>0</v>
      </c>
      <c r="H921" s="13">
        <v>0</v>
      </c>
      <c r="I921" s="13">
        <v>0</v>
      </c>
      <c r="J921" s="11">
        <v>13000000</v>
      </c>
      <c r="K921" s="11">
        <v>64.92</v>
      </c>
      <c r="L921" s="11">
        <v>570.70000000000005</v>
      </c>
      <c r="M921" s="11">
        <v>5.9545298039502104</v>
      </c>
      <c r="N921" s="11">
        <v>1.24</v>
      </c>
      <c r="O921" s="11">
        <v>4.78</v>
      </c>
      <c r="P921" s="11">
        <v>0</v>
      </c>
      <c r="Q921" s="11">
        <v>0.79336249828338601</v>
      </c>
      <c r="R921" s="11">
        <v>0.18763113021850586</v>
      </c>
      <c r="S921" s="11">
        <v>0.5298888087272644</v>
      </c>
      <c r="T921" s="11">
        <v>2.4690806865692139E-2</v>
      </c>
      <c r="U921" s="11">
        <v>0.19251090288162231</v>
      </c>
      <c r="V921" s="11">
        <v>0.88851791620254517</v>
      </c>
      <c r="W921" s="11">
        <v>60.5</v>
      </c>
      <c r="X921" s="11">
        <v>0</v>
      </c>
      <c r="Y921" s="11">
        <v>15961.24168167166</v>
      </c>
      <c r="Z921" s="11">
        <v>2.8573761553599999</v>
      </c>
      <c r="AA921" s="11">
        <v>545.20327638712001</v>
      </c>
      <c r="AB921" s="11">
        <v>13.4778256726</v>
      </c>
      <c r="AC921" s="11">
        <v>0</v>
      </c>
      <c r="AD921" s="11">
        <v>11.013646</v>
      </c>
      <c r="AE921" s="11">
        <v>8.1225509999999996</v>
      </c>
      <c r="AF921" s="11">
        <v>30.1</v>
      </c>
      <c r="AG921" s="11">
        <v>0</v>
      </c>
      <c r="AH921" s="11">
        <f>VLOOKUP(C921,[1]Plan1!$D:$AK,34,0)</f>
        <v>0.8</v>
      </c>
    </row>
    <row r="922" spans="1:34" x14ac:dyDescent="0.3">
      <c r="A922" s="19">
        <v>2608</v>
      </c>
      <c r="B922" s="19" t="s">
        <v>1016</v>
      </c>
      <c r="C922" s="8" t="s">
        <v>20</v>
      </c>
      <c r="D922" s="8" t="str">
        <f>VLOOKUP(A922,[1]Plan1!$A:$C,3,0)</f>
        <v>Social &amp; Comunidade</v>
      </c>
      <c r="E922" s="9">
        <v>2018</v>
      </c>
      <c r="F922" s="17">
        <v>0</v>
      </c>
      <c r="G922" s="13">
        <v>0</v>
      </c>
      <c r="H922" s="13">
        <v>0</v>
      </c>
      <c r="I922" s="13">
        <v>0</v>
      </c>
      <c r="J922" s="11">
        <v>3876520</v>
      </c>
      <c r="K922" s="11">
        <v>83.52</v>
      </c>
      <c r="L922" s="11">
        <v>1594550.3</v>
      </c>
      <c r="M922" s="11">
        <v>11.035199209582164</v>
      </c>
      <c r="N922" s="11">
        <v>3.25</v>
      </c>
      <c r="O922" s="11">
        <v>0</v>
      </c>
      <c r="P922" s="11">
        <v>0.1457349</v>
      </c>
      <c r="Q922" s="11">
        <v>-0.640630483627319</v>
      </c>
      <c r="R922" s="11">
        <v>-1.0898308753967285</v>
      </c>
      <c r="S922" s="11">
        <v>-0.15287169814109802</v>
      </c>
      <c r="T922" s="11">
        <v>-0.51012176275253296</v>
      </c>
      <c r="U922" s="11">
        <v>-0.83081293106079102</v>
      </c>
      <c r="V922" s="11">
        <v>-0.89389538764953613</v>
      </c>
      <c r="W922" s="11">
        <v>75.3</v>
      </c>
      <c r="X922" s="11">
        <v>1573771.7857736901</v>
      </c>
      <c r="Y922" s="11">
        <v>10720.33203125</v>
      </c>
      <c r="Z922" s="11">
        <v>3.6790276454200002</v>
      </c>
      <c r="AA922" s="11">
        <v>432742.2</v>
      </c>
      <c r="AB922" s="11">
        <v>58.310531775050002</v>
      </c>
      <c r="AC922" s="11">
        <v>37.200000000000003</v>
      </c>
      <c r="AD922" s="11">
        <v>10.514106999999999</v>
      </c>
      <c r="AE922" s="11">
        <v>10.001412</v>
      </c>
      <c r="AF922" s="11">
        <v>47.4</v>
      </c>
      <c r="AG922" s="11">
        <v>5.21</v>
      </c>
      <c r="AH922" s="11">
        <f>VLOOKUP(C922,[1]Plan1!$D:$AK,34,0)</f>
        <v>0.84</v>
      </c>
    </row>
    <row r="923" spans="1:34" x14ac:dyDescent="0.3">
      <c r="A923" s="19">
        <v>2614</v>
      </c>
      <c r="B923" s="19" t="s">
        <v>1017</v>
      </c>
      <c r="C923" s="8" t="s">
        <v>1018</v>
      </c>
      <c r="D923" s="8" t="str">
        <f>VLOOKUP(A923,[1]Plan1!$A:$C,3,0)</f>
        <v>Finanças &amp; Economia</v>
      </c>
      <c r="E923" s="9">
        <v>2019</v>
      </c>
      <c r="F923" s="17">
        <v>0</v>
      </c>
      <c r="G923" s="13">
        <v>0</v>
      </c>
      <c r="H923" s="13">
        <v>0</v>
      </c>
      <c r="I923" s="13">
        <v>0</v>
      </c>
      <c r="J923" s="11">
        <v>437820</v>
      </c>
      <c r="K923" s="11">
        <v>51.97</v>
      </c>
      <c r="L923" s="11">
        <v>8921.6</v>
      </c>
      <c r="M923" s="11">
        <v>3.348667379319457</v>
      </c>
      <c r="N923" s="11">
        <v>22.04</v>
      </c>
      <c r="O923" s="11">
        <v>0</v>
      </c>
      <c r="P923" s="11">
        <v>5.91104E-2</v>
      </c>
      <c r="Q923" s="11">
        <v>-0.393239885568619</v>
      </c>
      <c r="R923" s="11">
        <v>-9.9997289478778839E-2</v>
      </c>
      <c r="S923" s="11">
        <v>-0.41209015250205994</v>
      </c>
      <c r="T923" s="11">
        <v>-3.5521570593118668E-2</v>
      </c>
      <c r="U923" s="11">
        <v>-0.42714512348175049</v>
      </c>
      <c r="V923" s="11">
        <v>-0.62398546934127808</v>
      </c>
      <c r="W923" s="11">
        <v>73.099999999999994</v>
      </c>
      <c r="X923" s="11">
        <v>11928.484689143301</v>
      </c>
      <c r="Y923" s="11">
        <v>4404.9504224959683</v>
      </c>
      <c r="Z923" s="11">
        <v>4.8467032211900003</v>
      </c>
      <c r="AA923" s="11">
        <v>3059.63</v>
      </c>
      <c r="AB923" s="11">
        <v>17.56771547972</v>
      </c>
      <c r="AC923" s="11">
        <v>26</v>
      </c>
      <c r="AD923" s="11">
        <v>12.55439</v>
      </c>
      <c r="AE923" s="11">
        <v>8.4910759999999996</v>
      </c>
      <c r="AF923" s="11">
        <v>40.299999999999997</v>
      </c>
      <c r="AG923" s="11">
        <v>5.0999999999999996</v>
      </c>
      <c r="AH923" s="11">
        <f>VLOOKUP(C923,[1]Plan1!$D:$AK,34,0)</f>
        <v>0.77</v>
      </c>
    </row>
    <row r="924" spans="1:34" x14ac:dyDescent="0.3">
      <c r="A924" s="19">
        <v>2615</v>
      </c>
      <c r="B924" s="19" t="s">
        <v>1019</v>
      </c>
      <c r="C924" s="8" t="s">
        <v>128</v>
      </c>
      <c r="D924" s="8" t="str">
        <f>VLOOKUP(A924,[1]Plan1!$A:$C,3,0)</f>
        <v>Logística &amp; Transporte</v>
      </c>
      <c r="E924" s="9">
        <v>2018</v>
      </c>
      <c r="F924" s="17">
        <v>0</v>
      </c>
      <c r="G924" s="13">
        <v>0</v>
      </c>
      <c r="H924" s="13">
        <v>0</v>
      </c>
      <c r="I924" s="13">
        <v>0</v>
      </c>
      <c r="J924" s="11">
        <v>9883347</v>
      </c>
      <c r="K924" s="11">
        <v>64.92</v>
      </c>
      <c r="L924" s="11">
        <v>570.70000000000005</v>
      </c>
      <c r="M924" s="11">
        <v>5.9545298039502104</v>
      </c>
      <c r="N924" s="11">
        <v>1.24</v>
      </c>
      <c r="O924" s="11">
        <v>4.78</v>
      </c>
      <c r="P924" s="11">
        <v>0</v>
      </c>
      <c r="Q924" s="11">
        <v>0.79336249828338601</v>
      </c>
      <c r="R924" s="11">
        <v>0.18763113021850586</v>
      </c>
      <c r="S924" s="11">
        <v>0.5298888087272644</v>
      </c>
      <c r="T924" s="11">
        <v>2.4690806865692139E-2</v>
      </c>
      <c r="U924" s="11">
        <v>0.19251090288162231</v>
      </c>
      <c r="V924" s="11">
        <v>0.88851791620254517</v>
      </c>
      <c r="W924" s="11">
        <v>60.5</v>
      </c>
      <c r="X924" s="11">
        <v>0</v>
      </c>
      <c r="Y924" s="11">
        <v>15961.24168167166</v>
      </c>
      <c r="Z924" s="11">
        <v>2.8573761553599999</v>
      </c>
      <c r="AA924" s="11">
        <v>545.20327638712001</v>
      </c>
      <c r="AB924" s="11">
        <v>13.4778256726</v>
      </c>
      <c r="AC924" s="11">
        <v>0</v>
      </c>
      <c r="AD924" s="11">
        <v>11.013646</v>
      </c>
      <c r="AE924" s="11">
        <v>8.1225509999999996</v>
      </c>
      <c r="AF924" s="11">
        <v>30.1</v>
      </c>
      <c r="AG924" s="11">
        <v>0</v>
      </c>
      <c r="AH924" s="11">
        <f>VLOOKUP(C924,[1]Plan1!$D:$AK,34,0)</f>
        <v>0.8</v>
      </c>
    </row>
    <row r="925" spans="1:34" x14ac:dyDescent="0.3">
      <c r="A925" s="19">
        <v>2621</v>
      </c>
      <c r="B925" s="19" t="s">
        <v>1020</v>
      </c>
      <c r="C925" s="8" t="s">
        <v>15</v>
      </c>
      <c r="D925" s="8" t="str">
        <f>VLOOKUP(A925,[1]Plan1!$A:$C,3,0)</f>
        <v>Tecnologia &amp; Inovação</v>
      </c>
      <c r="E925" s="9">
        <v>2017</v>
      </c>
      <c r="F925" s="17">
        <v>0</v>
      </c>
      <c r="G925" s="13">
        <v>0</v>
      </c>
      <c r="H925" s="13">
        <v>0</v>
      </c>
      <c r="I925" s="13">
        <v>0</v>
      </c>
      <c r="J925" s="11">
        <v>1483492</v>
      </c>
      <c r="K925" s="11">
        <v>84.72</v>
      </c>
      <c r="L925" s="11">
        <v>4819365.0999999996</v>
      </c>
      <c r="M925" s="11">
        <v>14.823245435942765</v>
      </c>
      <c r="N925" s="11">
        <v>9.92</v>
      </c>
      <c r="O925" s="11">
        <v>0.73620741014562996</v>
      </c>
      <c r="P925" s="11">
        <v>4.03144E-2</v>
      </c>
      <c r="Q925" s="11">
        <v>0.291817456483841</v>
      </c>
      <c r="R925" s="11">
        <v>1.0089972019195557</v>
      </c>
      <c r="S925" s="11">
        <v>1.5492182970046997</v>
      </c>
      <c r="T925" s="11">
        <v>1.6261337995529175</v>
      </c>
      <c r="U925" s="11">
        <v>1.6385074853897095</v>
      </c>
      <c r="V925" s="11">
        <v>1.37693190574646</v>
      </c>
      <c r="W925" s="11">
        <v>83.6</v>
      </c>
      <c r="X925" s="11">
        <v>19477400</v>
      </c>
      <c r="Y925" s="11">
        <v>59907.754260885005</v>
      </c>
      <c r="Z925" s="11">
        <v>2.1314449500300001</v>
      </c>
      <c r="AA925" s="11">
        <v>125206.556485842</v>
      </c>
      <c r="AB925" s="11">
        <v>1</v>
      </c>
      <c r="AC925" s="11">
        <v>41.2</v>
      </c>
      <c r="AD925" s="11">
        <v>11.65001</v>
      </c>
      <c r="AE925" s="11">
        <v>1.1268241999999999</v>
      </c>
      <c r="AF925" s="11">
        <v>44</v>
      </c>
      <c r="AG925" s="11">
        <v>4.3600000000000003</v>
      </c>
      <c r="AH925" s="11">
        <f>VLOOKUP(C925,[1]Plan1!$D:$AK,34,0)</f>
        <v>0.93</v>
      </c>
    </row>
    <row r="926" spans="1:34" x14ac:dyDescent="0.3">
      <c r="A926" s="19">
        <v>2622</v>
      </c>
      <c r="B926" s="19" t="s">
        <v>1021</v>
      </c>
      <c r="C926" s="8" t="s">
        <v>33</v>
      </c>
      <c r="D926" s="8" t="str">
        <f>VLOOKUP(A926,[1]Plan1!$A:$C,3,0)</f>
        <v>Educação &amp; Pesquisa</v>
      </c>
      <c r="E926" s="9">
        <v>2018</v>
      </c>
      <c r="F926" s="17">
        <v>0</v>
      </c>
      <c r="G926" s="13">
        <v>0</v>
      </c>
      <c r="H926" s="13">
        <v>0</v>
      </c>
      <c r="I926" s="13">
        <v>0</v>
      </c>
      <c r="J926" s="11">
        <v>4000000</v>
      </c>
      <c r="K926" s="11">
        <v>86.93</v>
      </c>
      <c r="L926" s="11">
        <v>38699</v>
      </c>
      <c r="M926" s="11">
        <v>4.5787662804785709</v>
      </c>
      <c r="N926" s="11">
        <v>24.99</v>
      </c>
      <c r="O926" s="11">
        <v>1.4074259594091001</v>
      </c>
      <c r="P926" s="11">
        <v>3.4527599999999999E-2</v>
      </c>
      <c r="Q926" s="11">
        <v>1.2568053007125899</v>
      </c>
      <c r="R926" s="11">
        <v>1.5568757057189941</v>
      </c>
      <c r="S926" s="11">
        <v>2.0502336025238037</v>
      </c>
      <c r="T926" s="11">
        <v>1.881804347038269</v>
      </c>
      <c r="U926" s="11">
        <v>1.9211515188217163</v>
      </c>
      <c r="V926" s="11">
        <v>1.9848957061767578</v>
      </c>
      <c r="W926" s="11">
        <v>76.400000000000006</v>
      </c>
      <c r="X926" s="11">
        <v>695787.24220548698</v>
      </c>
      <c r="Y926" s="11">
        <v>82254.376926976722</v>
      </c>
      <c r="Z926" s="11">
        <v>0.53413215730999997</v>
      </c>
      <c r="AA926" s="11">
        <v>769367.65573023597</v>
      </c>
      <c r="AB926" s="11">
        <v>0.98438601667000003</v>
      </c>
      <c r="AC926" s="11">
        <v>32.700000000000003</v>
      </c>
      <c r="AD926" s="11">
        <v>8.0171069999999993</v>
      </c>
      <c r="AE926" s="11">
        <v>0.63926587999999995</v>
      </c>
      <c r="AF926" s="11">
        <v>28.8</v>
      </c>
      <c r="AG926" s="11">
        <v>4.8</v>
      </c>
      <c r="AH926" s="11">
        <f>VLOOKUP(C926,[1]Plan1!$D:$AK,34,0)</f>
        <v>0.96</v>
      </c>
    </row>
    <row r="927" spans="1:34" x14ac:dyDescent="0.3">
      <c r="A927" s="19">
        <v>2628</v>
      </c>
      <c r="B927" s="19" t="s">
        <v>1022</v>
      </c>
      <c r="C927" s="8" t="s">
        <v>1023</v>
      </c>
      <c r="D927" s="8" t="str">
        <f>VLOOKUP(A927,[1]Plan1!$A:$C,3,0)</f>
        <v>Social &amp; Comunidade</v>
      </c>
      <c r="E927" s="9">
        <v>2018</v>
      </c>
      <c r="F927" s="17">
        <v>0</v>
      </c>
      <c r="G927" s="13">
        <v>0</v>
      </c>
      <c r="H927" s="13">
        <v>0</v>
      </c>
      <c r="I927" s="13">
        <v>0</v>
      </c>
      <c r="J927" s="11">
        <v>274107</v>
      </c>
      <c r="K927" s="11">
        <v>61.92</v>
      </c>
      <c r="L927" s="11">
        <v>54589.9</v>
      </c>
      <c r="M927" s="11">
        <v>1.6951308821056204</v>
      </c>
      <c r="N927" s="11">
        <v>27.89</v>
      </c>
      <c r="O927" s="11">
        <v>0.45</v>
      </c>
      <c r="P927" s="11">
        <v>0.17180909999999999</v>
      </c>
      <c r="Q927" s="11">
        <v>-0.27044335007667503</v>
      </c>
      <c r="R927" s="11">
        <v>0.20750723779201508</v>
      </c>
      <c r="S927" s="11">
        <v>-0.29817366600036621</v>
      </c>
      <c r="T927" s="11">
        <v>0.45331907272338867</v>
      </c>
      <c r="U927" s="11">
        <v>-0.55007141828536987</v>
      </c>
      <c r="V927" s="11">
        <v>-0.57646769285202026</v>
      </c>
      <c r="W927" s="11">
        <v>67.8</v>
      </c>
      <c r="X927" s="11">
        <v>222060.77270638599</v>
      </c>
      <c r="Y927" s="11">
        <v>6912.1046226835169</v>
      </c>
      <c r="Z927" s="11">
        <v>1.31384251101</v>
      </c>
      <c r="AA927" s="11">
        <v>60288</v>
      </c>
      <c r="AB927" s="11">
        <v>3.28841190727</v>
      </c>
      <c r="AC927" s="11">
        <v>42.4</v>
      </c>
      <c r="AD927" s="11">
        <v>12.464801</v>
      </c>
      <c r="AE927" s="11">
        <v>3.2710496</v>
      </c>
      <c r="AF927" s="11">
        <v>35.6</v>
      </c>
      <c r="AG927" s="11">
        <v>3.49</v>
      </c>
      <c r="AH927" s="11">
        <f>VLOOKUP(C927,[1]Plan1!$D:$AK,34,0)</f>
        <v>0.78</v>
      </c>
    </row>
    <row r="928" spans="1:34" x14ac:dyDescent="0.3">
      <c r="A928" s="19">
        <v>2629</v>
      </c>
      <c r="B928" s="19" t="s">
        <v>1024</v>
      </c>
      <c r="C928" s="8" t="s">
        <v>68</v>
      </c>
      <c r="D928" s="8" t="str">
        <f>VLOOKUP(A928,[1]Plan1!$A:$C,3,0)</f>
        <v>Saúde &amp; Bem-Estar</v>
      </c>
      <c r="E928" s="9">
        <v>2018</v>
      </c>
      <c r="F928" s="17">
        <v>0</v>
      </c>
      <c r="G928" s="13">
        <v>0</v>
      </c>
      <c r="H928" s="13">
        <v>0</v>
      </c>
      <c r="I928" s="13">
        <v>0</v>
      </c>
      <c r="J928" s="11">
        <v>3800000</v>
      </c>
      <c r="K928" s="11">
        <v>88.48</v>
      </c>
      <c r="L928" s="11">
        <v>1521.2</v>
      </c>
      <c r="M928" s="11">
        <v>3.2504342957997774</v>
      </c>
      <c r="N928" s="11">
        <v>7.27</v>
      </c>
      <c r="O928" s="11">
        <v>2.54</v>
      </c>
      <c r="P928" s="11">
        <v>0</v>
      </c>
      <c r="Q928" s="11">
        <v>1.2494047880172701</v>
      </c>
      <c r="R928" s="11">
        <v>1.1711333990097046</v>
      </c>
      <c r="S928" s="11">
        <v>1.0003291368484497</v>
      </c>
      <c r="T928" s="11">
        <v>1.2802902460098267</v>
      </c>
      <c r="U928" s="11">
        <v>1.138231635093689</v>
      </c>
      <c r="V928" s="11">
        <v>0.73516196012496948</v>
      </c>
      <c r="W928" s="11">
        <v>64.8</v>
      </c>
      <c r="X928" s="11">
        <v>13489.134353076201</v>
      </c>
      <c r="Y928" s="11">
        <v>28823.34575928612</v>
      </c>
      <c r="Z928" s="11">
        <v>1.3620059555999999</v>
      </c>
      <c r="AA928" s="11">
        <v>829.28623609529996</v>
      </c>
      <c r="AB928" s="11">
        <v>0.38075463453000002</v>
      </c>
      <c r="AC928" s="11">
        <v>29.2</v>
      </c>
      <c r="AD928" s="11">
        <v>8.5200016999999999</v>
      </c>
      <c r="AE928" s="11">
        <v>4.0699502000000001</v>
      </c>
      <c r="AF928" s="11">
        <v>43.8</v>
      </c>
      <c r="AG928" s="11">
        <v>4</v>
      </c>
      <c r="AH928" s="11">
        <f>VLOOKUP(C928,[1]Plan1!$D:$AK,34,0)</f>
        <v>0.91</v>
      </c>
    </row>
    <row r="929" spans="1:34" x14ac:dyDescent="0.3">
      <c r="A929" s="19">
        <v>2630</v>
      </c>
      <c r="B929" s="19" t="s">
        <v>1025</v>
      </c>
      <c r="C929" s="8" t="s">
        <v>47</v>
      </c>
      <c r="D929" s="8" t="str">
        <f>VLOOKUP(A929,[1]Plan1!$A:$C,3,0)</f>
        <v>Entretenimento &amp; Mídia</v>
      </c>
      <c r="E929" s="9">
        <v>2019</v>
      </c>
      <c r="F929" s="17">
        <v>0</v>
      </c>
      <c r="G929" s="13">
        <v>0</v>
      </c>
      <c r="H929" s="13">
        <v>0</v>
      </c>
      <c r="I929" s="13">
        <v>0</v>
      </c>
      <c r="J929" s="11">
        <v>10075000</v>
      </c>
      <c r="K929" s="11">
        <v>85.06</v>
      </c>
      <c r="L929" s="11">
        <v>568175.9</v>
      </c>
      <c r="M929" s="11">
        <v>15.547194715064913</v>
      </c>
      <c r="N929" s="11">
        <v>22.35</v>
      </c>
      <c r="O929" s="11">
        <v>1.3305686369176</v>
      </c>
      <c r="P929" s="11">
        <v>7.4655700000000005E-2</v>
      </c>
      <c r="Q929" s="11">
        <v>1.10206270217896</v>
      </c>
      <c r="R929" s="11">
        <v>1.4777251482009888</v>
      </c>
      <c r="S929" s="11">
        <v>1.8485144376754761</v>
      </c>
      <c r="T929" s="11">
        <v>1.8845376968383789</v>
      </c>
      <c r="U929" s="11">
        <v>1.7946732044219971</v>
      </c>
      <c r="V929" s="11">
        <v>1.9201008081436157</v>
      </c>
      <c r="W929" s="11">
        <v>79.5</v>
      </c>
      <c r="X929" s="11">
        <v>1650650.96090692</v>
      </c>
      <c r="Y929" s="11">
        <v>45129.429298092233</v>
      </c>
      <c r="Z929" s="11">
        <v>1.6099714359899999</v>
      </c>
      <c r="AA929" s="11">
        <v>86677.668239799095</v>
      </c>
      <c r="AB929" s="11">
        <v>1.2981737246</v>
      </c>
      <c r="AC929" s="11">
        <v>33.299999999999997</v>
      </c>
      <c r="AD929" s="11">
        <v>5.2232447000000004</v>
      </c>
      <c r="AE929" s="11">
        <v>0.44946103999999998</v>
      </c>
      <c r="AF929" s="11">
        <v>21</v>
      </c>
      <c r="AG929" s="11">
        <v>6.34</v>
      </c>
      <c r="AH929" s="11">
        <f>VLOOKUP(C929,[1]Plan1!$D:$AK,34,0)</f>
        <v>0.93</v>
      </c>
    </row>
    <row r="930" spans="1:34" x14ac:dyDescent="0.3">
      <c r="A930" s="19">
        <v>2632</v>
      </c>
      <c r="B930" s="19" t="s">
        <v>1026</v>
      </c>
      <c r="C930" s="8" t="s">
        <v>15</v>
      </c>
      <c r="D930" s="8" t="str">
        <f>VLOOKUP(A930,[1]Plan1!$A:$C,3,0)</f>
        <v>Finanças &amp; Economia</v>
      </c>
      <c r="E930" s="9">
        <v>2017</v>
      </c>
      <c r="F930" s="17">
        <v>0</v>
      </c>
      <c r="G930" s="13">
        <v>0</v>
      </c>
      <c r="H930" s="13">
        <v>0</v>
      </c>
      <c r="I930" s="13">
        <v>0</v>
      </c>
      <c r="J930" s="11">
        <v>15077000</v>
      </c>
      <c r="K930" s="11">
        <v>84.72</v>
      </c>
      <c r="L930" s="11">
        <v>4819365.0999999996</v>
      </c>
      <c r="M930" s="11">
        <v>14.823245435942765</v>
      </c>
      <c r="N930" s="11">
        <v>9.92</v>
      </c>
      <c r="O930" s="11">
        <v>0.73620741014562996</v>
      </c>
      <c r="P930" s="11">
        <v>4.03144E-2</v>
      </c>
      <c r="Q930" s="11">
        <v>0.291817456483841</v>
      </c>
      <c r="R930" s="11">
        <v>1.0089972019195557</v>
      </c>
      <c r="S930" s="11">
        <v>1.5492182970046997</v>
      </c>
      <c r="T930" s="11">
        <v>1.6261337995529175</v>
      </c>
      <c r="U930" s="11">
        <v>1.6385074853897095</v>
      </c>
      <c r="V930" s="11">
        <v>1.37693190574646</v>
      </c>
      <c r="W930" s="11">
        <v>83.6</v>
      </c>
      <c r="X930" s="11">
        <v>19477400</v>
      </c>
      <c r="Y930" s="11">
        <v>59907.754260885005</v>
      </c>
      <c r="Z930" s="11">
        <v>2.1314449500300001</v>
      </c>
      <c r="AA930" s="11">
        <v>125206.556485842</v>
      </c>
      <c r="AB930" s="11">
        <v>1</v>
      </c>
      <c r="AC930" s="11">
        <v>41.2</v>
      </c>
      <c r="AD930" s="11">
        <v>11.65001</v>
      </c>
      <c r="AE930" s="11">
        <v>1.1268241999999999</v>
      </c>
      <c r="AF930" s="11">
        <v>44</v>
      </c>
      <c r="AG930" s="11">
        <v>4.3600000000000003</v>
      </c>
      <c r="AH930" s="11">
        <f>VLOOKUP(C930,[1]Plan1!$D:$AK,34,0)</f>
        <v>0.93</v>
      </c>
    </row>
    <row r="931" spans="1:34" x14ac:dyDescent="0.3">
      <c r="A931" s="19">
        <v>2633</v>
      </c>
      <c r="B931" s="19" t="s">
        <v>1027</v>
      </c>
      <c r="C931" s="8" t="s">
        <v>18</v>
      </c>
      <c r="D931" s="8" t="str">
        <f>VLOOKUP(A931,[1]Plan1!$A:$C,3,0)</f>
        <v>Tecnologia &amp; Inovação</v>
      </c>
      <c r="E931" s="9">
        <v>2017</v>
      </c>
      <c r="F931" s="17">
        <v>0</v>
      </c>
      <c r="G931" s="13">
        <v>0</v>
      </c>
      <c r="H931" s="13">
        <v>0</v>
      </c>
      <c r="I931" s="13">
        <v>0</v>
      </c>
      <c r="J931" s="11">
        <v>15000000</v>
      </c>
      <c r="K931" s="11">
        <v>87.04</v>
      </c>
      <c r="L931" s="11">
        <v>47324.2</v>
      </c>
      <c r="M931" s="11">
        <v>8.4322998268253393</v>
      </c>
      <c r="N931" s="11">
        <v>0.7</v>
      </c>
      <c r="O931" s="11">
        <v>0.27232218104140998</v>
      </c>
      <c r="P931" s="11">
        <v>0.11867759999999999</v>
      </c>
      <c r="Q931" s="11">
        <v>1.6156699657440201</v>
      </c>
      <c r="R931" s="11">
        <v>-0.16903530061244965</v>
      </c>
      <c r="S931" s="11">
        <v>2.2137622833251953</v>
      </c>
      <c r="T931" s="11">
        <v>2.1130104064941406</v>
      </c>
      <c r="U931" s="11">
        <v>1.8162840604782104</v>
      </c>
      <c r="V931" s="11">
        <v>2.1294841766357422</v>
      </c>
      <c r="W931" s="11">
        <v>85.4</v>
      </c>
      <c r="X931" s="11">
        <v>343357.49418635102</v>
      </c>
      <c r="Y931" s="11">
        <v>61164.897356977272</v>
      </c>
      <c r="Z931" s="11">
        <v>0.57484936660999997</v>
      </c>
      <c r="AA931" s="11">
        <v>371487.4</v>
      </c>
      <c r="AB931" s="11">
        <v>1.3806993159200001</v>
      </c>
      <c r="AC931" s="11">
        <v>0</v>
      </c>
      <c r="AD931" s="11">
        <v>9.1775500999999995</v>
      </c>
      <c r="AE931" s="11">
        <v>1.4002009</v>
      </c>
      <c r="AF931" s="11">
        <v>19.100000000000001</v>
      </c>
      <c r="AG931" s="11">
        <v>4.2</v>
      </c>
      <c r="AH931" s="11">
        <f>VLOOKUP(C931,[1]Plan1!$D:$AK,34,0)</f>
        <v>0.94</v>
      </c>
    </row>
    <row r="932" spans="1:34" x14ac:dyDescent="0.3">
      <c r="A932" s="19">
        <v>2636</v>
      </c>
      <c r="B932" s="19" t="s">
        <v>1028</v>
      </c>
      <c r="C932" s="8" t="s">
        <v>356</v>
      </c>
      <c r="D932" s="8" t="str">
        <f>VLOOKUP(A932,[1]Plan1!$A:$C,3,0)</f>
        <v>Finanças &amp; Economia</v>
      </c>
      <c r="E932" s="9">
        <v>2019</v>
      </c>
      <c r="F932" s="17">
        <v>0</v>
      </c>
      <c r="G932" s="13">
        <v>0</v>
      </c>
      <c r="H932" s="13">
        <v>0</v>
      </c>
      <c r="I932" s="13">
        <v>0</v>
      </c>
      <c r="J932" s="11">
        <v>25000</v>
      </c>
      <c r="K932" s="11">
        <v>85.81</v>
      </c>
      <c r="L932" s="11">
        <v>66795.5</v>
      </c>
      <c r="M932" s="11">
        <v>6.2108315831648717</v>
      </c>
      <c r="N932" s="11">
        <v>16.38</v>
      </c>
      <c r="O932" s="11">
        <v>4.01</v>
      </c>
      <c r="P932" s="11">
        <v>9.8519300000000004E-2</v>
      </c>
      <c r="Q932" s="11">
        <v>-7.3572553694248199E-2</v>
      </c>
      <c r="R932" s="11">
        <v>0.65850025415420532</v>
      </c>
      <c r="S932" s="11">
        <v>0.26976814866065979</v>
      </c>
      <c r="T932" s="11">
        <v>0.23626326024532318</v>
      </c>
      <c r="U932" s="11">
        <v>6.9513484835624695E-2</v>
      </c>
      <c r="V932" s="11">
        <v>-8.5719168186187744E-2</v>
      </c>
      <c r="W932" s="11">
        <v>67.099999999999994</v>
      </c>
      <c r="X932" s="11">
        <v>199825.00164543799</v>
      </c>
      <c r="Y932" s="11">
        <v>18582.089341163297</v>
      </c>
      <c r="Z932" s="11">
        <v>1.1198245888</v>
      </c>
      <c r="AA932" s="11">
        <v>3277.4622813061501</v>
      </c>
      <c r="AB932" s="11">
        <v>302.25682060557</v>
      </c>
      <c r="AC932" s="11">
        <v>34.4</v>
      </c>
      <c r="AD932" s="11">
        <v>11.997373</v>
      </c>
      <c r="AE932" s="11">
        <v>45.572319999999998</v>
      </c>
      <c r="AF932" s="11">
        <v>50.7</v>
      </c>
      <c r="AG932" s="11">
        <v>21.49</v>
      </c>
      <c r="AH932" s="11">
        <f>VLOOKUP(C932,[1]Plan1!$D:$AK,34,0)</f>
        <v>0.89</v>
      </c>
    </row>
    <row r="933" spans="1:34" x14ac:dyDescent="0.3">
      <c r="A933" s="19">
        <v>2637</v>
      </c>
      <c r="B933" s="19" t="s">
        <v>1029</v>
      </c>
      <c r="C933" s="8" t="s">
        <v>51</v>
      </c>
      <c r="D933" s="8" t="str">
        <f>VLOOKUP(A933,[1]Plan1!$A:$C,3,0)</f>
        <v>Entretenimento &amp; Mídia</v>
      </c>
      <c r="E933" s="9">
        <v>2018</v>
      </c>
      <c r="F933" s="2">
        <v>2E-3</v>
      </c>
      <c r="G933" s="13">
        <v>0</v>
      </c>
      <c r="H933" s="4">
        <v>2E-3</v>
      </c>
      <c r="I933" s="13">
        <v>0</v>
      </c>
      <c r="J933" s="11">
        <v>38548840</v>
      </c>
      <c r="K933" s="11">
        <v>84.26</v>
      </c>
      <c r="L933" s="11">
        <v>732204.2</v>
      </c>
      <c r="M933" s="11">
        <v>8.8583445114546961</v>
      </c>
      <c r="N933" s="11">
        <v>15.22</v>
      </c>
      <c r="O933" s="11">
        <v>1.62</v>
      </c>
      <c r="P933" s="11">
        <v>0.12980749999999999</v>
      </c>
      <c r="Q933" s="11">
        <v>0.587721467018127</v>
      </c>
      <c r="R933" s="11">
        <v>1.4322638511657715</v>
      </c>
      <c r="S933" s="11">
        <v>1.6451241970062256</v>
      </c>
      <c r="T933" s="11">
        <v>1.7811492681503296</v>
      </c>
      <c r="U933" s="11">
        <v>1.6042815446853638</v>
      </c>
      <c r="V933" s="11">
        <v>1.8360143899917603</v>
      </c>
      <c r="W933" s="11">
        <v>79.599999999999994</v>
      </c>
      <c r="X933" s="11">
        <v>3697221.3069433402</v>
      </c>
      <c r="Y933" s="11">
        <v>44652.589172272259</v>
      </c>
      <c r="Z933" s="11">
        <v>1.44749539433</v>
      </c>
      <c r="AA933" s="11">
        <v>64443.261508420102</v>
      </c>
      <c r="AB933" s="11">
        <v>1.7347370342199999</v>
      </c>
      <c r="AC933" s="11">
        <v>31.9</v>
      </c>
      <c r="AD933" s="11">
        <v>6.33</v>
      </c>
      <c r="AE933" s="11">
        <v>1.5</v>
      </c>
      <c r="AF933" s="11">
        <v>48.9</v>
      </c>
      <c r="AG933" s="11">
        <v>3.75</v>
      </c>
      <c r="AH933" s="11">
        <f>VLOOKUP(C933,[1]Plan1!$D:$AK,34,0)</f>
        <v>0.94</v>
      </c>
    </row>
    <row r="934" spans="1:34" x14ac:dyDescent="0.3">
      <c r="A934" s="19">
        <v>2640</v>
      </c>
      <c r="B934" s="19" t="s">
        <v>1030</v>
      </c>
      <c r="C934" s="8" t="s">
        <v>15</v>
      </c>
      <c r="D934" s="8" t="str">
        <f>VLOOKUP(A934,[1]Plan1!$A:$C,3,0)</f>
        <v>Tecnologia &amp; Inovação</v>
      </c>
      <c r="E934" s="9">
        <v>2017</v>
      </c>
      <c r="F934" s="17">
        <v>0</v>
      </c>
      <c r="G934" s="13">
        <v>0</v>
      </c>
      <c r="H934" s="13">
        <v>0</v>
      </c>
      <c r="I934" s="13">
        <v>0</v>
      </c>
      <c r="J934" s="11">
        <v>15000000</v>
      </c>
      <c r="K934" s="11">
        <v>84.72</v>
      </c>
      <c r="L934" s="11">
        <v>4819365.0999999996</v>
      </c>
      <c r="M934" s="11">
        <v>14.823245435942765</v>
      </c>
      <c r="N934" s="11">
        <v>9.92</v>
      </c>
      <c r="O934" s="11">
        <v>0.73620741014562996</v>
      </c>
      <c r="P934" s="11">
        <v>4.03144E-2</v>
      </c>
      <c r="Q934" s="11">
        <v>0.291817456483841</v>
      </c>
      <c r="R934" s="11">
        <v>1.0089972019195557</v>
      </c>
      <c r="S934" s="11">
        <v>1.5492182970046997</v>
      </c>
      <c r="T934" s="11">
        <v>1.6261337995529175</v>
      </c>
      <c r="U934" s="11">
        <v>1.6385074853897095</v>
      </c>
      <c r="V934" s="11">
        <v>1.37693190574646</v>
      </c>
      <c r="W934" s="11">
        <v>83.6</v>
      </c>
      <c r="X934" s="11">
        <v>19477400</v>
      </c>
      <c r="Y934" s="11">
        <v>59907.754260885005</v>
      </c>
      <c r="Z934" s="11">
        <v>2.1314449500300001</v>
      </c>
      <c r="AA934" s="11">
        <v>125206.556485842</v>
      </c>
      <c r="AB934" s="11">
        <v>1</v>
      </c>
      <c r="AC934" s="11">
        <v>41.2</v>
      </c>
      <c r="AD934" s="11">
        <v>11.65001</v>
      </c>
      <c r="AE934" s="11">
        <v>1.1268241999999999</v>
      </c>
      <c r="AF934" s="11">
        <v>44</v>
      </c>
      <c r="AG934" s="11">
        <v>4.3600000000000003</v>
      </c>
      <c r="AH934" s="11">
        <f>VLOOKUP(C934,[1]Plan1!$D:$AK,34,0)</f>
        <v>0.93</v>
      </c>
    </row>
    <row r="935" spans="1:34" x14ac:dyDescent="0.3">
      <c r="A935" s="19">
        <v>2644</v>
      </c>
      <c r="B935" s="19" t="s">
        <v>1032</v>
      </c>
      <c r="C935" s="8" t="s">
        <v>48</v>
      </c>
      <c r="D935" s="8" t="str">
        <f>VLOOKUP(A935,[1]Plan1!$A:$C,3,0)</f>
        <v>Entretenimento &amp; Mídia</v>
      </c>
      <c r="E935" s="9">
        <v>2017</v>
      </c>
      <c r="F935" s="17">
        <v>0</v>
      </c>
      <c r="G935" s="13">
        <v>0</v>
      </c>
      <c r="H935" s="13">
        <v>0</v>
      </c>
      <c r="I935" s="13">
        <v>0</v>
      </c>
      <c r="J935" s="11">
        <v>6155000</v>
      </c>
      <c r="K935" s="11">
        <v>87.22</v>
      </c>
      <c r="L935" s="11">
        <v>397149.4</v>
      </c>
      <c r="M935" s="11">
        <v>16.148090513365712</v>
      </c>
      <c r="N935" s="11">
        <v>9.65</v>
      </c>
      <c r="O935" s="11">
        <v>1.77</v>
      </c>
      <c r="P935" s="11">
        <v>8.1651199999999993E-2</v>
      </c>
      <c r="Q935" s="11">
        <v>0.89606082439422596</v>
      </c>
      <c r="R935" s="11">
        <v>1.3756390810012817</v>
      </c>
      <c r="S935" s="11">
        <v>1.5304694175720215</v>
      </c>
      <c r="T935" s="11">
        <v>1.9282432794570923</v>
      </c>
      <c r="U935" s="11">
        <v>1.6755198240280151</v>
      </c>
      <c r="V935" s="11">
        <v>1.7908562421798706</v>
      </c>
      <c r="W935" s="11">
        <v>80.2</v>
      </c>
      <c r="X935" s="11">
        <v>1381786.4710173199</v>
      </c>
      <c r="Y935" s="11">
        <v>53934.154374125326</v>
      </c>
      <c r="Z935" s="11">
        <v>0</v>
      </c>
      <c r="AA935" s="11">
        <v>63704.1501187783</v>
      </c>
      <c r="AB935" s="11">
        <v>1.3046164938</v>
      </c>
      <c r="AC935" s="11">
        <v>0</v>
      </c>
      <c r="AD935" s="11">
        <v>6.9200264999999996</v>
      </c>
      <c r="AE935" s="11">
        <v>0.85701375000000002</v>
      </c>
      <c r="AF935" s="11">
        <v>47.6</v>
      </c>
      <c r="AG935" s="11">
        <v>5.59</v>
      </c>
      <c r="AH935" s="11">
        <f>VLOOKUP(C935,[1]Plan1!$D:$AK,34,0)</f>
        <v>0.94</v>
      </c>
    </row>
    <row r="936" spans="1:34" x14ac:dyDescent="0.3">
      <c r="A936" s="19">
        <v>2645</v>
      </c>
      <c r="B936" s="19" t="s">
        <v>1033</v>
      </c>
      <c r="C936" s="8" t="s">
        <v>15</v>
      </c>
      <c r="D936" s="8" t="str">
        <f>VLOOKUP(A936,[1]Plan1!$A:$C,3,0)</f>
        <v>Entretenimento &amp; Mídia</v>
      </c>
      <c r="E936" s="9">
        <v>2018</v>
      </c>
      <c r="F936" s="17">
        <v>0</v>
      </c>
      <c r="G936" s="13">
        <v>0</v>
      </c>
      <c r="H936" s="13">
        <v>0</v>
      </c>
      <c r="I936" s="13">
        <v>0</v>
      </c>
      <c r="J936" s="11">
        <v>23750000</v>
      </c>
      <c r="K936" s="11">
        <v>84.72</v>
      </c>
      <c r="L936" s="11">
        <v>4819365.0999999996</v>
      </c>
      <c r="M936" s="11">
        <v>14.823245435942765</v>
      </c>
      <c r="N936" s="11">
        <v>9.92</v>
      </c>
      <c r="O936" s="11">
        <v>0.73620741014562996</v>
      </c>
      <c r="P936" s="11">
        <v>4.03144E-2</v>
      </c>
      <c r="Q936" s="11">
        <v>0.291817456483841</v>
      </c>
      <c r="R936" s="11">
        <v>1.0089972019195557</v>
      </c>
      <c r="S936" s="11">
        <v>1.5492182970046997</v>
      </c>
      <c r="T936" s="11">
        <v>1.6261337995529175</v>
      </c>
      <c r="U936" s="11">
        <v>1.6385074853897095</v>
      </c>
      <c r="V936" s="11">
        <v>1.37693190574646</v>
      </c>
      <c r="W936" s="11">
        <v>83.6</v>
      </c>
      <c r="X936" s="11">
        <v>19477400</v>
      </c>
      <c r="Y936" s="11">
        <v>59907.754260885005</v>
      </c>
      <c r="Z936" s="11">
        <v>2.1314449500300001</v>
      </c>
      <c r="AA936" s="11">
        <v>125206.556485842</v>
      </c>
      <c r="AB936" s="11">
        <v>1</v>
      </c>
      <c r="AC936" s="11">
        <v>41.2</v>
      </c>
      <c r="AD936" s="11">
        <v>11.65001</v>
      </c>
      <c r="AE936" s="11">
        <v>1.1268241999999999</v>
      </c>
      <c r="AF936" s="11">
        <v>44</v>
      </c>
      <c r="AG936" s="11">
        <v>4.3600000000000003</v>
      </c>
      <c r="AH936" s="11">
        <f>VLOOKUP(C936,[1]Plan1!$D:$AK,34,0)</f>
        <v>0.93</v>
      </c>
    </row>
    <row r="937" spans="1:34" x14ac:dyDescent="0.3">
      <c r="A937" s="19">
        <v>2647</v>
      </c>
      <c r="B937" s="19" t="s">
        <v>1034</v>
      </c>
      <c r="C937" s="8" t="s">
        <v>51</v>
      </c>
      <c r="D937" s="8" t="str">
        <f>VLOOKUP(A937,[1]Plan1!$A:$C,3,0)</f>
        <v>Social &amp; Comunidade</v>
      </c>
      <c r="E937" s="9">
        <v>2018</v>
      </c>
      <c r="F937" s="17">
        <v>0</v>
      </c>
      <c r="G937" s="13">
        <v>0</v>
      </c>
      <c r="H937" s="13">
        <v>0</v>
      </c>
      <c r="I937" s="13">
        <v>0</v>
      </c>
      <c r="J937" s="11">
        <v>5000000</v>
      </c>
      <c r="K937" s="11">
        <v>84.26</v>
      </c>
      <c r="L937" s="11">
        <v>732204.2</v>
      </c>
      <c r="M937" s="11">
        <v>8.8583445114546961</v>
      </c>
      <c r="N937" s="11">
        <v>15.22</v>
      </c>
      <c r="O937" s="11">
        <v>1.62</v>
      </c>
      <c r="P937" s="11">
        <v>0.12980749999999999</v>
      </c>
      <c r="Q937" s="11">
        <v>0.587721467018127</v>
      </c>
      <c r="R937" s="11">
        <v>1.4322638511657715</v>
      </c>
      <c r="S937" s="11">
        <v>1.6451241970062256</v>
      </c>
      <c r="T937" s="11">
        <v>1.7811492681503296</v>
      </c>
      <c r="U937" s="11">
        <v>1.6042815446853638</v>
      </c>
      <c r="V937" s="11">
        <v>1.8360143899917603</v>
      </c>
      <c r="W937" s="11">
        <v>79.599999999999994</v>
      </c>
      <c r="X937" s="11">
        <v>3697221.3069433402</v>
      </c>
      <c r="Y937" s="11">
        <v>44652.589172272259</v>
      </c>
      <c r="Z937" s="11">
        <v>1.44749539433</v>
      </c>
      <c r="AA937" s="11">
        <v>64443.261508420102</v>
      </c>
      <c r="AB937" s="11">
        <v>1.7347370342199999</v>
      </c>
      <c r="AC937" s="11">
        <v>31.9</v>
      </c>
      <c r="AD937" s="11">
        <v>6.33</v>
      </c>
      <c r="AE937" s="11">
        <v>1.5</v>
      </c>
      <c r="AF937" s="11">
        <v>48.9</v>
      </c>
      <c r="AG937" s="11">
        <v>3.75</v>
      </c>
      <c r="AH937" s="11">
        <f>VLOOKUP(C937,[1]Plan1!$D:$AK,34,0)</f>
        <v>0.94</v>
      </c>
    </row>
    <row r="938" spans="1:34" x14ac:dyDescent="0.3">
      <c r="A938" s="19">
        <v>2649</v>
      </c>
      <c r="B938" s="19" t="s">
        <v>1035</v>
      </c>
      <c r="C938" s="8" t="s">
        <v>114</v>
      </c>
      <c r="D938" s="8" t="str">
        <f>VLOOKUP(A938,[1]Plan1!$A:$C,3,0)</f>
        <v>Finanças &amp; Economia</v>
      </c>
      <c r="E938" s="9">
        <v>2018</v>
      </c>
      <c r="F938" s="17">
        <v>0</v>
      </c>
      <c r="G938" s="13">
        <v>0</v>
      </c>
      <c r="H938" s="13">
        <v>0</v>
      </c>
      <c r="I938" s="13">
        <v>0</v>
      </c>
      <c r="J938" s="11">
        <v>3802602</v>
      </c>
      <c r="K938" s="11">
        <v>78.900000000000006</v>
      </c>
      <c r="L938" s="11">
        <v>455684.8</v>
      </c>
      <c r="M938" s="11">
        <v>2.1854866186396715</v>
      </c>
      <c r="N938" s="11">
        <v>45.33</v>
      </c>
      <c r="O938" s="11">
        <v>0.88032210653113996</v>
      </c>
      <c r="P938" s="11">
        <v>1.5679700000000001E-2</v>
      </c>
      <c r="Q938" s="11">
        <v>-0.47386461496353099</v>
      </c>
      <c r="R938" s="11">
        <v>0.44803306460380554</v>
      </c>
      <c r="S938" s="11">
        <v>-0.29260307550430298</v>
      </c>
      <c r="T938" s="11">
        <v>-0.11634491384029388</v>
      </c>
      <c r="U938" s="11">
        <v>-0.28728917241096497</v>
      </c>
      <c r="V938" s="11">
        <v>-0.5369219183921814</v>
      </c>
      <c r="W938" s="11">
        <v>55.2</v>
      </c>
      <c r="X938" s="11">
        <v>2064147.23916087</v>
      </c>
      <c r="Y938" s="11">
        <v>9896.7175109966956</v>
      </c>
      <c r="Z938" s="11">
        <v>3.4500945664999998</v>
      </c>
      <c r="AA938" s="11">
        <v>373972</v>
      </c>
      <c r="AB938" s="11">
        <v>3.1902554480599998</v>
      </c>
      <c r="AC938" s="11">
        <v>53.3</v>
      </c>
      <c r="AD938" s="11">
        <v>10.047186</v>
      </c>
      <c r="AE938" s="11">
        <v>3.5857190000000001</v>
      </c>
      <c r="AF938" s="11">
        <v>65.3</v>
      </c>
      <c r="AG938" s="11">
        <v>12.93</v>
      </c>
      <c r="AH938" s="11">
        <f>VLOOKUP(C938,[1]Plan1!$D:$AK,34,0)</f>
        <v>0.76</v>
      </c>
    </row>
    <row r="939" spans="1:34" x14ac:dyDescent="0.3">
      <c r="A939" s="19">
        <v>2651</v>
      </c>
      <c r="B939" s="19" t="s">
        <v>1036</v>
      </c>
      <c r="C939" s="8" t="s">
        <v>299</v>
      </c>
      <c r="D939" s="8" t="str">
        <f>VLOOKUP(A939,[1]Plan1!$A:$C,3,0)</f>
        <v>Finanças &amp; Economia</v>
      </c>
      <c r="E939" s="9">
        <v>2017</v>
      </c>
      <c r="F939" s="17">
        <v>0</v>
      </c>
      <c r="G939" s="13">
        <v>0</v>
      </c>
      <c r="H939" s="13">
        <v>0</v>
      </c>
      <c r="I939" s="13">
        <v>0</v>
      </c>
      <c r="J939" s="11">
        <v>3200000</v>
      </c>
      <c r="K939" s="11">
        <v>0</v>
      </c>
      <c r="L939" s="11">
        <v>243</v>
      </c>
      <c r="M939" s="11">
        <v>5.085277806843151</v>
      </c>
      <c r="N939" s="11">
        <v>1.28</v>
      </c>
      <c r="O939" s="11">
        <v>0.71024740387461005</v>
      </c>
      <c r="P939" s="11">
        <v>0</v>
      </c>
      <c r="Q939" s="11">
        <v>0.64707666635513295</v>
      </c>
      <c r="R939" s="11">
        <v>0.99565577507019043</v>
      </c>
      <c r="S939" s="11">
        <v>0.55734866857528687</v>
      </c>
      <c r="T939" s="11">
        <v>0.55235826969146729</v>
      </c>
      <c r="U939" s="11">
        <v>0.52986770868301392</v>
      </c>
      <c r="V939" s="11">
        <v>0.50296860933303833</v>
      </c>
      <c r="W939" s="11">
        <v>54.4</v>
      </c>
      <c r="X939" s="11">
        <v>0</v>
      </c>
      <c r="Y939" s="11">
        <v>22160.603629683883</v>
      </c>
      <c r="Z939" s="11">
        <v>0.69822317667</v>
      </c>
      <c r="AA939" s="11">
        <v>365.09832846517003</v>
      </c>
      <c r="AB939" s="11">
        <v>2.7</v>
      </c>
      <c r="AC939" s="11">
        <v>0</v>
      </c>
      <c r="AD939" s="11">
        <v>0</v>
      </c>
      <c r="AE939" s="11">
        <v>0</v>
      </c>
      <c r="AF939" s="11">
        <v>49.7</v>
      </c>
      <c r="AG939" s="11">
        <v>0</v>
      </c>
      <c r="AH939" s="11">
        <f>VLOOKUP(C939,[1]Plan1!$D:$AK,34,0)</f>
        <v>0</v>
      </c>
    </row>
    <row r="940" spans="1:34" x14ac:dyDescent="0.3">
      <c r="A940" s="19">
        <v>2652</v>
      </c>
      <c r="B940" s="19" t="s">
        <v>1037</v>
      </c>
      <c r="C940" s="8" t="s">
        <v>29</v>
      </c>
      <c r="D940" s="8" t="str">
        <f>VLOOKUP(A940,[1]Plan1!$A:$C,3,0)</f>
        <v>Governança &amp; Legal</v>
      </c>
      <c r="E940" s="9">
        <v>2018</v>
      </c>
      <c r="F940" s="17">
        <v>0</v>
      </c>
      <c r="G940" s="13">
        <v>0</v>
      </c>
      <c r="H940" s="13">
        <v>0</v>
      </c>
      <c r="I940" s="13">
        <v>0</v>
      </c>
      <c r="J940" s="11">
        <v>22000000</v>
      </c>
      <c r="K940" s="11">
        <v>65.099999999999994</v>
      </c>
      <c r="L940" s="11">
        <v>10089273.199999999</v>
      </c>
      <c r="M940" s="11">
        <v>7.2261601544174789</v>
      </c>
      <c r="N940" s="11">
        <v>13.14</v>
      </c>
      <c r="O940" s="11">
        <v>0.67</v>
      </c>
      <c r="P940" s="11">
        <v>3.65136E-2</v>
      </c>
      <c r="Q940" s="11">
        <v>-0.231018081307411</v>
      </c>
      <c r="R940" s="11">
        <v>-1.5037304162979126</v>
      </c>
      <c r="S940" s="11">
        <v>0.4386172890663147</v>
      </c>
      <c r="T940" s="11">
        <v>-0.16430710256099701</v>
      </c>
      <c r="U940" s="11">
        <v>-0.23770210146903992</v>
      </c>
      <c r="V940" s="11">
        <v>-0.26622778177261353</v>
      </c>
      <c r="W940" s="11">
        <v>64.599999999999994</v>
      </c>
      <c r="X940" s="11">
        <v>12298675.2923871</v>
      </c>
      <c r="Y940" s="11">
        <v>8817.045495663162</v>
      </c>
      <c r="Z940" s="11">
        <v>1.5205805853100001</v>
      </c>
      <c r="AA940" s="11">
        <v>3161814.4269153699</v>
      </c>
      <c r="AB940" s="11">
        <v>6.7574464331100002</v>
      </c>
      <c r="AC940" s="11">
        <v>39.1</v>
      </c>
      <c r="AD940" s="11">
        <v>8.5560930000000006</v>
      </c>
      <c r="AE940" s="11">
        <v>1.7443546000000001</v>
      </c>
      <c r="AF940" s="11">
        <v>68.2</v>
      </c>
      <c r="AG940" s="11">
        <v>4.47</v>
      </c>
      <c r="AH940" s="11">
        <f>VLOOKUP(C940,[1]Plan1!$D:$AK,34,0)</f>
        <v>0.76</v>
      </c>
    </row>
    <row r="941" spans="1:34" x14ac:dyDescent="0.3">
      <c r="A941" s="19">
        <v>2657</v>
      </c>
      <c r="B941" s="19" t="s">
        <v>1038</v>
      </c>
      <c r="C941" s="8" t="s">
        <v>18</v>
      </c>
      <c r="D941" s="8" t="str">
        <f>VLOOKUP(A941,[1]Plan1!$A:$C,3,0)</f>
        <v>Finanças &amp; Economia</v>
      </c>
      <c r="E941" s="9">
        <v>2018</v>
      </c>
      <c r="F941" s="17">
        <v>0</v>
      </c>
      <c r="G941" s="13">
        <v>0</v>
      </c>
      <c r="H941" s="13">
        <v>0</v>
      </c>
      <c r="I941" s="13">
        <v>0</v>
      </c>
      <c r="J941" s="11">
        <v>2994000</v>
      </c>
      <c r="K941" s="11">
        <v>87.04</v>
      </c>
      <c r="L941" s="11">
        <v>47324.2</v>
      </c>
      <c r="M941" s="11">
        <v>8.4322998268253393</v>
      </c>
      <c r="N941" s="11">
        <v>0.7</v>
      </c>
      <c r="O941" s="11">
        <v>0.27232218104140998</v>
      </c>
      <c r="P941" s="11">
        <v>0.11867759999999999</v>
      </c>
      <c r="Q941" s="11">
        <v>1.6156699657440201</v>
      </c>
      <c r="R941" s="11">
        <v>-0.16903530061244965</v>
      </c>
      <c r="S941" s="11">
        <v>2.2137622833251953</v>
      </c>
      <c r="T941" s="11">
        <v>2.1130104064941406</v>
      </c>
      <c r="U941" s="11">
        <v>1.8162840604782104</v>
      </c>
      <c r="V941" s="11">
        <v>2.1294841766357422</v>
      </c>
      <c r="W941" s="11">
        <v>85.4</v>
      </c>
      <c r="X941" s="11">
        <v>343357.49418635102</v>
      </c>
      <c r="Y941" s="11">
        <v>61164.897356977272</v>
      </c>
      <c r="Z941" s="11">
        <v>0.57484936660999997</v>
      </c>
      <c r="AA941" s="11">
        <v>371487.4</v>
      </c>
      <c r="AB941" s="11">
        <v>1.3806993159200001</v>
      </c>
      <c r="AC941" s="11">
        <v>0</v>
      </c>
      <c r="AD941" s="11">
        <v>9.1775500999999995</v>
      </c>
      <c r="AE941" s="11">
        <v>1.4002009</v>
      </c>
      <c r="AF941" s="11">
        <v>19.100000000000001</v>
      </c>
      <c r="AG941" s="11">
        <v>4.2</v>
      </c>
      <c r="AH941" s="11">
        <f>VLOOKUP(C941,[1]Plan1!$D:$AK,34,0)</f>
        <v>0.94</v>
      </c>
    </row>
    <row r="942" spans="1:34" x14ac:dyDescent="0.3">
      <c r="A942" s="19">
        <v>2658</v>
      </c>
      <c r="B942" s="19" t="s">
        <v>1039</v>
      </c>
      <c r="C942" s="8" t="s">
        <v>48</v>
      </c>
      <c r="D942" s="8" t="str">
        <f>VLOOKUP(A942,[1]Plan1!$A:$C,3,0)</f>
        <v>Finanças &amp; Economia</v>
      </c>
      <c r="E942" s="9">
        <v>2019</v>
      </c>
      <c r="F942" s="17">
        <v>0</v>
      </c>
      <c r="G942" s="13">
        <v>0</v>
      </c>
      <c r="H942" s="13">
        <v>0</v>
      </c>
      <c r="I942" s="13">
        <v>0</v>
      </c>
      <c r="J942" s="11">
        <v>2834000</v>
      </c>
      <c r="K942" s="11">
        <v>87.22</v>
      </c>
      <c r="L942" s="11">
        <v>397149.4</v>
      </c>
      <c r="M942" s="11">
        <v>16.148090513365712</v>
      </c>
      <c r="N942" s="11">
        <v>9.65</v>
      </c>
      <c r="O942" s="11">
        <v>1.77</v>
      </c>
      <c r="P942" s="11">
        <v>8.1651199999999993E-2</v>
      </c>
      <c r="Q942" s="11">
        <v>0.89606082439422596</v>
      </c>
      <c r="R942" s="11">
        <v>1.3756390810012817</v>
      </c>
      <c r="S942" s="11">
        <v>1.5304694175720215</v>
      </c>
      <c r="T942" s="11">
        <v>1.9282432794570923</v>
      </c>
      <c r="U942" s="11">
        <v>1.6755198240280151</v>
      </c>
      <c r="V942" s="11">
        <v>1.7908562421798706</v>
      </c>
      <c r="W942" s="11">
        <v>80.2</v>
      </c>
      <c r="X942" s="11">
        <v>1381786.4710173199</v>
      </c>
      <c r="Y942" s="11">
        <v>53934.154374125326</v>
      </c>
      <c r="Z942" s="11">
        <v>0</v>
      </c>
      <c r="AA942" s="11">
        <v>63704.1501187783</v>
      </c>
      <c r="AB942" s="11">
        <v>1.3046164938</v>
      </c>
      <c r="AC942" s="11">
        <v>0</v>
      </c>
      <c r="AD942" s="11">
        <v>6.9200264999999996</v>
      </c>
      <c r="AE942" s="11">
        <v>0.85701375000000002</v>
      </c>
      <c r="AF942" s="11">
        <v>47.6</v>
      </c>
      <c r="AG942" s="11">
        <v>5.59</v>
      </c>
      <c r="AH942" s="11">
        <f>VLOOKUP(C942,[1]Plan1!$D:$AK,34,0)</f>
        <v>0.94</v>
      </c>
    </row>
    <row r="943" spans="1:34" x14ac:dyDescent="0.3">
      <c r="A943" s="19">
        <v>2659</v>
      </c>
      <c r="B943" s="19" t="s">
        <v>1040</v>
      </c>
      <c r="C943" s="8" t="s">
        <v>15</v>
      </c>
      <c r="D943" s="8" t="str">
        <f>VLOOKUP(A943,[1]Plan1!$A:$C,3,0)</f>
        <v>Governança &amp; Legal</v>
      </c>
      <c r="E943" s="9">
        <v>2018</v>
      </c>
      <c r="F943" s="17">
        <v>0</v>
      </c>
      <c r="G943" s="13">
        <v>0</v>
      </c>
      <c r="H943" s="13">
        <v>0</v>
      </c>
      <c r="I943" s="13">
        <v>0</v>
      </c>
      <c r="J943" s="11">
        <v>5500000</v>
      </c>
      <c r="K943" s="11">
        <v>84.72</v>
      </c>
      <c r="L943" s="11">
        <v>4819365.0999999996</v>
      </c>
      <c r="M943" s="11">
        <v>14.823245435942765</v>
      </c>
      <c r="N943" s="11">
        <v>9.92</v>
      </c>
      <c r="O943" s="11">
        <v>0.73620741014562996</v>
      </c>
      <c r="P943" s="11">
        <v>4.03144E-2</v>
      </c>
      <c r="Q943" s="11">
        <v>0.291817456483841</v>
      </c>
      <c r="R943" s="11">
        <v>1.0089972019195557</v>
      </c>
      <c r="S943" s="11">
        <v>1.5492182970046997</v>
      </c>
      <c r="T943" s="11">
        <v>1.6261337995529175</v>
      </c>
      <c r="U943" s="11">
        <v>1.6385074853897095</v>
      </c>
      <c r="V943" s="11">
        <v>1.37693190574646</v>
      </c>
      <c r="W943" s="11">
        <v>83.6</v>
      </c>
      <c r="X943" s="11">
        <v>19477400</v>
      </c>
      <c r="Y943" s="11">
        <v>59907.754260885005</v>
      </c>
      <c r="Z943" s="11">
        <v>2.1314449500300001</v>
      </c>
      <c r="AA943" s="11">
        <v>125206.556485842</v>
      </c>
      <c r="AB943" s="11">
        <v>1</v>
      </c>
      <c r="AC943" s="11">
        <v>41.2</v>
      </c>
      <c r="AD943" s="11">
        <v>11.65001</v>
      </c>
      <c r="AE943" s="11">
        <v>1.1268241999999999</v>
      </c>
      <c r="AF943" s="11">
        <v>44</v>
      </c>
      <c r="AG943" s="11">
        <v>4.3600000000000003</v>
      </c>
      <c r="AH943" s="11">
        <f>VLOOKUP(C943,[1]Plan1!$D:$AK,34,0)</f>
        <v>0.93</v>
      </c>
    </row>
    <row r="944" spans="1:34" x14ac:dyDescent="0.3">
      <c r="A944" s="19">
        <v>2660</v>
      </c>
      <c r="B944" s="19" t="s">
        <v>1041</v>
      </c>
      <c r="C944" s="8" t="s">
        <v>36</v>
      </c>
      <c r="D944" s="8" t="str">
        <f>VLOOKUP(A944,[1]Plan1!$A:$C,3,0)</f>
        <v>Finanças &amp; Economia</v>
      </c>
      <c r="E944" s="9">
        <v>2018</v>
      </c>
      <c r="F944" s="17">
        <v>0</v>
      </c>
      <c r="G944" s="13">
        <v>0</v>
      </c>
      <c r="H944" s="13">
        <v>0</v>
      </c>
      <c r="I944" s="13">
        <v>0</v>
      </c>
      <c r="J944" s="11">
        <v>14726250</v>
      </c>
      <c r="K944" s="11">
        <v>0</v>
      </c>
      <c r="L944" s="11">
        <v>0</v>
      </c>
      <c r="M944" s="11">
        <v>0</v>
      </c>
      <c r="N944" s="11">
        <v>0.01</v>
      </c>
      <c r="O944" s="11">
        <v>0</v>
      </c>
      <c r="P944" s="11">
        <v>0</v>
      </c>
      <c r="Q944" s="11">
        <v>1.19080126285553</v>
      </c>
      <c r="R944" s="11">
        <v>0.48549586534500122</v>
      </c>
      <c r="S944" s="11">
        <v>1.2219994068145752</v>
      </c>
      <c r="T944" s="11">
        <v>0.75133717060089111</v>
      </c>
      <c r="U944" s="11">
        <v>0.77179282903671265</v>
      </c>
      <c r="V944" s="11">
        <v>0.52229255437850952</v>
      </c>
      <c r="W944" s="11">
        <v>0</v>
      </c>
      <c r="X944" s="11">
        <v>0</v>
      </c>
      <c r="Y944" s="11">
        <v>81255.112269186589</v>
      </c>
      <c r="Z944" s="11">
        <v>0</v>
      </c>
      <c r="AA944" s="11">
        <v>0</v>
      </c>
      <c r="AB944" s="11">
        <v>0.83333000000000002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f>VLOOKUP(C944,[1]Plan1!$D:$AK,34,0)</f>
        <v>0</v>
      </c>
    </row>
    <row r="945" spans="1:34" x14ac:dyDescent="0.3">
      <c r="A945" s="19">
        <v>2662</v>
      </c>
      <c r="B945" s="19" t="s">
        <v>1042</v>
      </c>
      <c r="C945" s="8" t="s">
        <v>15</v>
      </c>
      <c r="D945" s="8" t="str">
        <f>VLOOKUP(A945,[1]Plan1!$A:$C,3,0)</f>
        <v>Tecnologia &amp; Inovação</v>
      </c>
      <c r="E945" s="9">
        <v>2018</v>
      </c>
      <c r="F945" s="17">
        <v>0</v>
      </c>
      <c r="G945" s="13">
        <v>0</v>
      </c>
      <c r="H945" s="13">
        <v>0</v>
      </c>
      <c r="I945" s="13">
        <v>0</v>
      </c>
      <c r="J945" s="11">
        <v>28000000</v>
      </c>
      <c r="K945" s="11">
        <v>84.72</v>
      </c>
      <c r="L945" s="11">
        <v>4819365.0999999996</v>
      </c>
      <c r="M945" s="11">
        <v>14.823245435942765</v>
      </c>
      <c r="N945" s="11">
        <v>9.92</v>
      </c>
      <c r="O945" s="11">
        <v>0.73620741014562996</v>
      </c>
      <c r="P945" s="11">
        <v>4.03144E-2</v>
      </c>
      <c r="Q945" s="11">
        <v>0.291817456483841</v>
      </c>
      <c r="R945" s="11">
        <v>1.0089972019195557</v>
      </c>
      <c r="S945" s="11">
        <v>1.5492182970046997</v>
      </c>
      <c r="T945" s="11">
        <v>1.6261337995529175</v>
      </c>
      <c r="U945" s="11">
        <v>1.6385074853897095</v>
      </c>
      <c r="V945" s="11">
        <v>1.37693190574646</v>
      </c>
      <c r="W945" s="11">
        <v>83.6</v>
      </c>
      <c r="X945" s="11">
        <v>19477400</v>
      </c>
      <c r="Y945" s="11">
        <v>59907.754260885005</v>
      </c>
      <c r="Z945" s="11">
        <v>2.1314449500300001</v>
      </c>
      <c r="AA945" s="11">
        <v>125206.556485842</v>
      </c>
      <c r="AB945" s="11">
        <v>1</v>
      </c>
      <c r="AC945" s="11">
        <v>41.2</v>
      </c>
      <c r="AD945" s="11">
        <v>11.65001</v>
      </c>
      <c r="AE945" s="11">
        <v>1.1268241999999999</v>
      </c>
      <c r="AF945" s="11">
        <v>44</v>
      </c>
      <c r="AG945" s="11">
        <v>4.3600000000000003</v>
      </c>
      <c r="AH945" s="11">
        <f>VLOOKUP(C945,[1]Plan1!$D:$AK,34,0)</f>
        <v>0.93</v>
      </c>
    </row>
    <row r="946" spans="1:34" x14ac:dyDescent="0.3">
      <c r="A946" s="19">
        <v>2664</v>
      </c>
      <c r="B946" s="19" t="s">
        <v>1043</v>
      </c>
      <c r="C946" s="8" t="s">
        <v>29</v>
      </c>
      <c r="D946" s="8" t="str">
        <f>VLOOKUP(A946,[1]Plan1!$A:$C,3,0)</f>
        <v>Finanças &amp; Economia</v>
      </c>
      <c r="E946" s="9">
        <v>2018</v>
      </c>
      <c r="F946" s="17">
        <v>0</v>
      </c>
      <c r="G946" s="13">
        <v>0</v>
      </c>
      <c r="H946" s="13">
        <v>0</v>
      </c>
      <c r="I946" s="13">
        <v>0</v>
      </c>
      <c r="J946" s="11">
        <v>3369000</v>
      </c>
      <c r="K946" s="11">
        <v>65.099999999999994</v>
      </c>
      <c r="L946" s="11">
        <v>10089273.199999999</v>
      </c>
      <c r="M946" s="11">
        <v>7.2261601544174789</v>
      </c>
      <c r="N946" s="11">
        <v>13.14</v>
      </c>
      <c r="O946" s="11">
        <v>0.67</v>
      </c>
      <c r="P946" s="11">
        <v>3.65136E-2</v>
      </c>
      <c r="Q946" s="11">
        <v>-0.231018081307411</v>
      </c>
      <c r="R946" s="11">
        <v>-1.5037304162979126</v>
      </c>
      <c r="S946" s="11">
        <v>0.4386172890663147</v>
      </c>
      <c r="T946" s="11">
        <v>-0.16430710256099701</v>
      </c>
      <c r="U946" s="11">
        <v>-0.23770210146903992</v>
      </c>
      <c r="V946" s="11">
        <v>-0.26622778177261353</v>
      </c>
      <c r="W946" s="11">
        <v>64.599999999999994</v>
      </c>
      <c r="X946" s="11">
        <v>12298675.2923871</v>
      </c>
      <c r="Y946" s="11">
        <v>8817.045495663162</v>
      </c>
      <c r="Z946" s="11">
        <v>1.5205805853100001</v>
      </c>
      <c r="AA946" s="11">
        <v>3161814.4269153699</v>
      </c>
      <c r="AB946" s="11">
        <v>6.7574464331100002</v>
      </c>
      <c r="AC946" s="11">
        <v>39.1</v>
      </c>
      <c r="AD946" s="11">
        <v>8.5560930000000006</v>
      </c>
      <c r="AE946" s="11">
        <v>1.7443546000000001</v>
      </c>
      <c r="AF946" s="11">
        <v>68.2</v>
      </c>
      <c r="AG946" s="11">
        <v>4.47</v>
      </c>
      <c r="AH946" s="11">
        <f>VLOOKUP(C946,[1]Plan1!$D:$AK,34,0)</f>
        <v>0.76</v>
      </c>
    </row>
    <row r="947" spans="1:34" x14ac:dyDescent="0.3">
      <c r="A947" s="19">
        <v>2667</v>
      </c>
      <c r="B947" s="19" t="s">
        <v>1044</v>
      </c>
      <c r="C947" s="8" t="s">
        <v>18</v>
      </c>
      <c r="D947" s="8" t="str">
        <f>VLOOKUP(A947,[1]Plan1!$A:$C,3,0)</f>
        <v>Social &amp; Comunidade</v>
      </c>
      <c r="E947" s="9">
        <v>2018</v>
      </c>
      <c r="F947" s="17">
        <v>0</v>
      </c>
      <c r="G947" s="13">
        <v>0</v>
      </c>
      <c r="H947" s="13">
        <v>0</v>
      </c>
      <c r="I947" s="13">
        <v>0</v>
      </c>
      <c r="J947" s="11">
        <v>4204490</v>
      </c>
      <c r="K947" s="11">
        <v>87.04</v>
      </c>
      <c r="L947" s="11">
        <v>47324.2</v>
      </c>
      <c r="M947" s="11">
        <v>8.4322998268253393</v>
      </c>
      <c r="N947" s="11">
        <v>0.7</v>
      </c>
      <c r="O947" s="11">
        <v>0.27232218104140998</v>
      </c>
      <c r="P947" s="11">
        <v>0.11867759999999999</v>
      </c>
      <c r="Q947" s="11">
        <v>1.6156699657440201</v>
      </c>
      <c r="R947" s="11">
        <v>-0.16903530061244965</v>
      </c>
      <c r="S947" s="11">
        <v>2.2137622833251953</v>
      </c>
      <c r="T947" s="11">
        <v>2.1130104064941406</v>
      </c>
      <c r="U947" s="11">
        <v>1.8162840604782104</v>
      </c>
      <c r="V947" s="11">
        <v>2.1294841766357422</v>
      </c>
      <c r="W947" s="11">
        <v>85.4</v>
      </c>
      <c r="X947" s="11">
        <v>343357.49418635102</v>
      </c>
      <c r="Y947" s="11">
        <v>61164.897356977272</v>
      </c>
      <c r="Z947" s="11">
        <v>0.57484936660999997</v>
      </c>
      <c r="AA947" s="11">
        <v>371487.4</v>
      </c>
      <c r="AB947" s="11">
        <v>1.3806993159200001</v>
      </c>
      <c r="AC947" s="11">
        <v>0</v>
      </c>
      <c r="AD947" s="11">
        <v>9.1775500999999995</v>
      </c>
      <c r="AE947" s="11">
        <v>1.4002009</v>
      </c>
      <c r="AF947" s="11">
        <v>19.100000000000001</v>
      </c>
      <c r="AG947" s="11">
        <v>4.2</v>
      </c>
      <c r="AH947" s="11">
        <f>VLOOKUP(C947,[1]Plan1!$D:$AK,34,0)</f>
        <v>0.94</v>
      </c>
    </row>
    <row r="948" spans="1:34" x14ac:dyDescent="0.3">
      <c r="A948" s="19">
        <v>2671</v>
      </c>
      <c r="B948" s="19" t="s">
        <v>1045</v>
      </c>
      <c r="C948" s="8" t="s">
        <v>130</v>
      </c>
      <c r="D948" s="8" t="str">
        <f>VLOOKUP(A948,[1]Plan1!$A:$C,3,0)</f>
        <v>Entretenimento &amp; Mídia</v>
      </c>
      <c r="E948" s="9">
        <v>2018</v>
      </c>
      <c r="F948" s="17">
        <v>0</v>
      </c>
      <c r="G948" s="13">
        <v>0</v>
      </c>
      <c r="H948" s="13">
        <v>0</v>
      </c>
      <c r="I948" s="13">
        <v>0</v>
      </c>
      <c r="J948" s="11">
        <v>632900</v>
      </c>
      <c r="K948" s="11">
        <v>88.98</v>
      </c>
      <c r="L948" s="11">
        <v>14123.7</v>
      </c>
      <c r="M948" s="11">
        <v>6.8349700056330178</v>
      </c>
      <c r="N948" s="11">
        <v>19.71</v>
      </c>
      <c r="O948" s="11">
        <v>4.43</v>
      </c>
      <c r="P948" s="11">
        <v>7.6677700000000001E-2</v>
      </c>
      <c r="Q948" s="11">
        <v>0.87339979410171498</v>
      </c>
      <c r="R948" s="11">
        <v>1.0067217350006104</v>
      </c>
      <c r="S948" s="11">
        <v>1.1663318872451782</v>
      </c>
      <c r="T948" s="11">
        <v>0.57620656490325928</v>
      </c>
      <c r="U948" s="11">
        <v>1.0182840824127197</v>
      </c>
      <c r="V948" s="11">
        <v>0.80932950973510742</v>
      </c>
      <c r="W948" s="11">
        <v>75.400000000000006</v>
      </c>
      <c r="X948" s="11">
        <v>48769.065480791898</v>
      </c>
      <c r="Y948" s="11">
        <v>23514.025460414898</v>
      </c>
      <c r="Z948" s="11">
        <v>1.4307988626999999</v>
      </c>
      <c r="AA948" s="11">
        <v>880.53411168647995</v>
      </c>
      <c r="AB948" s="11">
        <v>212.5680719911</v>
      </c>
      <c r="AC948" s="11">
        <v>24.2</v>
      </c>
      <c r="AD948" s="11">
        <v>0</v>
      </c>
      <c r="AE948" s="11">
        <v>3.2036345000000002</v>
      </c>
      <c r="AF948" s="11">
        <v>31</v>
      </c>
      <c r="AG948" s="11">
        <v>6.56</v>
      </c>
      <c r="AH948" s="11">
        <f>VLOOKUP(C948,[1]Plan1!$D:$AK,34,0)</f>
        <v>0.92</v>
      </c>
    </row>
    <row r="949" spans="1:34" x14ac:dyDescent="0.3">
      <c r="A949" s="19">
        <v>2672</v>
      </c>
      <c r="B949" s="19" t="s">
        <v>1046</v>
      </c>
      <c r="C949" s="8" t="s">
        <v>28</v>
      </c>
      <c r="D949" s="8" t="str">
        <f>VLOOKUP(A949,[1]Plan1!$A:$C,3,0)</f>
        <v>Tecnologia &amp; Inovação</v>
      </c>
      <c r="E949" s="9">
        <v>2018</v>
      </c>
      <c r="F949" s="17">
        <v>0</v>
      </c>
      <c r="G949" s="13">
        <v>0</v>
      </c>
      <c r="H949" s="13">
        <v>0</v>
      </c>
      <c r="I949" s="13">
        <v>0</v>
      </c>
      <c r="J949" s="11">
        <v>480260</v>
      </c>
      <c r="K949" s="11">
        <v>88.59</v>
      </c>
      <c r="L949" s="11">
        <v>16773.5</v>
      </c>
      <c r="M949" s="11">
        <v>12.732430331626922</v>
      </c>
      <c r="N949" s="11">
        <v>27.52</v>
      </c>
      <c r="O949" s="11">
        <v>2.87</v>
      </c>
      <c r="P949" s="11">
        <v>0</v>
      </c>
      <c r="Q949" s="11">
        <v>0.64977538585662797</v>
      </c>
      <c r="R949" s="11">
        <v>1.2144448757171631</v>
      </c>
      <c r="S949" s="11">
        <v>1.1051158905029297</v>
      </c>
      <c r="T949" s="11">
        <v>1.6401067972183228</v>
      </c>
      <c r="U949" s="11">
        <v>1.2762539386749268</v>
      </c>
      <c r="V949" s="11">
        <v>1.2380635738372803</v>
      </c>
      <c r="W949" s="11">
        <v>80.7</v>
      </c>
      <c r="X949" s="11">
        <v>26905.554436668299</v>
      </c>
      <c r="Y949" s="11">
        <v>20437.765376736148</v>
      </c>
      <c r="Z949" s="11">
        <v>3.4123489658000001</v>
      </c>
      <c r="AA949" s="11">
        <v>341.42917574276998</v>
      </c>
      <c r="AB949" s="11">
        <v>13.8776516836</v>
      </c>
      <c r="AC949" s="11">
        <v>30.4</v>
      </c>
      <c r="AD949" s="11">
        <v>12.770384</v>
      </c>
      <c r="AE949" s="11">
        <v>0.69839149</v>
      </c>
      <c r="AF949" s="11">
        <v>48.5</v>
      </c>
      <c r="AG949" s="11">
        <v>5.81</v>
      </c>
      <c r="AH949" s="11">
        <f>VLOOKUP(C949,[1]Plan1!$D:$AK,34,0)</f>
        <v>0.89</v>
      </c>
    </row>
    <row r="950" spans="1:34" x14ac:dyDescent="0.3">
      <c r="A950" s="19">
        <v>2673</v>
      </c>
      <c r="B950" s="19" t="s">
        <v>1047</v>
      </c>
      <c r="C950" s="8" t="s">
        <v>73</v>
      </c>
      <c r="D950" s="8" t="str">
        <f>VLOOKUP(A950,[1]Plan1!$A:$C,3,0)</f>
        <v>Logística &amp; Transporte</v>
      </c>
      <c r="E950" s="9">
        <v>2017</v>
      </c>
      <c r="F950" s="17">
        <v>0</v>
      </c>
      <c r="G950" s="13">
        <v>0</v>
      </c>
      <c r="H950" s="13">
        <v>0</v>
      </c>
      <c r="I950" s="13">
        <v>0</v>
      </c>
      <c r="J950" s="11">
        <v>5688853</v>
      </c>
      <c r="K950" s="11">
        <v>80.239999999999995</v>
      </c>
      <c r="L950" s="11">
        <v>7361.2</v>
      </c>
      <c r="M950" s="11">
        <v>6.091071498018656</v>
      </c>
      <c r="N950" s="11">
        <v>10.94</v>
      </c>
      <c r="O950" s="11">
        <v>3.01</v>
      </c>
      <c r="P950" s="11">
        <v>0</v>
      </c>
      <c r="Q950" s="11">
        <v>0.53786545991897605</v>
      </c>
      <c r="R950" s="11">
        <v>1.0562444925308228</v>
      </c>
      <c r="S950" s="11">
        <v>0.91609430313110352</v>
      </c>
      <c r="T950" s="11">
        <v>1.0280412435531616</v>
      </c>
      <c r="U950" s="11">
        <v>0.88000756502151489</v>
      </c>
      <c r="V950" s="11">
        <v>0.77825033664703369</v>
      </c>
      <c r="W950" s="11">
        <v>72.3</v>
      </c>
      <c r="X950" s="11">
        <v>22958.333158880501</v>
      </c>
      <c r="Y950" s="11">
        <v>26697.005859375</v>
      </c>
      <c r="Z950" s="11">
        <v>0.53514815911000002</v>
      </c>
      <c r="AA950" s="11">
        <v>330.45548235535</v>
      </c>
      <c r="AB950" s="11">
        <v>0.51917863697</v>
      </c>
      <c r="AC950" s="11">
        <v>31.4</v>
      </c>
      <c r="AD950" s="11">
        <v>9.0369139999999994</v>
      </c>
      <c r="AE950" s="11">
        <v>31.388895000000002</v>
      </c>
      <c r="AF950" s="11">
        <v>24.2</v>
      </c>
      <c r="AG950" s="11">
        <v>11.05</v>
      </c>
      <c r="AH950" s="11">
        <f>VLOOKUP(C950,[1]Plan1!$D:$AK,34,0)</f>
        <v>0.89</v>
      </c>
    </row>
    <row r="951" spans="1:34" x14ac:dyDescent="0.3">
      <c r="A951" s="19">
        <v>2674</v>
      </c>
      <c r="B951" s="19" t="s">
        <v>1048</v>
      </c>
      <c r="C951" s="8" t="s">
        <v>18</v>
      </c>
      <c r="D951" s="8" t="str">
        <f>VLOOKUP(A951,[1]Plan1!$A:$C,3,0)</f>
        <v>Finanças &amp; Economia</v>
      </c>
      <c r="E951" s="9">
        <v>2017</v>
      </c>
      <c r="F951" s="17">
        <v>0</v>
      </c>
      <c r="G951" s="13">
        <v>0</v>
      </c>
      <c r="H951" s="13">
        <v>0</v>
      </c>
      <c r="I951" s="13">
        <v>0</v>
      </c>
      <c r="J951" s="11">
        <v>5000000</v>
      </c>
      <c r="K951" s="11">
        <v>87.04</v>
      </c>
      <c r="L951" s="11">
        <v>47324.2</v>
      </c>
      <c r="M951" s="11">
        <v>8.4322998268253393</v>
      </c>
      <c r="N951" s="11">
        <v>0.7</v>
      </c>
      <c r="O951" s="11">
        <v>0.27232218104140998</v>
      </c>
      <c r="P951" s="11">
        <v>0.11867759999999999</v>
      </c>
      <c r="Q951" s="11">
        <v>1.6156699657440201</v>
      </c>
      <c r="R951" s="11">
        <v>-0.16903530061244965</v>
      </c>
      <c r="S951" s="11">
        <v>2.2137622833251953</v>
      </c>
      <c r="T951" s="11">
        <v>2.1130104064941406</v>
      </c>
      <c r="U951" s="11">
        <v>1.8162840604782104</v>
      </c>
      <c r="V951" s="11">
        <v>2.1294841766357422</v>
      </c>
      <c r="W951" s="11">
        <v>85.4</v>
      </c>
      <c r="X951" s="11">
        <v>343357.49418635102</v>
      </c>
      <c r="Y951" s="11">
        <v>61164.897356977272</v>
      </c>
      <c r="Z951" s="11">
        <v>0.57484936660999997</v>
      </c>
      <c r="AA951" s="11">
        <v>371487.4</v>
      </c>
      <c r="AB951" s="11">
        <v>1.3806993159200001</v>
      </c>
      <c r="AC951" s="11">
        <v>0</v>
      </c>
      <c r="AD951" s="11">
        <v>9.1775500999999995</v>
      </c>
      <c r="AE951" s="11">
        <v>1.4002009</v>
      </c>
      <c r="AF951" s="11">
        <v>19.100000000000001</v>
      </c>
      <c r="AG951" s="11">
        <v>4.2</v>
      </c>
      <c r="AH951" s="11">
        <f>VLOOKUP(C951,[1]Plan1!$D:$AK,34,0)</f>
        <v>0.94</v>
      </c>
    </row>
    <row r="952" spans="1:34" x14ac:dyDescent="0.3">
      <c r="A952" s="19">
        <v>2675</v>
      </c>
      <c r="B952" s="19" t="s">
        <v>1049</v>
      </c>
      <c r="C952" s="8" t="s">
        <v>15</v>
      </c>
      <c r="D952" s="8" t="str">
        <f>VLOOKUP(A952,[1]Plan1!$A:$C,3,0)</f>
        <v>Finanças &amp; Economia</v>
      </c>
      <c r="E952" s="9">
        <v>2018</v>
      </c>
      <c r="F952" s="17">
        <v>0</v>
      </c>
      <c r="G952" s="13">
        <v>0</v>
      </c>
      <c r="H952" s="13">
        <v>0</v>
      </c>
      <c r="I952" s="13">
        <v>0</v>
      </c>
      <c r="J952" s="11">
        <v>5740800</v>
      </c>
      <c r="K952" s="11">
        <v>84.72</v>
      </c>
      <c r="L952" s="11">
        <v>4819365.0999999996</v>
      </c>
      <c r="M952" s="11">
        <v>14.823245435942765</v>
      </c>
      <c r="N952" s="11">
        <v>9.92</v>
      </c>
      <c r="O952" s="11">
        <v>0.73620741014562996</v>
      </c>
      <c r="P952" s="11">
        <v>4.03144E-2</v>
      </c>
      <c r="Q952" s="11">
        <v>0.291817456483841</v>
      </c>
      <c r="R952" s="11">
        <v>1.0089972019195557</v>
      </c>
      <c r="S952" s="11">
        <v>1.5492182970046997</v>
      </c>
      <c r="T952" s="11">
        <v>1.6261337995529175</v>
      </c>
      <c r="U952" s="11">
        <v>1.6385074853897095</v>
      </c>
      <c r="V952" s="11">
        <v>1.37693190574646</v>
      </c>
      <c r="W952" s="11">
        <v>83.6</v>
      </c>
      <c r="X952" s="11">
        <v>19477400</v>
      </c>
      <c r="Y952" s="11">
        <v>59907.754260885005</v>
      </c>
      <c r="Z952" s="11">
        <v>2.1314449500300001</v>
      </c>
      <c r="AA952" s="11">
        <v>125206.556485842</v>
      </c>
      <c r="AB952" s="11">
        <v>1</v>
      </c>
      <c r="AC952" s="11">
        <v>41.2</v>
      </c>
      <c r="AD952" s="11">
        <v>11.65001</v>
      </c>
      <c r="AE952" s="11">
        <v>1.1268241999999999</v>
      </c>
      <c r="AF952" s="11">
        <v>44</v>
      </c>
      <c r="AG952" s="11">
        <v>4.3600000000000003</v>
      </c>
      <c r="AH952" s="11">
        <f>VLOOKUP(C952,[1]Plan1!$D:$AK,34,0)</f>
        <v>0.93</v>
      </c>
    </row>
    <row r="953" spans="1:34" x14ac:dyDescent="0.3">
      <c r="A953" s="19">
        <v>2676</v>
      </c>
      <c r="B953" s="19" t="s">
        <v>1050</v>
      </c>
      <c r="C953" s="8" t="s">
        <v>55</v>
      </c>
      <c r="D953" s="8" t="str">
        <f>VLOOKUP(A953,[1]Plan1!$A:$C,3,0)</f>
        <v>Finanças &amp; Economia</v>
      </c>
      <c r="E953" s="9">
        <v>2018</v>
      </c>
      <c r="F953" s="17">
        <v>0</v>
      </c>
      <c r="G953" s="13">
        <v>0</v>
      </c>
      <c r="H953" s="13">
        <v>0</v>
      </c>
      <c r="I953" s="13">
        <v>0</v>
      </c>
      <c r="J953" s="11">
        <v>4000000</v>
      </c>
      <c r="K953" s="11">
        <v>64.959999999999994</v>
      </c>
      <c r="L953" s="11">
        <v>9907.1</v>
      </c>
      <c r="M953" s="11">
        <v>2.6574810542048777</v>
      </c>
      <c r="N953" s="11">
        <v>27.52</v>
      </c>
      <c r="O953" s="11">
        <v>1.4903709723334</v>
      </c>
      <c r="P953" s="11">
        <v>4.27518E-2</v>
      </c>
      <c r="Q953" s="11">
        <v>-0.37079611420631398</v>
      </c>
      <c r="R953" s="11">
        <v>0.26481664180755615</v>
      </c>
      <c r="S953" s="11">
        <v>0.52032345533370972</v>
      </c>
      <c r="T953" s="11">
        <v>0.95706409215927124</v>
      </c>
      <c r="U953" s="11">
        <v>0.28446868062019348</v>
      </c>
      <c r="V953" s="11">
        <v>0.79302233457565308</v>
      </c>
      <c r="W953" s="11">
        <v>80.8</v>
      </c>
      <c r="X953" s="11">
        <v>16261.1001560151</v>
      </c>
      <c r="Y953" s="11">
        <v>4356.9285949639016</v>
      </c>
      <c r="Z953" s="11">
        <v>6.0267539490499997</v>
      </c>
      <c r="AA953" s="11">
        <v>3039.26</v>
      </c>
      <c r="AB953" s="11">
        <v>2.50638236132</v>
      </c>
      <c r="AC953" s="11">
        <v>37.9</v>
      </c>
      <c r="AD953" s="11">
        <v>12.819326</v>
      </c>
      <c r="AE953" s="11">
        <v>2.7787999999999999</v>
      </c>
      <c r="AF953" s="11">
        <v>16.399999999999999</v>
      </c>
      <c r="AG953" s="11">
        <v>13.94</v>
      </c>
      <c r="AH953" s="11">
        <f>VLOOKUP(C953,[1]Plan1!$D:$AK,34,0)</f>
        <v>0.8</v>
      </c>
    </row>
    <row r="954" spans="1:34" x14ac:dyDescent="0.3">
      <c r="A954" s="19">
        <v>2678</v>
      </c>
      <c r="B954" s="19" t="s">
        <v>1051</v>
      </c>
      <c r="C954" s="8" t="s">
        <v>33</v>
      </c>
      <c r="D954" s="8" t="str">
        <f>VLOOKUP(A954,[1]Plan1!$A:$C,3,0)</f>
        <v>Entretenimento &amp; Mídia</v>
      </c>
      <c r="E954" s="9">
        <v>2018</v>
      </c>
      <c r="F954" s="17">
        <v>0</v>
      </c>
      <c r="G954" s="13">
        <v>0</v>
      </c>
      <c r="H954" s="13">
        <v>0</v>
      </c>
      <c r="I954" s="13">
        <v>0</v>
      </c>
      <c r="J954" s="11">
        <v>4202372</v>
      </c>
      <c r="K954" s="11">
        <v>86.93</v>
      </c>
      <c r="L954" s="11">
        <v>38699</v>
      </c>
      <c r="M954" s="11">
        <v>4.5787662804785709</v>
      </c>
      <c r="N954" s="11">
        <v>24.99</v>
      </c>
      <c r="O954" s="11">
        <v>1.4074259594091001</v>
      </c>
      <c r="P954" s="11">
        <v>3.4527599999999999E-2</v>
      </c>
      <c r="Q954" s="11">
        <v>1.2568053007125899</v>
      </c>
      <c r="R954" s="11">
        <v>1.5568757057189941</v>
      </c>
      <c r="S954" s="11">
        <v>2.0502336025238037</v>
      </c>
      <c r="T954" s="11">
        <v>1.881804347038269</v>
      </c>
      <c r="U954" s="11">
        <v>1.9211515188217163</v>
      </c>
      <c r="V954" s="11">
        <v>1.9848957061767578</v>
      </c>
      <c r="W954" s="11">
        <v>76.400000000000006</v>
      </c>
      <c r="X954" s="11">
        <v>695787.24220548698</v>
      </c>
      <c r="Y954" s="11">
        <v>82254.376926976722</v>
      </c>
      <c r="Z954" s="11">
        <v>0.53413215730999997</v>
      </c>
      <c r="AA954" s="11">
        <v>769367.65573023597</v>
      </c>
      <c r="AB954" s="11">
        <v>0.98438601667000003</v>
      </c>
      <c r="AC954" s="11">
        <v>32.700000000000003</v>
      </c>
      <c r="AD954" s="11">
        <v>8.0171069999999993</v>
      </c>
      <c r="AE954" s="11">
        <v>0.63926587999999995</v>
      </c>
      <c r="AF954" s="11">
        <v>28.8</v>
      </c>
      <c r="AG954" s="11">
        <v>4.8</v>
      </c>
      <c r="AH954" s="11">
        <f>VLOOKUP(C954,[1]Plan1!$D:$AK,34,0)</f>
        <v>0.96</v>
      </c>
    </row>
    <row r="955" spans="1:34" x14ac:dyDescent="0.3">
      <c r="A955" s="19">
        <v>2681</v>
      </c>
      <c r="B955" s="19" t="s">
        <v>1052</v>
      </c>
      <c r="C955" s="8" t="s">
        <v>132</v>
      </c>
      <c r="D955" s="8" t="str">
        <f>VLOOKUP(A955,[1]Plan1!$A:$C,3,0)</f>
        <v>Tecnologia &amp; Inovação</v>
      </c>
      <c r="E955" s="9">
        <v>2018</v>
      </c>
      <c r="F955" s="17">
        <v>0</v>
      </c>
      <c r="G955" s="13">
        <v>0</v>
      </c>
      <c r="H955" s="13">
        <v>0</v>
      </c>
      <c r="I955" s="13">
        <v>0</v>
      </c>
      <c r="J955" s="11">
        <v>1519106</v>
      </c>
      <c r="K955" s="11">
        <v>70.61</v>
      </c>
      <c r="L955" s="11">
        <v>626178.4</v>
      </c>
      <c r="M955" s="11">
        <v>12.191493420094902</v>
      </c>
      <c r="N955" s="11">
        <v>2.84</v>
      </c>
      <c r="O955" s="11">
        <v>0</v>
      </c>
      <c r="P955" s="11">
        <v>0.2988286</v>
      </c>
      <c r="Q955" s="11">
        <v>0.38562101125717202</v>
      </c>
      <c r="R955" s="11">
        <v>0.75726938247680664</v>
      </c>
      <c r="S955" s="11">
        <v>1.0685925483703613</v>
      </c>
      <c r="T955" s="11">
        <v>1.103047251701355</v>
      </c>
      <c r="U955" s="11">
        <v>1.1580051183700562</v>
      </c>
      <c r="V955" s="11">
        <v>0.47626626491546631</v>
      </c>
      <c r="W955" s="11">
        <v>84</v>
      </c>
      <c r="X955" s="11">
        <v>1623747.8613426001</v>
      </c>
      <c r="Y955" s="11">
        <v>31616.843400468311</v>
      </c>
      <c r="Z955" s="11">
        <v>1.9447581494199999</v>
      </c>
      <c r="AA955" s="11">
        <v>389266.7</v>
      </c>
      <c r="AB955" s="11">
        <v>1130.9112531677699</v>
      </c>
      <c r="AC955" s="11">
        <v>0</v>
      </c>
      <c r="AD955" s="11">
        <v>7.9931327000000003</v>
      </c>
      <c r="AE955" s="11">
        <v>0.35236142999999998</v>
      </c>
      <c r="AF955" s="11">
        <v>33.1</v>
      </c>
      <c r="AG955" s="11">
        <v>3.65</v>
      </c>
      <c r="AH955" s="11">
        <f>VLOOKUP(C955,[1]Plan1!$D:$AK,34,0)</f>
        <v>0.92</v>
      </c>
    </row>
    <row r="956" spans="1:34" x14ac:dyDescent="0.3">
      <c r="A956" s="19">
        <v>2682</v>
      </c>
      <c r="B956" s="19" t="s">
        <v>1053</v>
      </c>
      <c r="C956" s="8" t="s">
        <v>14</v>
      </c>
      <c r="D956" s="8" t="str">
        <f>VLOOKUP(A956,[1]Plan1!$A:$C,3,0)</f>
        <v>Governança &amp; Legal</v>
      </c>
      <c r="E956" s="9">
        <v>2019</v>
      </c>
      <c r="F956" s="17">
        <v>0</v>
      </c>
      <c r="G956" s="13">
        <v>0</v>
      </c>
      <c r="H956" s="13">
        <v>0</v>
      </c>
      <c r="I956" s="13">
        <v>0</v>
      </c>
      <c r="J956" s="11">
        <v>750000</v>
      </c>
      <c r="K956" s="11">
        <v>65.099999999999994</v>
      </c>
      <c r="L956" s="11">
        <v>0</v>
      </c>
      <c r="M956" s="11">
        <v>0</v>
      </c>
      <c r="N956" s="11">
        <v>0.2</v>
      </c>
      <c r="O956" s="11">
        <v>0</v>
      </c>
      <c r="P956" s="11">
        <v>0.11434859999999999</v>
      </c>
      <c r="Q956" s="11">
        <v>0.82948386669158902</v>
      </c>
      <c r="R956" s="11">
        <v>0.42827814817428589</v>
      </c>
      <c r="S956" s="11">
        <v>1.896662712097168</v>
      </c>
      <c r="T956" s="11">
        <v>2.161466121673584</v>
      </c>
      <c r="U956" s="11">
        <v>1.7114636898040771</v>
      </c>
      <c r="V956" s="11">
        <v>1.6106843948364258</v>
      </c>
      <c r="W956" s="11">
        <v>84.8</v>
      </c>
      <c r="X956" s="11">
        <v>341223.61241528398</v>
      </c>
      <c r="Y956" s="11">
        <v>46160.429791492985</v>
      </c>
      <c r="Z956" s="11">
        <v>1.48492709545</v>
      </c>
      <c r="AA956" s="11">
        <v>431370</v>
      </c>
      <c r="AB956" s="11">
        <v>7.7925944572199999</v>
      </c>
      <c r="AC956" s="11">
        <v>0</v>
      </c>
      <c r="AD956" s="11">
        <v>9.8335922999999994</v>
      </c>
      <c r="AE956" s="11">
        <v>0.66892574999999999</v>
      </c>
      <c r="AF956" s="11">
        <v>22.9</v>
      </c>
      <c r="AG956" s="11">
        <v>3.12</v>
      </c>
      <c r="AH956" s="11">
        <f>VLOOKUP(C956,[1]Plan1!$D:$AK,34,0)</f>
        <v>0</v>
      </c>
    </row>
    <row r="957" spans="1:34" x14ac:dyDescent="0.3">
      <c r="A957" s="19">
        <v>2684</v>
      </c>
      <c r="B957" s="19" t="s">
        <v>1054</v>
      </c>
      <c r="C957" s="8" t="s">
        <v>25</v>
      </c>
      <c r="D957" s="8" t="str">
        <f>VLOOKUP(A957,[1]Plan1!$A:$C,3,0)</f>
        <v>Entretenimento &amp; Mídia</v>
      </c>
      <c r="E957" s="9">
        <v>2017</v>
      </c>
      <c r="F957" s="17">
        <v>0</v>
      </c>
      <c r="G957" s="13">
        <v>0</v>
      </c>
      <c r="H957" s="13">
        <v>0</v>
      </c>
      <c r="I957" s="13">
        <v>0</v>
      </c>
      <c r="J957" s="11">
        <v>18700000</v>
      </c>
      <c r="K957" s="11">
        <v>87.38</v>
      </c>
      <c r="L957" s="11">
        <v>366844.1</v>
      </c>
      <c r="M957" s="11">
        <v>5.5532914972085718</v>
      </c>
      <c r="N957" s="11">
        <v>8.81</v>
      </c>
      <c r="O957" s="11">
        <v>2.35</v>
      </c>
      <c r="P957" s="11">
        <v>9.3678200000000003E-2</v>
      </c>
      <c r="Q957" s="11">
        <v>0.38615787029266402</v>
      </c>
      <c r="R957" s="11">
        <v>1.3632533550262451</v>
      </c>
      <c r="S957" s="11">
        <v>1.4620949029922485</v>
      </c>
      <c r="T957" s="11">
        <v>1.7124937772750854</v>
      </c>
      <c r="U957" s="11">
        <v>1.6752963066101074</v>
      </c>
      <c r="V957" s="11">
        <v>1.8526737689971924</v>
      </c>
      <c r="W957" s="11">
        <v>83.3</v>
      </c>
      <c r="X957" s="11">
        <v>2688678.9929530402</v>
      </c>
      <c r="Y957" s="11">
        <v>40622.689388323204</v>
      </c>
      <c r="Z957" s="11">
        <v>2.5797922599600001</v>
      </c>
      <c r="AA957" s="11">
        <v>138421.20329039299</v>
      </c>
      <c r="AB957" s="11">
        <v>0.77623035970999998</v>
      </c>
      <c r="AC957" s="11">
        <v>32.6</v>
      </c>
      <c r="AD957" s="11">
        <v>6.7846916999999998</v>
      </c>
      <c r="AE957" s="11">
        <v>0.73465974999999994</v>
      </c>
      <c r="AF957" s="11">
        <v>30.9</v>
      </c>
      <c r="AG957" s="11">
        <v>4.33</v>
      </c>
      <c r="AH957" s="11">
        <f>VLOOKUP(C957,[1]Plan1!$D:$AK,34,0)</f>
        <v>0.93</v>
      </c>
    </row>
    <row r="958" spans="1:34" x14ac:dyDescent="0.3">
      <c r="A958" s="19">
        <v>2686</v>
      </c>
      <c r="B958" s="19" t="s">
        <v>1055</v>
      </c>
      <c r="C958" s="8" t="s">
        <v>25</v>
      </c>
      <c r="D958" s="8" t="str">
        <f>VLOOKUP(A958,[1]Plan1!$A:$C,3,0)</f>
        <v>Finanças &amp; Economia</v>
      </c>
      <c r="E958" s="9">
        <v>2018</v>
      </c>
      <c r="F958" s="17">
        <v>0</v>
      </c>
      <c r="G958" s="13">
        <v>0</v>
      </c>
      <c r="H958" s="13">
        <v>0</v>
      </c>
      <c r="I958" s="13">
        <v>0</v>
      </c>
      <c r="J958" s="11">
        <v>8118550</v>
      </c>
      <c r="K958" s="11">
        <v>87.38</v>
      </c>
      <c r="L958" s="11">
        <v>366844.1</v>
      </c>
      <c r="M958" s="11">
        <v>5.5532914972085718</v>
      </c>
      <c r="N958" s="11">
        <v>8.81</v>
      </c>
      <c r="O958" s="11">
        <v>2.35</v>
      </c>
      <c r="P958" s="11">
        <v>9.3678200000000003E-2</v>
      </c>
      <c r="Q958" s="11">
        <v>0.38615787029266402</v>
      </c>
      <c r="R958" s="11">
        <v>1.3632533550262451</v>
      </c>
      <c r="S958" s="11">
        <v>1.4620949029922485</v>
      </c>
      <c r="T958" s="11">
        <v>1.7124937772750854</v>
      </c>
      <c r="U958" s="11">
        <v>1.6752963066101074</v>
      </c>
      <c r="V958" s="11">
        <v>1.8526737689971924</v>
      </c>
      <c r="W958" s="11">
        <v>83.3</v>
      </c>
      <c r="X958" s="11">
        <v>2688678.9929530402</v>
      </c>
      <c r="Y958" s="11">
        <v>40622.689388323204</v>
      </c>
      <c r="Z958" s="11">
        <v>2.5797922599600001</v>
      </c>
      <c r="AA958" s="11">
        <v>138421.20329039299</v>
      </c>
      <c r="AB958" s="11">
        <v>0.77623035970999998</v>
      </c>
      <c r="AC958" s="11">
        <v>32.6</v>
      </c>
      <c r="AD958" s="11">
        <v>6.7846916999999998</v>
      </c>
      <c r="AE958" s="11">
        <v>0.73465974999999994</v>
      </c>
      <c r="AF958" s="11">
        <v>30.9</v>
      </c>
      <c r="AG958" s="11">
        <v>4.33</v>
      </c>
      <c r="AH958" s="11">
        <f>VLOOKUP(C958,[1]Plan1!$D:$AK,34,0)</f>
        <v>0.93</v>
      </c>
    </row>
    <row r="959" spans="1:34" x14ac:dyDescent="0.3">
      <c r="A959" s="19">
        <v>2690</v>
      </c>
      <c r="B959" s="19" t="s">
        <v>1056</v>
      </c>
      <c r="C959" s="8" t="s">
        <v>28</v>
      </c>
      <c r="D959" s="8" t="str">
        <f>VLOOKUP(A959,[1]Plan1!$A:$C,3,0)</f>
        <v>Entretenimento &amp; Mídia</v>
      </c>
      <c r="E959" s="9">
        <v>2017</v>
      </c>
      <c r="F959" s="17">
        <v>0</v>
      </c>
      <c r="G959" s="13">
        <v>0</v>
      </c>
      <c r="H959" s="13">
        <v>0</v>
      </c>
      <c r="I959" s="13">
        <v>0</v>
      </c>
      <c r="J959" s="11">
        <v>5244313</v>
      </c>
      <c r="K959" s="11">
        <v>88.59</v>
      </c>
      <c r="L959" s="11">
        <v>16773.5</v>
      </c>
      <c r="M959" s="11">
        <v>12.732430331626922</v>
      </c>
      <c r="N959" s="11">
        <v>27.52</v>
      </c>
      <c r="O959" s="11">
        <v>2.87</v>
      </c>
      <c r="P959" s="11">
        <v>0</v>
      </c>
      <c r="Q959" s="11">
        <v>0.64977538585662797</v>
      </c>
      <c r="R959" s="11">
        <v>1.2144448757171631</v>
      </c>
      <c r="S959" s="11">
        <v>1.1051158905029297</v>
      </c>
      <c r="T959" s="11">
        <v>1.6401067972183228</v>
      </c>
      <c r="U959" s="11">
        <v>1.2762539386749268</v>
      </c>
      <c r="V959" s="11">
        <v>1.2380635738372803</v>
      </c>
      <c r="W959" s="11">
        <v>80.7</v>
      </c>
      <c r="X959" s="11">
        <v>26905.554436668299</v>
      </c>
      <c r="Y959" s="11">
        <v>20437.765376736148</v>
      </c>
      <c r="Z959" s="11">
        <v>3.4123489658000001</v>
      </c>
      <c r="AA959" s="11">
        <v>341.42917574276998</v>
      </c>
      <c r="AB959" s="11">
        <v>13.8776516836</v>
      </c>
      <c r="AC959" s="11">
        <v>30.4</v>
      </c>
      <c r="AD959" s="11">
        <v>12.770384</v>
      </c>
      <c r="AE959" s="11">
        <v>0.69839149</v>
      </c>
      <c r="AF959" s="11">
        <v>48.5</v>
      </c>
      <c r="AG959" s="11">
        <v>5.81</v>
      </c>
      <c r="AH959" s="11">
        <f>VLOOKUP(C959,[1]Plan1!$D:$AK,34,0)</f>
        <v>0.89</v>
      </c>
    </row>
    <row r="960" spans="1:34" x14ac:dyDescent="0.3">
      <c r="A960" s="19">
        <v>2691</v>
      </c>
      <c r="B960" s="19" t="s">
        <v>1057</v>
      </c>
      <c r="C960" s="8" t="s">
        <v>36</v>
      </c>
      <c r="D960" s="8" t="str">
        <f>VLOOKUP(A960,[1]Plan1!$A:$C,3,0)</f>
        <v>Finanças &amp; Economia</v>
      </c>
      <c r="E960" s="9">
        <v>2018</v>
      </c>
      <c r="F960" s="2">
        <v>0.01</v>
      </c>
      <c r="G960" s="13">
        <v>0</v>
      </c>
      <c r="H960" s="4">
        <v>8.0000000000000002E-3</v>
      </c>
      <c r="I960" s="5">
        <v>2E-3</v>
      </c>
      <c r="J960" s="11">
        <v>33000000</v>
      </c>
      <c r="K960" s="11">
        <v>0</v>
      </c>
      <c r="L960" s="11">
        <v>0</v>
      </c>
      <c r="M960" s="11">
        <v>0</v>
      </c>
      <c r="N960" s="11">
        <v>0.01</v>
      </c>
      <c r="O960" s="11">
        <v>0</v>
      </c>
      <c r="P960" s="11">
        <v>0</v>
      </c>
      <c r="Q960" s="11">
        <v>1.19080126285553</v>
      </c>
      <c r="R960" s="11">
        <v>0.48549586534500122</v>
      </c>
      <c r="S960" s="11">
        <v>1.2219994068145752</v>
      </c>
      <c r="T960" s="11">
        <v>0.75133717060089111</v>
      </c>
      <c r="U960" s="11">
        <v>0.77179282903671265</v>
      </c>
      <c r="V960" s="11">
        <v>0.52229255437850952</v>
      </c>
      <c r="W960" s="11">
        <v>0</v>
      </c>
      <c r="X960" s="11">
        <v>0</v>
      </c>
      <c r="Y960" s="11">
        <v>81255.112269186589</v>
      </c>
      <c r="Z960" s="11">
        <v>0</v>
      </c>
      <c r="AA960" s="11">
        <v>0</v>
      </c>
      <c r="AB960" s="11">
        <v>0.83333000000000002</v>
      </c>
      <c r="AC960" s="11">
        <v>0</v>
      </c>
      <c r="AD960" s="11">
        <v>0</v>
      </c>
      <c r="AE960" s="11">
        <v>0</v>
      </c>
      <c r="AF960" s="11">
        <v>0</v>
      </c>
      <c r="AG960" s="11">
        <v>0</v>
      </c>
      <c r="AH960" s="11">
        <f>VLOOKUP(C960,[1]Plan1!$D:$AK,34,0)</f>
        <v>0</v>
      </c>
    </row>
    <row r="961" spans="1:34" x14ac:dyDescent="0.3">
      <c r="A961" s="19">
        <v>2693</v>
      </c>
      <c r="B961" s="19" t="s">
        <v>1058</v>
      </c>
      <c r="C961" s="8" t="s">
        <v>14</v>
      </c>
      <c r="D961" s="8" t="str">
        <f>VLOOKUP(A961,[1]Plan1!$A:$C,3,0)</f>
        <v>Finanças &amp; Economia</v>
      </c>
      <c r="E961" s="9">
        <v>2018</v>
      </c>
      <c r="F961" s="2">
        <v>0.01</v>
      </c>
      <c r="G961" s="13">
        <v>0</v>
      </c>
      <c r="H961" s="4">
        <v>4.0000000000000001E-3</v>
      </c>
      <c r="I961" s="5">
        <v>6.0000000000000001E-3</v>
      </c>
      <c r="J961" s="11">
        <v>33000000</v>
      </c>
      <c r="K961" s="11">
        <v>65.099999999999994</v>
      </c>
      <c r="L961" s="11">
        <v>0</v>
      </c>
      <c r="M961" s="11">
        <v>0</v>
      </c>
      <c r="N961" s="11">
        <v>0.2</v>
      </c>
      <c r="O961" s="11">
        <v>0</v>
      </c>
      <c r="P961" s="11">
        <v>0.11434859999999999</v>
      </c>
      <c r="Q961" s="11">
        <v>0.82948386669158902</v>
      </c>
      <c r="R961" s="11">
        <v>0.42827814817428589</v>
      </c>
      <c r="S961" s="11">
        <v>1.896662712097168</v>
      </c>
      <c r="T961" s="11">
        <v>2.161466121673584</v>
      </c>
      <c r="U961" s="11">
        <v>1.7114636898040771</v>
      </c>
      <c r="V961" s="11">
        <v>1.6106843948364258</v>
      </c>
      <c r="W961" s="11">
        <v>84.8</v>
      </c>
      <c r="X961" s="11">
        <v>341223.61241528398</v>
      </c>
      <c r="Y961" s="11">
        <v>46160.429791492985</v>
      </c>
      <c r="Z961" s="11">
        <v>1.48492709545</v>
      </c>
      <c r="AA961" s="11">
        <v>431370</v>
      </c>
      <c r="AB961" s="11">
        <v>7.7925944572199999</v>
      </c>
      <c r="AC961" s="11">
        <v>0</v>
      </c>
      <c r="AD961" s="11">
        <v>9.8335922999999994</v>
      </c>
      <c r="AE961" s="11">
        <v>0.66892574999999999</v>
      </c>
      <c r="AF961" s="11">
        <v>22.9</v>
      </c>
      <c r="AG961" s="11">
        <v>3.12</v>
      </c>
      <c r="AH961" s="11">
        <f>VLOOKUP(C961,[1]Plan1!$D:$AK,34,0)</f>
        <v>0</v>
      </c>
    </row>
    <row r="962" spans="1:34" x14ac:dyDescent="0.3">
      <c r="A962" s="19">
        <v>2695</v>
      </c>
      <c r="B962" s="19" t="s">
        <v>1059</v>
      </c>
      <c r="C962" s="8" t="s">
        <v>18</v>
      </c>
      <c r="D962" s="8" t="str">
        <f>VLOOKUP(A962,[1]Plan1!$A:$C,3,0)</f>
        <v>Entretenimento &amp; Mídia</v>
      </c>
      <c r="E962" s="9">
        <v>2018</v>
      </c>
      <c r="F962" s="17">
        <v>0</v>
      </c>
      <c r="G962" s="13">
        <v>0</v>
      </c>
      <c r="H962" s="13">
        <v>0</v>
      </c>
      <c r="I962" s="13">
        <v>0</v>
      </c>
      <c r="J962" s="11">
        <v>6652363</v>
      </c>
      <c r="K962" s="11">
        <v>87.04</v>
      </c>
      <c r="L962" s="11">
        <v>47324.2</v>
      </c>
      <c r="M962" s="11">
        <v>8.4322998268253393</v>
      </c>
      <c r="N962" s="11">
        <v>0.7</v>
      </c>
      <c r="O962" s="11">
        <v>0.27232218104140998</v>
      </c>
      <c r="P962" s="11">
        <v>0.11867759999999999</v>
      </c>
      <c r="Q962" s="11">
        <v>1.6156699657440201</v>
      </c>
      <c r="R962" s="11">
        <v>-0.16903530061244965</v>
      </c>
      <c r="S962" s="11">
        <v>2.2137622833251953</v>
      </c>
      <c r="T962" s="11">
        <v>2.1130104064941406</v>
      </c>
      <c r="U962" s="11">
        <v>1.8162840604782104</v>
      </c>
      <c r="V962" s="11">
        <v>2.1294841766357422</v>
      </c>
      <c r="W962" s="11">
        <v>85.4</v>
      </c>
      <c r="X962" s="11">
        <v>343357.49418635102</v>
      </c>
      <c r="Y962" s="11">
        <v>61164.897356977272</v>
      </c>
      <c r="Z962" s="11">
        <v>0.57484936660999997</v>
      </c>
      <c r="AA962" s="11">
        <v>371487.4</v>
      </c>
      <c r="AB962" s="11">
        <v>1.3806993159200001</v>
      </c>
      <c r="AC962" s="11">
        <v>0</v>
      </c>
      <c r="AD962" s="11">
        <v>9.1775500999999995</v>
      </c>
      <c r="AE962" s="11">
        <v>1.4002009</v>
      </c>
      <c r="AF962" s="11">
        <v>19.100000000000001</v>
      </c>
      <c r="AG962" s="11">
        <v>4.2</v>
      </c>
      <c r="AH962" s="11">
        <f>VLOOKUP(C962,[1]Plan1!$D:$AK,34,0)</f>
        <v>0.94</v>
      </c>
    </row>
    <row r="963" spans="1:34" x14ac:dyDescent="0.3">
      <c r="A963" s="19">
        <v>2698</v>
      </c>
      <c r="B963" s="19" t="s">
        <v>1060</v>
      </c>
      <c r="C963" s="8" t="s">
        <v>104</v>
      </c>
      <c r="D963" s="8" t="str">
        <f>VLOOKUP(A963,[1]Plan1!$A:$C,3,0)</f>
        <v>Finanças &amp; Economia</v>
      </c>
      <c r="E963" s="9">
        <v>2018</v>
      </c>
      <c r="F963" s="17">
        <v>0</v>
      </c>
      <c r="G963" s="13">
        <v>0</v>
      </c>
      <c r="H963" s="13">
        <v>0</v>
      </c>
      <c r="I963" s="13">
        <v>0</v>
      </c>
      <c r="J963" s="11">
        <v>20000000</v>
      </c>
      <c r="K963" s="11">
        <v>53.58</v>
      </c>
      <c r="L963" s="11">
        <v>2308804.4</v>
      </c>
      <c r="M963" s="11">
        <v>1.704926720782332</v>
      </c>
      <c r="N963" s="11">
        <v>32.57</v>
      </c>
      <c r="O963" s="11">
        <v>0</v>
      </c>
      <c r="P963" s="11">
        <v>2.1366900000000001E-2</v>
      </c>
      <c r="Q963" s="11">
        <v>-0.76480191946029696</v>
      </c>
      <c r="R963" s="11">
        <v>0.38706639409065247</v>
      </c>
      <c r="S963" s="11">
        <v>6.8934470415115356E-2</v>
      </c>
      <c r="T963" s="11">
        <v>-0.24082094430923462</v>
      </c>
      <c r="U963" s="11">
        <v>-9.6271568909287505E-3</v>
      </c>
      <c r="V963" s="11">
        <v>-0.26685535907745361</v>
      </c>
      <c r="W963" s="11">
        <v>55.9</v>
      </c>
      <c r="X963" s="11">
        <v>2554683.8661857098</v>
      </c>
      <c r="Y963" s="11">
        <v>1957.9698136809548</v>
      </c>
      <c r="Z963" s="11">
        <v>3.3217234262100002</v>
      </c>
      <c r="AA963" s="11">
        <v>409072</v>
      </c>
      <c r="AB963" s="11">
        <v>65.1101154009</v>
      </c>
      <c r="AC963" s="11">
        <v>35.9</v>
      </c>
      <c r="AD963" s="11">
        <v>7.39</v>
      </c>
      <c r="AE963" s="11">
        <v>9.98</v>
      </c>
      <c r="AF963" s="11">
        <v>56.2</v>
      </c>
      <c r="AG963" s="11">
        <v>7.7329999999999997</v>
      </c>
      <c r="AH963" s="11">
        <f>VLOOKUP(C963,[1]Plan1!$D:$AK,34,0)</f>
        <v>0.64</v>
      </c>
    </row>
    <row r="964" spans="1:34" x14ac:dyDescent="0.3">
      <c r="A964" s="19">
        <v>2699</v>
      </c>
      <c r="B964" s="19" t="s">
        <v>1061</v>
      </c>
      <c r="C964" s="8" t="s">
        <v>73</v>
      </c>
      <c r="D964" s="8" t="str">
        <f>VLOOKUP(A964,[1]Plan1!$A:$C,3,0)</f>
        <v>Finanças &amp; Economia</v>
      </c>
      <c r="E964" s="9">
        <v>2017</v>
      </c>
      <c r="F964" s="2">
        <v>6.0000000000000001E-3</v>
      </c>
      <c r="G964" s="13">
        <v>0</v>
      </c>
      <c r="H964" s="4">
        <v>4.0000000000000001E-3</v>
      </c>
      <c r="I964" s="5">
        <v>2E-3</v>
      </c>
      <c r="J964" s="11">
        <v>30000000</v>
      </c>
      <c r="K964" s="11">
        <v>80.239999999999995</v>
      </c>
      <c r="L964" s="11">
        <v>7361.2</v>
      </c>
      <c r="M964" s="11">
        <v>6.091071498018656</v>
      </c>
      <c r="N964" s="11">
        <v>10.94</v>
      </c>
      <c r="O964" s="11">
        <v>3.01</v>
      </c>
      <c r="P964" s="11">
        <v>0</v>
      </c>
      <c r="Q964" s="11">
        <v>0.53786545991897605</v>
      </c>
      <c r="R964" s="11">
        <v>1.0562444925308228</v>
      </c>
      <c r="S964" s="11">
        <v>0.91609430313110352</v>
      </c>
      <c r="T964" s="11">
        <v>1.0280412435531616</v>
      </c>
      <c r="U964" s="11">
        <v>0.88000756502151489</v>
      </c>
      <c r="V964" s="11">
        <v>0.77825033664703369</v>
      </c>
      <c r="W964" s="11">
        <v>72.3</v>
      </c>
      <c r="X964" s="11">
        <v>22958.333158880501</v>
      </c>
      <c r="Y964" s="11">
        <v>26697.005859375</v>
      </c>
      <c r="Z964" s="11">
        <v>0.53514815911000002</v>
      </c>
      <c r="AA964" s="11">
        <v>330.45548235535</v>
      </c>
      <c r="AB964" s="11">
        <v>0.51917863697</v>
      </c>
      <c r="AC964" s="11">
        <v>31.4</v>
      </c>
      <c r="AD964" s="11">
        <v>9.0369139999999994</v>
      </c>
      <c r="AE964" s="11">
        <v>31.388895000000002</v>
      </c>
      <c r="AF964" s="11">
        <v>24.2</v>
      </c>
      <c r="AG964" s="11">
        <v>11.05</v>
      </c>
      <c r="AH964" s="11">
        <f>VLOOKUP(C964,[1]Plan1!$D:$AK,34,0)</f>
        <v>0.89</v>
      </c>
    </row>
    <row r="965" spans="1:34" x14ac:dyDescent="0.3">
      <c r="A965" s="19">
        <v>2701</v>
      </c>
      <c r="B965" s="19" t="s">
        <v>1062</v>
      </c>
      <c r="C965" s="8" t="s">
        <v>28</v>
      </c>
      <c r="D965" s="8" t="str">
        <f>VLOOKUP(A965,[1]Plan1!$A:$C,3,0)</f>
        <v>Tecnologia &amp; Inovação</v>
      </c>
      <c r="E965" s="9">
        <v>2018</v>
      </c>
      <c r="F965" s="17">
        <v>0</v>
      </c>
      <c r="G965" s="13">
        <v>0</v>
      </c>
      <c r="H965" s="13">
        <v>0</v>
      </c>
      <c r="I965" s="13">
        <v>0</v>
      </c>
      <c r="J965" s="11">
        <v>319800</v>
      </c>
      <c r="K965" s="11">
        <v>88.59</v>
      </c>
      <c r="L965" s="11">
        <v>16773.5</v>
      </c>
      <c r="M965" s="11">
        <v>12.732430331626922</v>
      </c>
      <c r="N965" s="11">
        <v>27.52</v>
      </c>
      <c r="O965" s="11">
        <v>2.87</v>
      </c>
      <c r="P965" s="11">
        <v>0</v>
      </c>
      <c r="Q965" s="11">
        <v>0.64977538585662797</v>
      </c>
      <c r="R965" s="11">
        <v>1.2144448757171631</v>
      </c>
      <c r="S965" s="11">
        <v>1.1051158905029297</v>
      </c>
      <c r="T965" s="11">
        <v>1.6401067972183228</v>
      </c>
      <c r="U965" s="11">
        <v>1.2762539386749268</v>
      </c>
      <c r="V965" s="11">
        <v>1.2380635738372803</v>
      </c>
      <c r="W965" s="11">
        <v>80.7</v>
      </c>
      <c r="X965" s="11">
        <v>26905.554436668299</v>
      </c>
      <c r="Y965" s="11">
        <v>20437.765376736148</v>
      </c>
      <c r="Z965" s="11">
        <v>3.4123489658000001</v>
      </c>
      <c r="AA965" s="11">
        <v>341.42917574276998</v>
      </c>
      <c r="AB965" s="11">
        <v>13.8776516836</v>
      </c>
      <c r="AC965" s="11">
        <v>30.4</v>
      </c>
      <c r="AD965" s="11">
        <v>12.770384</v>
      </c>
      <c r="AE965" s="11">
        <v>0.69839149</v>
      </c>
      <c r="AF965" s="11">
        <v>48.5</v>
      </c>
      <c r="AG965" s="11">
        <v>5.81</v>
      </c>
      <c r="AH965" s="11">
        <f>VLOOKUP(C965,[1]Plan1!$D:$AK,34,0)</f>
        <v>0.89</v>
      </c>
    </row>
    <row r="966" spans="1:34" x14ac:dyDescent="0.3">
      <c r="A966" s="19">
        <v>2704</v>
      </c>
      <c r="B966" s="19" t="s">
        <v>1063</v>
      </c>
      <c r="C966" s="8" t="s">
        <v>160</v>
      </c>
      <c r="D966" s="8" t="str">
        <f>VLOOKUP(A966,[1]Plan1!$A:$C,3,0)</f>
        <v>Social &amp; Comunidade</v>
      </c>
      <c r="E966" s="9">
        <v>2018</v>
      </c>
      <c r="F966" s="17">
        <v>0</v>
      </c>
      <c r="G966" s="13">
        <v>0</v>
      </c>
      <c r="H966" s="13">
        <v>0</v>
      </c>
      <c r="I966" s="13">
        <v>0</v>
      </c>
      <c r="J966" s="11">
        <v>3486451</v>
      </c>
      <c r="K966" s="11">
        <v>70.849999999999994</v>
      </c>
      <c r="L966" s="11">
        <v>4174.3999999999996</v>
      </c>
      <c r="M966" s="11">
        <v>3.3002157504978706</v>
      </c>
      <c r="N966" s="11">
        <v>9.42</v>
      </c>
      <c r="O966" s="11">
        <v>2.52</v>
      </c>
      <c r="P966" s="11">
        <v>7.5717000000000007E-2</v>
      </c>
      <c r="Q966" s="11">
        <v>0.97113037109375</v>
      </c>
      <c r="R966" s="11">
        <v>0.78866994380950928</v>
      </c>
      <c r="S966" s="11">
        <v>0.9986649751663208</v>
      </c>
      <c r="T966" s="11">
        <v>1.0591899156570435</v>
      </c>
      <c r="U966" s="11">
        <v>0.69378775358200073</v>
      </c>
      <c r="V966" s="11">
        <v>0.18720857799053192</v>
      </c>
      <c r="W966" s="11">
        <v>76.5</v>
      </c>
      <c r="X966" s="11">
        <v>13675.516192719901</v>
      </c>
      <c r="Y966" s="11">
        <v>10841.684670677343</v>
      </c>
      <c r="Z966" s="11">
        <v>3.6889848812100001</v>
      </c>
      <c r="AA966" s="11">
        <v>5833.8</v>
      </c>
      <c r="AB966" s="11">
        <v>34.567661064340001</v>
      </c>
      <c r="AC966" s="11">
        <v>36.799999999999997</v>
      </c>
      <c r="AD966" s="11">
        <v>10.076197000000001</v>
      </c>
      <c r="AE966" s="11">
        <v>7.0294704000000001</v>
      </c>
      <c r="AF966" s="11">
        <v>21.8</v>
      </c>
      <c r="AG966" s="11">
        <v>6.75</v>
      </c>
      <c r="AH966" s="11">
        <f>VLOOKUP(C966,[1]Plan1!$D:$AK,34,0)</f>
        <v>0.81</v>
      </c>
    </row>
    <row r="967" spans="1:34" x14ac:dyDescent="0.3">
      <c r="A967" s="19">
        <v>2705</v>
      </c>
      <c r="B967" s="19" t="s">
        <v>1064</v>
      </c>
      <c r="C967" s="8" t="s">
        <v>15</v>
      </c>
      <c r="D967" s="8" t="str">
        <f>VLOOKUP(A967,[1]Plan1!$A:$C,3,0)</f>
        <v>Tecnologia &amp; Inovação</v>
      </c>
      <c r="E967" s="9">
        <v>2017</v>
      </c>
      <c r="F967" s="17">
        <v>0</v>
      </c>
      <c r="G967" s="13">
        <v>0</v>
      </c>
      <c r="H967" s="13">
        <v>0</v>
      </c>
      <c r="I967" s="13">
        <v>0</v>
      </c>
      <c r="J967" s="11">
        <v>21500000</v>
      </c>
      <c r="K967" s="11">
        <v>84.72</v>
      </c>
      <c r="L967" s="11">
        <v>4819365.0999999996</v>
      </c>
      <c r="M967" s="11">
        <v>14.823245435942765</v>
      </c>
      <c r="N967" s="11">
        <v>9.92</v>
      </c>
      <c r="O967" s="11">
        <v>0.73620741014562996</v>
      </c>
      <c r="P967" s="11">
        <v>4.03144E-2</v>
      </c>
      <c r="Q967" s="11">
        <v>0.291817456483841</v>
      </c>
      <c r="R967" s="11">
        <v>1.0089972019195557</v>
      </c>
      <c r="S967" s="11">
        <v>1.5492182970046997</v>
      </c>
      <c r="T967" s="11">
        <v>1.6261337995529175</v>
      </c>
      <c r="U967" s="11">
        <v>1.6385074853897095</v>
      </c>
      <c r="V967" s="11">
        <v>1.37693190574646</v>
      </c>
      <c r="W967" s="11">
        <v>83.6</v>
      </c>
      <c r="X967" s="11">
        <v>19477400</v>
      </c>
      <c r="Y967" s="11">
        <v>59907.754260885005</v>
      </c>
      <c r="Z967" s="11">
        <v>2.1314449500300001</v>
      </c>
      <c r="AA967" s="11">
        <v>125206.556485842</v>
      </c>
      <c r="AB967" s="11">
        <v>1</v>
      </c>
      <c r="AC967" s="11">
        <v>41.2</v>
      </c>
      <c r="AD967" s="11">
        <v>11.65001</v>
      </c>
      <c r="AE967" s="11">
        <v>1.1268241999999999</v>
      </c>
      <c r="AF967" s="11">
        <v>44</v>
      </c>
      <c r="AG967" s="11">
        <v>4.3600000000000003</v>
      </c>
      <c r="AH967" s="11">
        <f>VLOOKUP(C967,[1]Plan1!$D:$AK,34,0)</f>
        <v>0.93</v>
      </c>
    </row>
    <row r="968" spans="1:34" x14ac:dyDescent="0.3">
      <c r="A968" s="19">
        <v>2706</v>
      </c>
      <c r="B968" s="19" t="s">
        <v>1065</v>
      </c>
      <c r="C968" s="8" t="s">
        <v>18</v>
      </c>
      <c r="D968" s="8" t="str">
        <f>VLOOKUP(A968,[1]Plan1!$A:$C,3,0)</f>
        <v>Tecnologia &amp; Inovação</v>
      </c>
      <c r="E968" s="9">
        <v>2018</v>
      </c>
      <c r="F968" s="17">
        <v>0</v>
      </c>
      <c r="G968" s="13">
        <v>0</v>
      </c>
      <c r="H968" s="13">
        <v>0</v>
      </c>
      <c r="I968" s="13">
        <v>0</v>
      </c>
      <c r="J968" s="11">
        <v>19500000</v>
      </c>
      <c r="K968" s="11">
        <v>87.04</v>
      </c>
      <c r="L968" s="11">
        <v>47324.2</v>
      </c>
      <c r="M968" s="11">
        <v>8.4322998268253393</v>
      </c>
      <c r="N968" s="11">
        <v>0.7</v>
      </c>
      <c r="O968" s="11">
        <v>0.27232218104140998</v>
      </c>
      <c r="P968" s="11">
        <v>0.11867759999999999</v>
      </c>
      <c r="Q968" s="11">
        <v>1.6156699657440201</v>
      </c>
      <c r="R968" s="11">
        <v>-0.16903530061244965</v>
      </c>
      <c r="S968" s="11">
        <v>2.2137622833251953</v>
      </c>
      <c r="T968" s="11">
        <v>2.1130104064941406</v>
      </c>
      <c r="U968" s="11">
        <v>1.8162840604782104</v>
      </c>
      <c r="V968" s="11">
        <v>2.1294841766357422</v>
      </c>
      <c r="W968" s="11">
        <v>85.4</v>
      </c>
      <c r="X968" s="11">
        <v>343357.49418635102</v>
      </c>
      <c r="Y968" s="11">
        <v>61164.897356977272</v>
      </c>
      <c r="Z968" s="11">
        <v>0.57484936660999997</v>
      </c>
      <c r="AA968" s="11">
        <v>371487.4</v>
      </c>
      <c r="AB968" s="11">
        <v>1.3806993159200001</v>
      </c>
      <c r="AC968" s="11">
        <v>0</v>
      </c>
      <c r="AD968" s="11">
        <v>9.1775500999999995</v>
      </c>
      <c r="AE968" s="11">
        <v>1.4002009</v>
      </c>
      <c r="AF968" s="11">
        <v>19.100000000000001</v>
      </c>
      <c r="AG968" s="11">
        <v>4.2</v>
      </c>
      <c r="AH968" s="11">
        <f>VLOOKUP(C968,[1]Plan1!$D:$AK,34,0)</f>
        <v>0.94</v>
      </c>
    </row>
    <row r="969" spans="1:34" x14ac:dyDescent="0.3">
      <c r="A969" s="19">
        <v>2709</v>
      </c>
      <c r="B969" s="19" t="s">
        <v>1066</v>
      </c>
      <c r="C969" s="8" t="s">
        <v>47</v>
      </c>
      <c r="D969" s="8" t="str">
        <f>VLOOKUP(A969,[1]Plan1!$A:$C,3,0)</f>
        <v>Saúde &amp; Bem-Estar</v>
      </c>
      <c r="E969" s="9">
        <v>2017</v>
      </c>
      <c r="F969" s="17">
        <v>0</v>
      </c>
      <c r="G969" s="13">
        <v>0</v>
      </c>
      <c r="H969" s="13">
        <v>0</v>
      </c>
      <c r="I969" s="13">
        <v>0</v>
      </c>
      <c r="J969" s="11">
        <v>1000000</v>
      </c>
      <c r="K969" s="11">
        <v>85.06</v>
      </c>
      <c r="L969" s="11">
        <v>568175.9</v>
      </c>
      <c r="M969" s="11">
        <v>15.547194715064913</v>
      </c>
      <c r="N969" s="11">
        <v>22.35</v>
      </c>
      <c r="O969" s="11">
        <v>1.3305686369176</v>
      </c>
      <c r="P969" s="11">
        <v>7.4655700000000005E-2</v>
      </c>
      <c r="Q969" s="11">
        <v>1.10206270217896</v>
      </c>
      <c r="R969" s="11">
        <v>1.4777251482009888</v>
      </c>
      <c r="S969" s="11">
        <v>1.8485144376754761</v>
      </c>
      <c r="T969" s="11">
        <v>1.8845376968383789</v>
      </c>
      <c r="U969" s="11">
        <v>1.7946732044219971</v>
      </c>
      <c r="V969" s="11">
        <v>1.9201008081436157</v>
      </c>
      <c r="W969" s="11">
        <v>79.5</v>
      </c>
      <c r="X969" s="11">
        <v>1650650.96090692</v>
      </c>
      <c r="Y969" s="11">
        <v>45129.429298092233</v>
      </c>
      <c r="Z969" s="11">
        <v>1.6099714359899999</v>
      </c>
      <c r="AA969" s="11">
        <v>86677.668239799095</v>
      </c>
      <c r="AB969" s="11">
        <v>1.2981737246</v>
      </c>
      <c r="AC969" s="11">
        <v>33.299999999999997</v>
      </c>
      <c r="AD969" s="11">
        <v>5.2232447000000004</v>
      </c>
      <c r="AE969" s="11">
        <v>0.44946103999999998</v>
      </c>
      <c r="AF969" s="11">
        <v>21</v>
      </c>
      <c r="AG969" s="11">
        <v>6.34</v>
      </c>
      <c r="AH969" s="11">
        <f>VLOOKUP(C969,[1]Plan1!$D:$AK,34,0)</f>
        <v>0.93</v>
      </c>
    </row>
    <row r="970" spans="1:34" x14ac:dyDescent="0.3">
      <c r="A970" s="19">
        <v>2710</v>
      </c>
      <c r="B970" s="19" t="s">
        <v>1067</v>
      </c>
      <c r="C970" s="8" t="s">
        <v>64</v>
      </c>
      <c r="D970" s="8" t="str">
        <f>VLOOKUP(A970,[1]Plan1!$A:$C,3,0)</f>
        <v>Finanças &amp; Economia</v>
      </c>
      <c r="E970" s="9">
        <v>2018</v>
      </c>
      <c r="F970" s="17">
        <v>0</v>
      </c>
      <c r="G970" s="13">
        <v>0</v>
      </c>
      <c r="H970" s="13">
        <v>0</v>
      </c>
      <c r="I970" s="13">
        <v>0</v>
      </c>
      <c r="J970" s="11">
        <v>12260134</v>
      </c>
      <c r="K970" s="11">
        <v>83.24</v>
      </c>
      <c r="L970" s="11">
        <v>74208.100000000006</v>
      </c>
      <c r="M970" s="11">
        <v>3.7883087277547305</v>
      </c>
      <c r="N970" s="11">
        <v>23.35</v>
      </c>
      <c r="O970" s="11">
        <v>1.96</v>
      </c>
      <c r="P970" s="11">
        <v>3.3132599999999998E-2</v>
      </c>
      <c r="Q970" s="11">
        <v>5.6402251124381998E-2</v>
      </c>
      <c r="R970" s="11">
        <v>0.59859782457351685</v>
      </c>
      <c r="S970" s="11">
        <v>-5.8391962200403207E-2</v>
      </c>
      <c r="T970" s="11">
        <v>0.44529432058334351</v>
      </c>
      <c r="U970" s="11">
        <v>0.45880147814750671</v>
      </c>
      <c r="V970" s="11">
        <v>-0.11516448855400085</v>
      </c>
      <c r="W970" s="11">
        <v>72.900000000000006</v>
      </c>
      <c r="X970" s="11">
        <v>209840.647664244</v>
      </c>
      <c r="Y970" s="11">
        <v>10727.971745736078</v>
      </c>
      <c r="Z970" s="11">
        <v>1.3522846340900001</v>
      </c>
      <c r="AA970" s="11">
        <v>9504.3682404824394</v>
      </c>
      <c r="AB970" s="11">
        <v>4.0505274271699996</v>
      </c>
      <c r="AC970" s="11">
        <v>36</v>
      </c>
      <c r="AD970" s="11">
        <v>8.8886471999999994</v>
      </c>
      <c r="AE970" s="11">
        <v>6.4118940999999996</v>
      </c>
      <c r="AF970" s="11">
        <v>40</v>
      </c>
      <c r="AG970" s="11">
        <v>4.93</v>
      </c>
      <c r="AH970" s="11">
        <f>VLOOKUP(C970,[1]Plan1!$D:$AK,34,0)</f>
        <v>0.83</v>
      </c>
    </row>
    <row r="971" spans="1:34" x14ac:dyDescent="0.3">
      <c r="A971" s="19">
        <v>2711</v>
      </c>
      <c r="B971" s="19" t="s">
        <v>1068</v>
      </c>
      <c r="C971" s="8" t="s">
        <v>28</v>
      </c>
      <c r="D971" s="8" t="str">
        <f>VLOOKUP(A971,[1]Plan1!$A:$C,3,0)</f>
        <v>Logística &amp; Transporte</v>
      </c>
      <c r="E971" s="9">
        <v>2018</v>
      </c>
      <c r="F971" s="17">
        <v>0</v>
      </c>
      <c r="G971" s="13">
        <v>0</v>
      </c>
      <c r="H971" s="13">
        <v>0</v>
      </c>
      <c r="I971" s="13">
        <v>0</v>
      </c>
      <c r="J971" s="11">
        <v>6256586</v>
      </c>
      <c r="K971" s="11">
        <v>88.59</v>
      </c>
      <c r="L971" s="11">
        <v>16773.5</v>
      </c>
      <c r="M971" s="11">
        <v>12.732430331626922</v>
      </c>
      <c r="N971" s="11">
        <v>27.52</v>
      </c>
      <c r="O971" s="11">
        <v>2.87</v>
      </c>
      <c r="P971" s="11">
        <v>0</v>
      </c>
      <c r="Q971" s="11">
        <v>0.64977538585662797</v>
      </c>
      <c r="R971" s="11">
        <v>1.2144448757171631</v>
      </c>
      <c r="S971" s="11">
        <v>1.1051158905029297</v>
      </c>
      <c r="T971" s="11">
        <v>1.6401067972183228</v>
      </c>
      <c r="U971" s="11">
        <v>1.2762539386749268</v>
      </c>
      <c r="V971" s="11">
        <v>1.2380635738372803</v>
      </c>
      <c r="W971" s="11">
        <v>80.7</v>
      </c>
      <c r="X971" s="11">
        <v>26905.554436668299</v>
      </c>
      <c r="Y971" s="11">
        <v>20437.765376736148</v>
      </c>
      <c r="Z971" s="11">
        <v>3.4123489658000001</v>
      </c>
      <c r="AA971" s="11">
        <v>341.42917574276998</v>
      </c>
      <c r="AB971" s="11">
        <v>13.8776516836</v>
      </c>
      <c r="AC971" s="11">
        <v>30.4</v>
      </c>
      <c r="AD971" s="11">
        <v>12.770384</v>
      </c>
      <c r="AE971" s="11">
        <v>0.69839149</v>
      </c>
      <c r="AF971" s="11">
        <v>48.5</v>
      </c>
      <c r="AG971" s="11">
        <v>5.81</v>
      </c>
      <c r="AH971" s="11">
        <f>VLOOKUP(C971,[1]Plan1!$D:$AK,34,0)</f>
        <v>0.89</v>
      </c>
    </row>
    <row r="972" spans="1:34" x14ac:dyDescent="0.3">
      <c r="A972" s="19">
        <v>2717</v>
      </c>
      <c r="B972" s="19" t="s">
        <v>1069</v>
      </c>
      <c r="C972" s="8" t="s">
        <v>201</v>
      </c>
      <c r="D972" s="8" t="str">
        <f>VLOOKUP(A972,[1]Plan1!$A:$C,3,0)</f>
        <v>Finanças &amp; Economia</v>
      </c>
      <c r="E972" s="9">
        <v>2017</v>
      </c>
      <c r="F972" s="17">
        <v>0</v>
      </c>
      <c r="G972" s="13">
        <v>0</v>
      </c>
      <c r="H972" s="13">
        <v>0</v>
      </c>
      <c r="I972" s="13">
        <v>0</v>
      </c>
      <c r="J972" s="11">
        <v>13200000</v>
      </c>
      <c r="K972" s="11">
        <v>74.88</v>
      </c>
      <c r="L972" s="11">
        <v>0</v>
      </c>
      <c r="M972" s="11">
        <v>0</v>
      </c>
      <c r="N972" s="11">
        <v>0</v>
      </c>
      <c r="O972" s="11">
        <v>0</v>
      </c>
      <c r="P972" s="11">
        <v>0</v>
      </c>
      <c r="Q972" s="11">
        <v>0</v>
      </c>
      <c r="R972" s="11">
        <v>0</v>
      </c>
      <c r="S972" s="11">
        <v>0</v>
      </c>
      <c r="T972" s="11">
        <v>0</v>
      </c>
      <c r="U972" s="11">
        <v>0</v>
      </c>
      <c r="V972" s="11">
        <v>0</v>
      </c>
      <c r="W972" s="11">
        <v>80.3</v>
      </c>
      <c r="X972" s="11">
        <v>591130.91256546404</v>
      </c>
      <c r="Y972" s="11">
        <v>0</v>
      </c>
      <c r="Z972" s="11">
        <v>0.62327772804000003</v>
      </c>
      <c r="AA972" s="11">
        <v>0</v>
      </c>
      <c r="AB972" s="11">
        <v>30.428127729490001</v>
      </c>
      <c r="AC972" s="11">
        <v>0</v>
      </c>
      <c r="AD972" s="11">
        <v>0</v>
      </c>
      <c r="AE972" s="11">
        <v>0</v>
      </c>
      <c r="AF972" s="11">
        <v>34.5</v>
      </c>
      <c r="AG972" s="11">
        <v>0</v>
      </c>
      <c r="AH972" s="11">
        <f>VLOOKUP(C972,[1]Plan1!$D:$AK,34,0)</f>
        <v>0</v>
      </c>
    </row>
    <row r="973" spans="1:34" x14ac:dyDescent="0.3">
      <c r="A973" s="19">
        <v>2719</v>
      </c>
      <c r="B973" s="19" t="s">
        <v>1070</v>
      </c>
      <c r="C973" s="8" t="s">
        <v>17</v>
      </c>
      <c r="D973" s="8" t="str">
        <f>VLOOKUP(A973,[1]Plan1!$A:$C,3,0)</f>
        <v>Entretenimento &amp; Mídia</v>
      </c>
      <c r="E973" s="9">
        <v>2018</v>
      </c>
      <c r="F973" s="17">
        <v>0</v>
      </c>
      <c r="G973" s="13">
        <v>0</v>
      </c>
      <c r="H973" s="13">
        <v>0</v>
      </c>
      <c r="I973" s="13">
        <v>0</v>
      </c>
      <c r="J973" s="11">
        <v>52712179</v>
      </c>
      <c r="K973" s="11">
        <v>0</v>
      </c>
      <c r="L973" s="11">
        <v>0</v>
      </c>
      <c r="M973" s="11">
        <v>0</v>
      </c>
      <c r="N973" s="11">
        <v>1.1499999999999999</v>
      </c>
      <c r="O973" s="11">
        <v>0</v>
      </c>
      <c r="P973" s="11">
        <v>0</v>
      </c>
      <c r="Q973" s="11">
        <v>0</v>
      </c>
      <c r="R973" s="11">
        <v>0</v>
      </c>
      <c r="S973" s="11">
        <v>0</v>
      </c>
      <c r="T973" s="11">
        <v>0</v>
      </c>
      <c r="U973" s="11">
        <v>0</v>
      </c>
      <c r="V973" s="11">
        <v>0</v>
      </c>
      <c r="W973" s="11">
        <v>0</v>
      </c>
      <c r="X973" s="11">
        <v>0</v>
      </c>
      <c r="Y973" s="11">
        <v>0</v>
      </c>
      <c r="Z973" s="11">
        <v>0</v>
      </c>
      <c r="AA973" s="11">
        <v>0</v>
      </c>
      <c r="AB973" s="11">
        <v>0</v>
      </c>
      <c r="AC973" s="11">
        <v>0</v>
      </c>
      <c r="AD973" s="11">
        <v>0</v>
      </c>
      <c r="AE973" s="11">
        <v>0</v>
      </c>
      <c r="AF973" s="11">
        <v>0</v>
      </c>
      <c r="AG973" s="11">
        <v>0</v>
      </c>
      <c r="AH973" s="11">
        <f>VLOOKUP(C973,[1]Plan1!$D:$AK,34,0)</f>
        <v>0</v>
      </c>
    </row>
    <row r="974" spans="1:34" x14ac:dyDescent="0.3">
      <c r="A974" s="19">
        <v>2722</v>
      </c>
      <c r="B974" s="19" t="s">
        <v>1071</v>
      </c>
      <c r="C974" s="8" t="s">
        <v>87</v>
      </c>
      <c r="D974" s="8" t="str">
        <f>VLOOKUP(A974,[1]Plan1!$A:$C,3,0)</f>
        <v>Tecnologia &amp; Inovação</v>
      </c>
      <c r="E974" s="9">
        <v>2018</v>
      </c>
      <c r="F974" s="17">
        <v>0</v>
      </c>
      <c r="G974" s="13">
        <v>0</v>
      </c>
      <c r="H974" s="13">
        <v>0</v>
      </c>
      <c r="I974" s="13">
        <v>0</v>
      </c>
      <c r="J974" s="11">
        <v>10437623</v>
      </c>
      <c r="K974" s="11">
        <v>0</v>
      </c>
      <c r="L974" s="11">
        <v>0</v>
      </c>
      <c r="M974" s="11">
        <v>0</v>
      </c>
      <c r="N974" s="11">
        <v>0</v>
      </c>
      <c r="O974" s="11">
        <v>0</v>
      </c>
      <c r="P974" s="11">
        <v>0</v>
      </c>
      <c r="Q974" s="11">
        <v>0</v>
      </c>
      <c r="R974" s="11">
        <v>0</v>
      </c>
      <c r="S974" s="11">
        <v>0</v>
      </c>
      <c r="T974" s="11">
        <v>0</v>
      </c>
      <c r="U974" s="11">
        <v>0</v>
      </c>
      <c r="V974" s="11">
        <v>0</v>
      </c>
      <c r="W974" s="11">
        <v>0</v>
      </c>
      <c r="X974" s="11">
        <v>0</v>
      </c>
      <c r="Y974" s="11">
        <v>0</v>
      </c>
      <c r="Z974" s="11">
        <v>0</v>
      </c>
      <c r="AA974" s="11">
        <v>0</v>
      </c>
      <c r="AB974" s="11">
        <v>0</v>
      </c>
      <c r="AC974" s="11">
        <v>0</v>
      </c>
      <c r="AD974" s="11">
        <v>0</v>
      </c>
      <c r="AE974" s="11">
        <v>0</v>
      </c>
      <c r="AF974" s="11">
        <v>0</v>
      </c>
      <c r="AG974" s="11">
        <v>0</v>
      </c>
      <c r="AH974" s="11">
        <f>VLOOKUP(C974,[1]Plan1!$D:$AK,34,0)</f>
        <v>0</v>
      </c>
    </row>
    <row r="975" spans="1:34" x14ac:dyDescent="0.3">
      <c r="A975" s="19">
        <v>2726</v>
      </c>
      <c r="B975" s="19" t="s">
        <v>1072</v>
      </c>
      <c r="C975" s="8" t="s">
        <v>20</v>
      </c>
      <c r="D975" s="8" t="str">
        <f>VLOOKUP(A975,[1]Plan1!$A:$C,3,0)</f>
        <v>Entretenimento &amp; Mídia</v>
      </c>
      <c r="E975" s="9">
        <v>2017</v>
      </c>
      <c r="F975" s="17">
        <v>0</v>
      </c>
      <c r="G975" s="13">
        <v>0</v>
      </c>
      <c r="H975" s="13">
        <v>0</v>
      </c>
      <c r="I975" s="13">
        <v>0</v>
      </c>
      <c r="J975" s="11">
        <v>1750926</v>
      </c>
      <c r="K975" s="11">
        <v>83.52</v>
      </c>
      <c r="L975" s="11">
        <v>1594550.3</v>
      </c>
      <c r="M975" s="11">
        <v>11.035199209582164</v>
      </c>
      <c r="N975" s="11">
        <v>3.25</v>
      </c>
      <c r="O975" s="11">
        <v>0</v>
      </c>
      <c r="P975" s="11">
        <v>0.1457349</v>
      </c>
      <c r="Q975" s="11">
        <v>-0.640630483627319</v>
      </c>
      <c r="R975" s="11">
        <v>-1.0898308753967285</v>
      </c>
      <c r="S975" s="11">
        <v>-0.15287169814109802</v>
      </c>
      <c r="T975" s="11">
        <v>-0.51012176275253296</v>
      </c>
      <c r="U975" s="11">
        <v>-0.83081293106079102</v>
      </c>
      <c r="V975" s="11">
        <v>-0.89389538764953613</v>
      </c>
      <c r="W975" s="11">
        <v>75.3</v>
      </c>
      <c r="X975" s="11">
        <v>1573771.7857736901</v>
      </c>
      <c r="Y975" s="11">
        <v>10720.33203125</v>
      </c>
      <c r="Z975" s="11">
        <v>3.6790276454200002</v>
      </c>
      <c r="AA975" s="11">
        <v>432742.2</v>
      </c>
      <c r="AB975" s="11">
        <v>58.310531775050002</v>
      </c>
      <c r="AC975" s="11">
        <v>37.200000000000003</v>
      </c>
      <c r="AD975" s="11">
        <v>10.514106999999999</v>
      </c>
      <c r="AE975" s="11">
        <v>10.001412</v>
      </c>
      <c r="AF975" s="11">
        <v>47.4</v>
      </c>
      <c r="AG975" s="11">
        <v>5.21</v>
      </c>
      <c r="AH975" s="11">
        <f>VLOOKUP(C975,[1]Plan1!$D:$AK,34,0)</f>
        <v>0.84</v>
      </c>
    </row>
    <row r="976" spans="1:34" x14ac:dyDescent="0.3">
      <c r="A976" s="19">
        <v>2727</v>
      </c>
      <c r="B976" s="19" t="s">
        <v>1073</v>
      </c>
      <c r="C976" s="8" t="s">
        <v>25</v>
      </c>
      <c r="D976" s="8" t="str">
        <f>VLOOKUP(A976,[1]Plan1!$A:$C,3,0)</f>
        <v>Finanças &amp; Economia</v>
      </c>
      <c r="E976" s="9">
        <v>2018</v>
      </c>
      <c r="F976" s="17">
        <v>0</v>
      </c>
      <c r="G976" s="13">
        <v>0</v>
      </c>
      <c r="H976" s="13">
        <v>0</v>
      </c>
      <c r="I976" s="13">
        <v>0</v>
      </c>
      <c r="J976" s="11">
        <v>4382283</v>
      </c>
      <c r="K976" s="11">
        <v>87.38</v>
      </c>
      <c r="L976" s="11">
        <v>366844.1</v>
      </c>
      <c r="M976" s="11">
        <v>5.5532914972085718</v>
      </c>
      <c r="N976" s="11">
        <v>8.81</v>
      </c>
      <c r="O976" s="11">
        <v>2.35</v>
      </c>
      <c r="P976" s="11">
        <v>9.3678200000000003E-2</v>
      </c>
      <c r="Q976" s="11">
        <v>0.38615787029266402</v>
      </c>
      <c r="R976" s="11">
        <v>1.3632533550262451</v>
      </c>
      <c r="S976" s="11">
        <v>1.4620949029922485</v>
      </c>
      <c r="T976" s="11">
        <v>1.7124937772750854</v>
      </c>
      <c r="U976" s="11">
        <v>1.6752963066101074</v>
      </c>
      <c r="V976" s="11">
        <v>1.8526737689971924</v>
      </c>
      <c r="W976" s="11">
        <v>83.3</v>
      </c>
      <c r="X976" s="11">
        <v>2688678.9929530402</v>
      </c>
      <c r="Y976" s="11">
        <v>40622.689388323204</v>
      </c>
      <c r="Z976" s="11">
        <v>2.5797922599600001</v>
      </c>
      <c r="AA976" s="11">
        <v>138421.20329039299</v>
      </c>
      <c r="AB976" s="11">
        <v>0.77623035970999998</v>
      </c>
      <c r="AC976" s="11">
        <v>32.6</v>
      </c>
      <c r="AD976" s="11">
        <v>6.7846916999999998</v>
      </c>
      <c r="AE976" s="11">
        <v>0.73465974999999994</v>
      </c>
      <c r="AF976" s="11">
        <v>30.9</v>
      </c>
      <c r="AG976" s="11">
        <v>4.33</v>
      </c>
      <c r="AH976" s="11">
        <f>VLOOKUP(C976,[1]Plan1!$D:$AK,34,0)</f>
        <v>0.93</v>
      </c>
    </row>
    <row r="977" spans="1:34" x14ac:dyDescent="0.3">
      <c r="A977" s="19">
        <v>2728</v>
      </c>
      <c r="B977" s="19" t="s">
        <v>1074</v>
      </c>
      <c r="C977" s="8" t="s">
        <v>15</v>
      </c>
      <c r="D977" s="8" t="str">
        <f>VLOOKUP(A977,[1]Plan1!$A:$C,3,0)</f>
        <v>Comércio &amp; Varejo</v>
      </c>
      <c r="E977" s="9">
        <v>2017</v>
      </c>
      <c r="F977" s="2">
        <v>8.0000000000000002E-3</v>
      </c>
      <c r="G977" s="13">
        <v>0</v>
      </c>
      <c r="H977" s="4">
        <v>4.0000000000000001E-3</v>
      </c>
      <c r="I977" s="5">
        <v>4.0000000000000001E-3</v>
      </c>
      <c r="J977" s="11">
        <v>30000000</v>
      </c>
      <c r="K977" s="11">
        <v>84.72</v>
      </c>
      <c r="L977" s="11">
        <v>4819365.0999999996</v>
      </c>
      <c r="M977" s="11">
        <v>14.823245435942765</v>
      </c>
      <c r="N977" s="11">
        <v>9.92</v>
      </c>
      <c r="O977" s="11">
        <v>0.73620741014562996</v>
      </c>
      <c r="P977" s="11">
        <v>4.03144E-2</v>
      </c>
      <c r="Q977" s="11">
        <v>0.291817456483841</v>
      </c>
      <c r="R977" s="11">
        <v>1.0089972019195557</v>
      </c>
      <c r="S977" s="11">
        <v>1.5492182970046997</v>
      </c>
      <c r="T977" s="11">
        <v>1.6261337995529175</v>
      </c>
      <c r="U977" s="11">
        <v>1.6385074853897095</v>
      </c>
      <c r="V977" s="11">
        <v>1.37693190574646</v>
      </c>
      <c r="W977" s="11">
        <v>83.6</v>
      </c>
      <c r="X977" s="11">
        <v>19477400</v>
      </c>
      <c r="Y977" s="11">
        <v>59907.754260885005</v>
      </c>
      <c r="Z977" s="11">
        <v>2.1314449500300001</v>
      </c>
      <c r="AA977" s="11">
        <v>125206.556485842</v>
      </c>
      <c r="AB977" s="11">
        <v>1</v>
      </c>
      <c r="AC977" s="11">
        <v>41.2</v>
      </c>
      <c r="AD977" s="11">
        <v>11.65001</v>
      </c>
      <c r="AE977" s="11">
        <v>1.1268241999999999</v>
      </c>
      <c r="AF977" s="11">
        <v>44</v>
      </c>
      <c r="AG977" s="11">
        <v>4.3600000000000003</v>
      </c>
      <c r="AH977" s="11">
        <f>VLOOKUP(C977,[1]Plan1!$D:$AK,34,0)</f>
        <v>0.93</v>
      </c>
    </row>
    <row r="978" spans="1:34" x14ac:dyDescent="0.3">
      <c r="A978" s="19">
        <v>2729</v>
      </c>
      <c r="B978" s="19" t="s">
        <v>1075</v>
      </c>
      <c r="C978" s="8" t="s">
        <v>33</v>
      </c>
      <c r="D978" s="8" t="str">
        <f>VLOOKUP(A978,[1]Plan1!$A:$C,3,0)</f>
        <v>Tecnologia &amp; Inovação</v>
      </c>
      <c r="E978" s="9">
        <v>2017</v>
      </c>
      <c r="F978" s="17">
        <v>0</v>
      </c>
      <c r="G978" s="13">
        <v>0</v>
      </c>
      <c r="H978" s="13">
        <v>0</v>
      </c>
      <c r="I978" s="13">
        <v>0</v>
      </c>
      <c r="J978" s="11">
        <v>7200000</v>
      </c>
      <c r="K978" s="11">
        <v>86.93</v>
      </c>
      <c r="L978" s="11">
        <v>38699</v>
      </c>
      <c r="M978" s="11">
        <v>4.5787662804785709</v>
      </c>
      <c r="N978" s="11">
        <v>24.99</v>
      </c>
      <c r="O978" s="11">
        <v>1.4074259594091001</v>
      </c>
      <c r="P978" s="11">
        <v>3.4527599999999999E-2</v>
      </c>
      <c r="Q978" s="11">
        <v>1.2568053007125899</v>
      </c>
      <c r="R978" s="11">
        <v>1.5568757057189941</v>
      </c>
      <c r="S978" s="11">
        <v>2.0502336025238037</v>
      </c>
      <c r="T978" s="11">
        <v>1.881804347038269</v>
      </c>
      <c r="U978" s="11">
        <v>1.9211515188217163</v>
      </c>
      <c r="V978" s="11">
        <v>1.9848957061767578</v>
      </c>
      <c r="W978" s="11">
        <v>76.400000000000006</v>
      </c>
      <c r="X978" s="11">
        <v>695787.24220548698</v>
      </c>
      <c r="Y978" s="11">
        <v>82254.376926976722</v>
      </c>
      <c r="Z978" s="11">
        <v>0.53413215730999997</v>
      </c>
      <c r="AA978" s="11">
        <v>769367.65573023597</v>
      </c>
      <c r="AB978" s="11">
        <v>0.98438601667000003</v>
      </c>
      <c r="AC978" s="11">
        <v>32.700000000000003</v>
      </c>
      <c r="AD978" s="11">
        <v>8.0171069999999993</v>
      </c>
      <c r="AE978" s="11">
        <v>0.63926587999999995</v>
      </c>
      <c r="AF978" s="11">
        <v>28.8</v>
      </c>
      <c r="AG978" s="11">
        <v>4.8</v>
      </c>
      <c r="AH978" s="11">
        <f>VLOOKUP(C978,[1]Plan1!$D:$AK,34,0)</f>
        <v>0.96</v>
      </c>
    </row>
    <row r="979" spans="1:34" x14ac:dyDescent="0.3">
      <c r="A979" s="19">
        <v>2731</v>
      </c>
      <c r="B979" s="19" t="s">
        <v>1076</v>
      </c>
      <c r="C979" s="8" t="s">
        <v>28</v>
      </c>
      <c r="D979" s="8" t="str">
        <f>VLOOKUP(A979,[1]Plan1!$A:$C,3,0)</f>
        <v>Finanças &amp; Economia</v>
      </c>
      <c r="E979" s="9">
        <v>2018</v>
      </c>
      <c r="F979" s="2">
        <v>2E-3</v>
      </c>
      <c r="G979" s="13">
        <v>0</v>
      </c>
      <c r="H979" s="4">
        <v>2E-3</v>
      </c>
      <c r="I979" s="13">
        <v>0</v>
      </c>
      <c r="J979" s="11">
        <v>30000000</v>
      </c>
      <c r="K979" s="11">
        <v>88.59</v>
      </c>
      <c r="L979" s="11">
        <v>16773.5</v>
      </c>
      <c r="M979" s="11">
        <v>12.732430331626922</v>
      </c>
      <c r="N979" s="11">
        <v>27.52</v>
      </c>
      <c r="O979" s="11">
        <v>2.87</v>
      </c>
      <c r="P979" s="11">
        <v>0</v>
      </c>
      <c r="Q979" s="11">
        <v>0.64977538585662797</v>
      </c>
      <c r="R979" s="11">
        <v>1.2144448757171631</v>
      </c>
      <c r="S979" s="11">
        <v>1.1051158905029297</v>
      </c>
      <c r="T979" s="11">
        <v>1.6401067972183228</v>
      </c>
      <c r="U979" s="11">
        <v>1.2762539386749268</v>
      </c>
      <c r="V979" s="11">
        <v>1.2380635738372803</v>
      </c>
      <c r="W979" s="11">
        <v>80.7</v>
      </c>
      <c r="X979" s="11">
        <v>26905.554436668299</v>
      </c>
      <c r="Y979" s="11">
        <v>20437.765376736148</v>
      </c>
      <c r="Z979" s="11">
        <v>3.4123489658000001</v>
      </c>
      <c r="AA979" s="11">
        <v>341.42917574276998</v>
      </c>
      <c r="AB979" s="11">
        <v>13.8776516836</v>
      </c>
      <c r="AC979" s="11">
        <v>30.4</v>
      </c>
      <c r="AD979" s="11">
        <v>12.770384</v>
      </c>
      <c r="AE979" s="11">
        <v>0.69839149</v>
      </c>
      <c r="AF979" s="11">
        <v>48.5</v>
      </c>
      <c r="AG979" s="11">
        <v>5.81</v>
      </c>
      <c r="AH979" s="11">
        <f>VLOOKUP(C979,[1]Plan1!$D:$AK,34,0)</f>
        <v>0.89</v>
      </c>
    </row>
    <row r="980" spans="1:34" x14ac:dyDescent="0.3">
      <c r="A980" s="19">
        <v>2733</v>
      </c>
      <c r="B980" s="19" t="s">
        <v>1077</v>
      </c>
      <c r="C980" s="8" t="s">
        <v>92</v>
      </c>
      <c r="D980" s="8" t="str">
        <f>VLOOKUP(A980,[1]Plan1!$A:$C,3,0)</f>
        <v>Comércio &amp; Varejo</v>
      </c>
      <c r="E980" s="9">
        <v>2017</v>
      </c>
      <c r="F980" s="2">
        <v>4.0000000000000001E-3</v>
      </c>
      <c r="G980" s="13">
        <v>0</v>
      </c>
      <c r="H980" s="13">
        <v>0</v>
      </c>
      <c r="I980" s="5">
        <v>4.0000000000000001E-3</v>
      </c>
      <c r="J980" s="11">
        <v>45000000</v>
      </c>
      <c r="K980" s="11">
        <v>88.2</v>
      </c>
      <c r="L980" s="11">
        <v>317721.2</v>
      </c>
      <c r="M980" s="11">
        <v>4.7479169288033329</v>
      </c>
      <c r="N980" s="11">
        <v>14.12</v>
      </c>
      <c r="O980" s="11">
        <v>2.42</v>
      </c>
      <c r="P980" s="11">
        <v>5.44076E-2</v>
      </c>
      <c r="Q980" s="11">
        <v>0.279077589511871</v>
      </c>
      <c r="R980" s="11">
        <v>1.1524217128753662</v>
      </c>
      <c r="S980" s="11">
        <v>1.3408480882644653</v>
      </c>
      <c r="T980" s="11">
        <v>1.1549841165542603</v>
      </c>
      <c r="U980" s="11">
        <v>1.4263193607330322</v>
      </c>
      <c r="V980" s="11">
        <v>1.2597219944000244</v>
      </c>
      <c r="W980" s="11">
        <v>76.3</v>
      </c>
      <c r="X980" s="11">
        <v>2598768.0934865801</v>
      </c>
      <c r="Y980" s="11">
        <v>38781.049487083968</v>
      </c>
      <c r="Z980" s="11">
        <v>1.0331145659200001</v>
      </c>
      <c r="AA980" s="11">
        <v>58710.330008573503</v>
      </c>
      <c r="AB980" s="11">
        <v>5.8180133278200001</v>
      </c>
      <c r="AC980" s="11">
        <v>31.6</v>
      </c>
      <c r="AD980" s="11">
        <v>6.5940085000000002</v>
      </c>
      <c r="AE980" s="11">
        <v>3.1235957000000001</v>
      </c>
      <c r="AF980" s="11">
        <v>64.099999999999994</v>
      </c>
      <c r="AG980" s="11">
        <v>9.41</v>
      </c>
      <c r="AH980" s="11">
        <f>VLOOKUP(C980,[1]Plan1!$D:$AK,34,0)</f>
        <v>0.9</v>
      </c>
    </row>
    <row r="981" spans="1:34" x14ac:dyDescent="0.3">
      <c r="A981" s="19">
        <v>2736</v>
      </c>
      <c r="B981" s="19" t="s">
        <v>1078</v>
      </c>
      <c r="C981" s="8" t="s">
        <v>18</v>
      </c>
      <c r="D981" s="8" t="str">
        <f>VLOOKUP(A981,[1]Plan1!$A:$C,3,0)</f>
        <v>Finanças &amp; Economia</v>
      </c>
      <c r="E981" s="9">
        <v>2018</v>
      </c>
      <c r="F981" s="17">
        <v>0</v>
      </c>
      <c r="G981" s="13">
        <v>0</v>
      </c>
      <c r="H981" s="13">
        <v>0</v>
      </c>
      <c r="I981" s="13">
        <v>0</v>
      </c>
      <c r="J981" s="11">
        <v>8712006</v>
      </c>
      <c r="K981" s="11">
        <v>87.04</v>
      </c>
      <c r="L981" s="11">
        <v>47324.2</v>
      </c>
      <c r="M981" s="11">
        <v>8.4322998268253393</v>
      </c>
      <c r="N981" s="11">
        <v>0.7</v>
      </c>
      <c r="O981" s="11">
        <v>0.27232218104140998</v>
      </c>
      <c r="P981" s="11">
        <v>0.11867759999999999</v>
      </c>
      <c r="Q981" s="11">
        <v>1.6156699657440201</v>
      </c>
      <c r="R981" s="11">
        <v>-0.16903530061244965</v>
      </c>
      <c r="S981" s="11">
        <v>2.2137622833251953</v>
      </c>
      <c r="T981" s="11">
        <v>2.1130104064941406</v>
      </c>
      <c r="U981" s="11">
        <v>1.8162840604782104</v>
      </c>
      <c r="V981" s="11">
        <v>2.1294841766357422</v>
      </c>
      <c r="W981" s="11">
        <v>85.4</v>
      </c>
      <c r="X981" s="11">
        <v>343357.49418635102</v>
      </c>
      <c r="Y981" s="11">
        <v>61164.897356977272</v>
      </c>
      <c r="Z981" s="11">
        <v>0.57484936660999997</v>
      </c>
      <c r="AA981" s="11">
        <v>371487.4</v>
      </c>
      <c r="AB981" s="11">
        <v>1.3806993159200001</v>
      </c>
      <c r="AC981" s="11">
        <v>0</v>
      </c>
      <c r="AD981" s="11">
        <v>9.1775500999999995</v>
      </c>
      <c r="AE981" s="11">
        <v>1.4002009</v>
      </c>
      <c r="AF981" s="11">
        <v>19.100000000000001</v>
      </c>
      <c r="AG981" s="11">
        <v>4.2</v>
      </c>
      <c r="AH981" s="11">
        <f>VLOOKUP(C981,[1]Plan1!$D:$AK,34,0)</f>
        <v>0.94</v>
      </c>
    </row>
    <row r="982" spans="1:34" x14ac:dyDescent="0.3">
      <c r="A982" s="19">
        <v>2738</v>
      </c>
      <c r="B982" s="19" t="s">
        <v>1079</v>
      </c>
      <c r="C982" s="8" t="s">
        <v>51</v>
      </c>
      <c r="D982" s="8" t="str">
        <f>VLOOKUP(A982,[1]Plan1!$A:$C,3,0)</f>
        <v>Energia &amp; Sustentabilidade</v>
      </c>
      <c r="E982" s="9">
        <v>2018</v>
      </c>
      <c r="F982" s="2">
        <v>6.0000000000000001E-3</v>
      </c>
      <c r="G982" s="13">
        <v>0</v>
      </c>
      <c r="H982" s="4">
        <v>4.0000000000000001E-3</v>
      </c>
      <c r="I982" s="5">
        <v>2E-3</v>
      </c>
      <c r="J982" s="11">
        <v>1267</v>
      </c>
      <c r="K982" s="11">
        <v>84.26</v>
      </c>
      <c r="L982" s="11">
        <v>732204.2</v>
      </c>
      <c r="M982" s="11">
        <v>8.8583445114546961</v>
      </c>
      <c r="N982" s="11">
        <v>15.22</v>
      </c>
      <c r="O982" s="11">
        <v>1.62</v>
      </c>
      <c r="P982" s="11">
        <v>0.12980749999999999</v>
      </c>
      <c r="Q982" s="11">
        <v>0.587721467018127</v>
      </c>
      <c r="R982" s="11">
        <v>1.4322638511657715</v>
      </c>
      <c r="S982" s="11">
        <v>1.6451241970062256</v>
      </c>
      <c r="T982" s="11">
        <v>1.7811492681503296</v>
      </c>
      <c r="U982" s="11">
        <v>1.6042815446853638</v>
      </c>
      <c r="V982" s="11">
        <v>1.8360143899917603</v>
      </c>
      <c r="W982" s="11">
        <v>79.599999999999994</v>
      </c>
      <c r="X982" s="11">
        <v>3697221.3069433402</v>
      </c>
      <c r="Y982" s="11">
        <v>44652.589172272259</v>
      </c>
      <c r="Z982" s="11">
        <v>1.44749539433</v>
      </c>
      <c r="AA982" s="11">
        <v>64443.261508420102</v>
      </c>
      <c r="AB982" s="11">
        <v>1.7347370342199999</v>
      </c>
      <c r="AC982" s="11">
        <v>31.9</v>
      </c>
      <c r="AD982" s="11">
        <v>6.33</v>
      </c>
      <c r="AE982" s="11">
        <v>1.5</v>
      </c>
      <c r="AF982" s="11">
        <v>48.9</v>
      </c>
      <c r="AG982" s="11">
        <v>3.75</v>
      </c>
      <c r="AH982" s="11">
        <f>VLOOKUP(C982,[1]Plan1!$D:$AK,34,0)</f>
        <v>0.94</v>
      </c>
    </row>
    <row r="983" spans="1:34" x14ac:dyDescent="0.3">
      <c r="A983" s="19">
        <v>2739</v>
      </c>
      <c r="B983" s="19" t="s">
        <v>1080</v>
      </c>
      <c r="C983" s="8" t="s">
        <v>18</v>
      </c>
      <c r="D983" s="8" t="str">
        <f>VLOOKUP(A983,[1]Plan1!$A:$C,3,0)</f>
        <v>Finanças &amp; Economia</v>
      </c>
      <c r="E983" s="9">
        <v>2020</v>
      </c>
      <c r="F983" s="17">
        <v>0</v>
      </c>
      <c r="G983" s="13">
        <v>0</v>
      </c>
      <c r="H983" s="13">
        <v>0</v>
      </c>
      <c r="I983" s="13">
        <v>0</v>
      </c>
      <c r="J983" s="11">
        <v>2823109</v>
      </c>
      <c r="K983" s="11">
        <v>87.04</v>
      </c>
      <c r="L983" s="11">
        <v>47324.2</v>
      </c>
      <c r="M983" s="11">
        <v>8.4322998268253393</v>
      </c>
      <c r="N983" s="11">
        <v>0.7</v>
      </c>
      <c r="O983" s="11">
        <v>0.27232218104140998</v>
      </c>
      <c r="P983" s="11">
        <v>0.11867759999999999</v>
      </c>
      <c r="Q983" s="11">
        <v>1.6156699657440201</v>
      </c>
      <c r="R983" s="11">
        <v>-0.16903530061244965</v>
      </c>
      <c r="S983" s="11">
        <v>2.2137622833251953</v>
      </c>
      <c r="T983" s="11">
        <v>2.1130104064941406</v>
      </c>
      <c r="U983" s="11">
        <v>1.8162840604782104</v>
      </c>
      <c r="V983" s="11">
        <v>2.1294841766357422</v>
      </c>
      <c r="W983" s="11">
        <v>85.4</v>
      </c>
      <c r="X983" s="11">
        <v>343357.49418635102</v>
      </c>
      <c r="Y983" s="11">
        <v>61164.897356977272</v>
      </c>
      <c r="Z983" s="11">
        <v>0.57484936660999997</v>
      </c>
      <c r="AA983" s="11">
        <v>371487.4</v>
      </c>
      <c r="AB983" s="11">
        <v>1.3806993159200001</v>
      </c>
      <c r="AC983" s="11">
        <v>0</v>
      </c>
      <c r="AD983" s="11">
        <v>9.1775500999999995</v>
      </c>
      <c r="AE983" s="11">
        <v>1.4002009</v>
      </c>
      <c r="AF983" s="11">
        <v>19.100000000000001</v>
      </c>
      <c r="AG983" s="11">
        <v>4.2</v>
      </c>
      <c r="AH983" s="11">
        <f>VLOOKUP(C983,[1]Plan1!$D:$AK,34,0)</f>
        <v>0.94</v>
      </c>
    </row>
    <row r="984" spans="1:34" x14ac:dyDescent="0.3">
      <c r="A984" s="19">
        <v>2740</v>
      </c>
      <c r="B984" s="19" t="s">
        <v>1081</v>
      </c>
      <c r="C984" s="8" t="s">
        <v>33</v>
      </c>
      <c r="D984" s="8" t="str">
        <f>VLOOKUP(A984,[1]Plan1!$A:$C,3,0)</f>
        <v>Finanças &amp; Economia</v>
      </c>
      <c r="E984" s="9">
        <v>2017</v>
      </c>
      <c r="F984" s="17">
        <v>0</v>
      </c>
      <c r="G984" s="13">
        <v>0</v>
      </c>
      <c r="H984" s="13">
        <v>0</v>
      </c>
      <c r="I984" s="13">
        <v>0</v>
      </c>
      <c r="J984" s="11">
        <v>28000000</v>
      </c>
      <c r="K984" s="11">
        <v>86.93</v>
      </c>
      <c r="L984" s="11">
        <v>38699</v>
      </c>
      <c r="M984" s="11">
        <v>4.5787662804785709</v>
      </c>
      <c r="N984" s="11">
        <v>24.99</v>
      </c>
      <c r="O984" s="11">
        <v>1.4074259594091001</v>
      </c>
      <c r="P984" s="11">
        <v>3.4527599999999999E-2</v>
      </c>
      <c r="Q984" s="11">
        <v>1.2568053007125899</v>
      </c>
      <c r="R984" s="11">
        <v>1.5568757057189941</v>
      </c>
      <c r="S984" s="11">
        <v>2.0502336025238037</v>
      </c>
      <c r="T984" s="11">
        <v>1.881804347038269</v>
      </c>
      <c r="U984" s="11">
        <v>1.9211515188217163</v>
      </c>
      <c r="V984" s="11">
        <v>1.9848957061767578</v>
      </c>
      <c r="W984" s="11">
        <v>76.400000000000006</v>
      </c>
      <c r="X984" s="11">
        <v>695787.24220548698</v>
      </c>
      <c r="Y984" s="11">
        <v>82254.376926976722</v>
      </c>
      <c r="Z984" s="11">
        <v>0.53413215730999997</v>
      </c>
      <c r="AA984" s="11">
        <v>769367.65573023597</v>
      </c>
      <c r="AB984" s="11">
        <v>0.98438601667000003</v>
      </c>
      <c r="AC984" s="11">
        <v>32.700000000000003</v>
      </c>
      <c r="AD984" s="11">
        <v>8.0171069999999993</v>
      </c>
      <c r="AE984" s="11">
        <v>0.63926587999999995</v>
      </c>
      <c r="AF984" s="11">
        <v>28.8</v>
      </c>
      <c r="AG984" s="11">
        <v>4.8</v>
      </c>
      <c r="AH984" s="11">
        <f>VLOOKUP(C984,[1]Plan1!$D:$AK,34,0)</f>
        <v>0.96</v>
      </c>
    </row>
    <row r="985" spans="1:34" x14ac:dyDescent="0.3">
      <c r="A985" s="19">
        <v>2741</v>
      </c>
      <c r="B985" s="19" t="s">
        <v>1082</v>
      </c>
      <c r="C985" s="8" t="s">
        <v>48</v>
      </c>
      <c r="D985" s="8" t="str">
        <f>VLOOKUP(A985,[1]Plan1!$A:$C,3,0)</f>
        <v>Saúde &amp; Bem-Estar</v>
      </c>
      <c r="E985" s="9">
        <v>2018</v>
      </c>
      <c r="F985" s="17">
        <v>0</v>
      </c>
      <c r="G985" s="13">
        <v>0</v>
      </c>
      <c r="H985" s="13">
        <v>0</v>
      </c>
      <c r="I985" s="13">
        <v>0</v>
      </c>
      <c r="J985" s="11">
        <v>5019818</v>
      </c>
      <c r="K985" s="11">
        <v>87.22</v>
      </c>
      <c r="L985" s="11">
        <v>397149.4</v>
      </c>
      <c r="M985" s="11">
        <v>16.148090513365712</v>
      </c>
      <c r="N985" s="11">
        <v>9.65</v>
      </c>
      <c r="O985" s="11">
        <v>1.77</v>
      </c>
      <c r="P985" s="11">
        <v>8.1651199999999993E-2</v>
      </c>
      <c r="Q985" s="11">
        <v>0.89606082439422596</v>
      </c>
      <c r="R985" s="11">
        <v>1.3756390810012817</v>
      </c>
      <c r="S985" s="11">
        <v>1.5304694175720215</v>
      </c>
      <c r="T985" s="11">
        <v>1.9282432794570923</v>
      </c>
      <c r="U985" s="11">
        <v>1.6755198240280151</v>
      </c>
      <c r="V985" s="11">
        <v>1.7908562421798706</v>
      </c>
      <c r="W985" s="11">
        <v>80.2</v>
      </c>
      <c r="X985" s="11">
        <v>1381786.4710173199</v>
      </c>
      <c r="Y985" s="11">
        <v>53934.154374125326</v>
      </c>
      <c r="Z985" s="11">
        <v>0</v>
      </c>
      <c r="AA985" s="11">
        <v>63704.1501187783</v>
      </c>
      <c r="AB985" s="11">
        <v>1.3046164938</v>
      </c>
      <c r="AC985" s="11">
        <v>0</v>
      </c>
      <c r="AD985" s="11">
        <v>6.9200264999999996</v>
      </c>
      <c r="AE985" s="11">
        <v>0.85701375000000002</v>
      </c>
      <c r="AF985" s="11">
        <v>47.6</v>
      </c>
      <c r="AG985" s="11">
        <v>5.59</v>
      </c>
      <c r="AH985" s="11">
        <f>VLOOKUP(C985,[1]Plan1!$D:$AK,34,0)</f>
        <v>0.94</v>
      </c>
    </row>
    <row r="986" spans="1:34" x14ac:dyDescent="0.3">
      <c r="A986" s="19">
        <v>2743</v>
      </c>
      <c r="B986" s="19" t="s">
        <v>1083</v>
      </c>
      <c r="C986" s="8" t="s">
        <v>15</v>
      </c>
      <c r="D986" s="8" t="str">
        <f>VLOOKUP(A986,[1]Plan1!$A:$C,3,0)</f>
        <v>Tecnologia &amp; Inovação</v>
      </c>
      <c r="E986" s="9">
        <v>2017</v>
      </c>
      <c r="F986" s="17">
        <v>0</v>
      </c>
      <c r="G986" s="13">
        <v>0</v>
      </c>
      <c r="H986" s="13">
        <v>0</v>
      </c>
      <c r="I986" s="13">
        <v>0</v>
      </c>
      <c r="J986" s="11">
        <v>4197956</v>
      </c>
      <c r="K986" s="11">
        <v>84.72</v>
      </c>
      <c r="L986" s="11">
        <v>4819365.0999999996</v>
      </c>
      <c r="M986" s="11">
        <v>14.823245435942765</v>
      </c>
      <c r="N986" s="11">
        <v>9.92</v>
      </c>
      <c r="O986" s="11">
        <v>0.73620741014562996</v>
      </c>
      <c r="P986" s="11">
        <v>4.03144E-2</v>
      </c>
      <c r="Q986" s="11">
        <v>0.291817456483841</v>
      </c>
      <c r="R986" s="11">
        <v>1.0089972019195557</v>
      </c>
      <c r="S986" s="11">
        <v>1.5492182970046997</v>
      </c>
      <c r="T986" s="11">
        <v>1.6261337995529175</v>
      </c>
      <c r="U986" s="11">
        <v>1.6385074853897095</v>
      </c>
      <c r="V986" s="11">
        <v>1.37693190574646</v>
      </c>
      <c r="W986" s="11">
        <v>83.6</v>
      </c>
      <c r="X986" s="11">
        <v>19477400</v>
      </c>
      <c r="Y986" s="11">
        <v>59907.754260885005</v>
      </c>
      <c r="Z986" s="11">
        <v>2.1314449500300001</v>
      </c>
      <c r="AA986" s="11">
        <v>125206.556485842</v>
      </c>
      <c r="AB986" s="11">
        <v>1</v>
      </c>
      <c r="AC986" s="11">
        <v>41.2</v>
      </c>
      <c r="AD986" s="11">
        <v>11.65001</v>
      </c>
      <c r="AE986" s="11">
        <v>1.1268241999999999</v>
      </c>
      <c r="AF986" s="11">
        <v>44</v>
      </c>
      <c r="AG986" s="11">
        <v>4.3600000000000003</v>
      </c>
      <c r="AH986" s="11">
        <f>VLOOKUP(C986,[1]Plan1!$D:$AK,34,0)</f>
        <v>0.93</v>
      </c>
    </row>
    <row r="987" spans="1:34" x14ac:dyDescent="0.3">
      <c r="A987" s="19">
        <v>2744</v>
      </c>
      <c r="B987" s="19" t="s">
        <v>1084</v>
      </c>
      <c r="C987" s="8" t="s">
        <v>36</v>
      </c>
      <c r="D987" s="8" t="str">
        <f>VLOOKUP(A987,[1]Plan1!$A:$C,3,0)</f>
        <v>Energia &amp; Sustentabilidade</v>
      </c>
      <c r="E987" s="9">
        <v>2018</v>
      </c>
      <c r="F987" s="2">
        <v>1.2E-2</v>
      </c>
      <c r="G987" s="12">
        <v>8.0000000000000002E-3</v>
      </c>
      <c r="H987" s="4">
        <v>2E-3</v>
      </c>
      <c r="I987" s="5">
        <v>2E-3</v>
      </c>
      <c r="J987" s="11">
        <v>3500000</v>
      </c>
      <c r="K987" s="11">
        <v>0</v>
      </c>
      <c r="L987" s="11">
        <v>0</v>
      </c>
      <c r="M987" s="11">
        <v>0</v>
      </c>
      <c r="N987" s="11">
        <v>0.01</v>
      </c>
      <c r="O987" s="11">
        <v>0</v>
      </c>
      <c r="P987" s="11">
        <v>0</v>
      </c>
      <c r="Q987" s="11">
        <v>1.19080126285553</v>
      </c>
      <c r="R987" s="11">
        <v>0.48549586534500122</v>
      </c>
      <c r="S987" s="11">
        <v>1.2219994068145752</v>
      </c>
      <c r="T987" s="11">
        <v>0.75133717060089111</v>
      </c>
      <c r="U987" s="11">
        <v>0.77179282903671265</v>
      </c>
      <c r="V987" s="11">
        <v>0.52229255437850952</v>
      </c>
      <c r="W987" s="11">
        <v>0</v>
      </c>
      <c r="X987" s="11">
        <v>0</v>
      </c>
      <c r="Y987" s="11">
        <v>81255.112269186589</v>
      </c>
      <c r="Z987" s="11">
        <v>0</v>
      </c>
      <c r="AA987" s="11">
        <v>0</v>
      </c>
      <c r="AB987" s="11">
        <v>0.83333000000000002</v>
      </c>
      <c r="AC987" s="11">
        <v>0</v>
      </c>
      <c r="AD987" s="11">
        <v>0</v>
      </c>
      <c r="AE987" s="11">
        <v>0</v>
      </c>
      <c r="AF987" s="11">
        <v>0</v>
      </c>
      <c r="AG987" s="11">
        <v>0</v>
      </c>
      <c r="AH987" s="11">
        <f>VLOOKUP(C987,[1]Plan1!$D:$AK,34,0)</f>
        <v>0</v>
      </c>
    </row>
    <row r="988" spans="1:34" x14ac:dyDescent="0.3">
      <c r="A988" s="19">
        <v>2746</v>
      </c>
      <c r="B988" s="19" t="s">
        <v>1085</v>
      </c>
      <c r="C988" s="8" t="s">
        <v>28</v>
      </c>
      <c r="D988" s="8" t="str">
        <f>VLOOKUP(A988,[1]Plan1!$A:$C,3,0)</f>
        <v>Finanças &amp; Economia</v>
      </c>
      <c r="E988" s="9">
        <v>2017</v>
      </c>
      <c r="F988" s="17">
        <v>0</v>
      </c>
      <c r="G988" s="13">
        <v>0</v>
      </c>
      <c r="H988" s="13">
        <v>0</v>
      </c>
      <c r="I988" s="13">
        <v>0</v>
      </c>
      <c r="J988" s="11">
        <v>16200000</v>
      </c>
      <c r="K988" s="11">
        <v>88.59</v>
      </c>
      <c r="L988" s="11">
        <v>16773.5</v>
      </c>
      <c r="M988" s="11">
        <v>12.732430331626922</v>
      </c>
      <c r="N988" s="11">
        <v>27.52</v>
      </c>
      <c r="O988" s="11">
        <v>2.87</v>
      </c>
      <c r="P988" s="11">
        <v>0</v>
      </c>
      <c r="Q988" s="11">
        <v>0.64977538585662797</v>
      </c>
      <c r="R988" s="11">
        <v>1.2144448757171631</v>
      </c>
      <c r="S988" s="11">
        <v>1.1051158905029297</v>
      </c>
      <c r="T988" s="11">
        <v>1.6401067972183228</v>
      </c>
      <c r="U988" s="11">
        <v>1.2762539386749268</v>
      </c>
      <c r="V988" s="11">
        <v>1.2380635738372803</v>
      </c>
      <c r="W988" s="11">
        <v>80.7</v>
      </c>
      <c r="X988" s="11">
        <v>26905.554436668299</v>
      </c>
      <c r="Y988" s="11">
        <v>20437.765376736148</v>
      </c>
      <c r="Z988" s="11">
        <v>3.4123489658000001</v>
      </c>
      <c r="AA988" s="11">
        <v>341.42917574276998</v>
      </c>
      <c r="AB988" s="11">
        <v>13.8776516836</v>
      </c>
      <c r="AC988" s="11">
        <v>30.4</v>
      </c>
      <c r="AD988" s="11">
        <v>12.770384</v>
      </c>
      <c r="AE988" s="11">
        <v>0.69839149</v>
      </c>
      <c r="AF988" s="11">
        <v>48.5</v>
      </c>
      <c r="AG988" s="11">
        <v>5.81</v>
      </c>
      <c r="AH988" s="11">
        <f>VLOOKUP(C988,[1]Plan1!$D:$AK,34,0)</f>
        <v>0.89</v>
      </c>
    </row>
    <row r="989" spans="1:34" x14ac:dyDescent="0.3">
      <c r="A989" s="19">
        <v>2748</v>
      </c>
      <c r="B989" s="19" t="s">
        <v>1086</v>
      </c>
      <c r="C989" s="8" t="s">
        <v>33</v>
      </c>
      <c r="D989" s="8" t="str">
        <f>VLOOKUP(A989,[1]Plan1!$A:$C,3,0)</f>
        <v>Social &amp; Comunidade</v>
      </c>
      <c r="E989" s="9">
        <v>2018</v>
      </c>
      <c r="F989" s="17">
        <v>0</v>
      </c>
      <c r="G989" s="13">
        <v>0</v>
      </c>
      <c r="H989" s="13">
        <v>0</v>
      </c>
      <c r="I989" s="13">
        <v>0</v>
      </c>
      <c r="J989" s="11">
        <v>1491696</v>
      </c>
      <c r="K989" s="11">
        <v>86.93</v>
      </c>
      <c r="L989" s="11">
        <v>38699</v>
      </c>
      <c r="M989" s="11">
        <v>4.5787662804785709</v>
      </c>
      <c r="N989" s="11">
        <v>24.99</v>
      </c>
      <c r="O989" s="11">
        <v>1.4074259594091001</v>
      </c>
      <c r="P989" s="11">
        <v>3.4527599999999999E-2</v>
      </c>
      <c r="Q989" s="11">
        <v>1.2568053007125899</v>
      </c>
      <c r="R989" s="11">
        <v>1.5568757057189941</v>
      </c>
      <c r="S989" s="11">
        <v>2.0502336025238037</v>
      </c>
      <c r="T989" s="11">
        <v>1.881804347038269</v>
      </c>
      <c r="U989" s="11">
        <v>1.9211515188217163</v>
      </c>
      <c r="V989" s="11">
        <v>1.9848957061767578</v>
      </c>
      <c r="W989" s="11">
        <v>76.400000000000006</v>
      </c>
      <c r="X989" s="11">
        <v>695787.24220548698</v>
      </c>
      <c r="Y989" s="11">
        <v>82254.376926976722</v>
      </c>
      <c r="Z989" s="11">
        <v>0.53413215730999997</v>
      </c>
      <c r="AA989" s="11">
        <v>769367.65573023597</v>
      </c>
      <c r="AB989" s="11">
        <v>0.98438601667000003</v>
      </c>
      <c r="AC989" s="11">
        <v>32.700000000000003</v>
      </c>
      <c r="AD989" s="11">
        <v>8.0171069999999993</v>
      </c>
      <c r="AE989" s="11">
        <v>0.63926587999999995</v>
      </c>
      <c r="AF989" s="11">
        <v>28.8</v>
      </c>
      <c r="AG989" s="11">
        <v>4.8</v>
      </c>
      <c r="AH989" s="11">
        <f>VLOOKUP(C989,[1]Plan1!$D:$AK,34,0)</f>
        <v>0.96</v>
      </c>
    </row>
    <row r="990" spans="1:34" x14ac:dyDescent="0.3">
      <c r="A990" s="19">
        <v>2751</v>
      </c>
      <c r="B990" s="19" t="s">
        <v>1087</v>
      </c>
      <c r="C990" s="8" t="s">
        <v>18</v>
      </c>
      <c r="D990" s="8" t="str">
        <f>VLOOKUP(A990,[1]Plan1!$A:$C,3,0)</f>
        <v>Comércio &amp; Varejo</v>
      </c>
      <c r="E990" s="9">
        <v>2018</v>
      </c>
      <c r="F990" s="17">
        <v>0</v>
      </c>
      <c r="G990" s="13">
        <v>0</v>
      </c>
      <c r="H990" s="13">
        <v>0</v>
      </c>
      <c r="I990" s="13">
        <v>0</v>
      </c>
      <c r="J990" s="11">
        <v>10450000</v>
      </c>
      <c r="K990" s="11">
        <v>87.04</v>
      </c>
      <c r="L990" s="11">
        <v>47324.2</v>
      </c>
      <c r="M990" s="11">
        <v>8.4322998268253393</v>
      </c>
      <c r="N990" s="11">
        <v>0.7</v>
      </c>
      <c r="O990" s="11">
        <v>0.27232218104140998</v>
      </c>
      <c r="P990" s="11">
        <v>0.11867759999999999</v>
      </c>
      <c r="Q990" s="11">
        <v>1.6156699657440201</v>
      </c>
      <c r="R990" s="11">
        <v>-0.16903530061244965</v>
      </c>
      <c r="S990" s="11">
        <v>2.2137622833251953</v>
      </c>
      <c r="T990" s="11">
        <v>2.1130104064941406</v>
      </c>
      <c r="U990" s="11">
        <v>1.8162840604782104</v>
      </c>
      <c r="V990" s="11">
        <v>2.1294841766357422</v>
      </c>
      <c r="W990" s="11">
        <v>85.4</v>
      </c>
      <c r="X990" s="11">
        <v>343357.49418635102</v>
      </c>
      <c r="Y990" s="11">
        <v>61164.897356977272</v>
      </c>
      <c r="Z990" s="11">
        <v>0.57484936660999997</v>
      </c>
      <c r="AA990" s="11">
        <v>371487.4</v>
      </c>
      <c r="AB990" s="11">
        <v>1.3806993159200001</v>
      </c>
      <c r="AC990" s="11">
        <v>0</v>
      </c>
      <c r="AD990" s="11">
        <v>9.1775500999999995</v>
      </c>
      <c r="AE990" s="11">
        <v>1.4002009</v>
      </c>
      <c r="AF990" s="11">
        <v>19.100000000000001</v>
      </c>
      <c r="AG990" s="11">
        <v>4.2</v>
      </c>
      <c r="AH990" s="11">
        <f>VLOOKUP(C990,[1]Plan1!$D:$AK,34,0)</f>
        <v>0.94</v>
      </c>
    </row>
    <row r="991" spans="1:34" x14ac:dyDescent="0.3">
      <c r="A991" s="19">
        <v>2754</v>
      </c>
      <c r="B991" s="19" t="s">
        <v>1088</v>
      </c>
      <c r="C991" s="8" t="s">
        <v>25</v>
      </c>
      <c r="D991" s="8" t="str">
        <f>VLOOKUP(A991,[1]Plan1!$A:$C,3,0)</f>
        <v>Finanças &amp; Economia</v>
      </c>
      <c r="E991" s="9">
        <v>2018</v>
      </c>
      <c r="F991" s="17">
        <v>0</v>
      </c>
      <c r="G991" s="13">
        <v>0</v>
      </c>
      <c r="H991" s="13">
        <v>0</v>
      </c>
      <c r="I991" s="13">
        <v>0</v>
      </c>
      <c r="J991" s="11">
        <v>72000000</v>
      </c>
      <c r="K991" s="11">
        <v>87.38</v>
      </c>
      <c r="L991" s="11">
        <v>366844.1</v>
      </c>
      <c r="M991" s="11">
        <v>5.5532914972085718</v>
      </c>
      <c r="N991" s="11">
        <v>8.81</v>
      </c>
      <c r="O991" s="11">
        <v>2.35</v>
      </c>
      <c r="P991" s="11">
        <v>9.3678200000000003E-2</v>
      </c>
      <c r="Q991" s="11">
        <v>0.38615787029266402</v>
      </c>
      <c r="R991" s="11">
        <v>1.3632533550262451</v>
      </c>
      <c r="S991" s="11">
        <v>1.4620949029922485</v>
      </c>
      <c r="T991" s="11">
        <v>1.7124937772750854</v>
      </c>
      <c r="U991" s="11">
        <v>1.6752963066101074</v>
      </c>
      <c r="V991" s="11">
        <v>1.8526737689971924</v>
      </c>
      <c r="W991" s="11">
        <v>83.3</v>
      </c>
      <c r="X991" s="11">
        <v>2688678.9929530402</v>
      </c>
      <c r="Y991" s="11">
        <v>40622.689388323204</v>
      </c>
      <c r="Z991" s="11">
        <v>2.5797922599600001</v>
      </c>
      <c r="AA991" s="11">
        <v>138421.20329039299</v>
      </c>
      <c r="AB991" s="11">
        <v>0.77623035970999998</v>
      </c>
      <c r="AC991" s="11">
        <v>32.6</v>
      </c>
      <c r="AD991" s="11">
        <v>6.7846916999999998</v>
      </c>
      <c r="AE991" s="11">
        <v>0.73465974999999994</v>
      </c>
      <c r="AF991" s="11">
        <v>30.9</v>
      </c>
      <c r="AG991" s="11">
        <v>4.33</v>
      </c>
      <c r="AH991" s="11">
        <f>VLOOKUP(C991,[1]Plan1!$D:$AK,34,0)</f>
        <v>0.93</v>
      </c>
    </row>
    <row r="992" spans="1:34" x14ac:dyDescent="0.3">
      <c r="A992" s="19">
        <v>2755</v>
      </c>
      <c r="B992" s="19" t="s">
        <v>1089</v>
      </c>
      <c r="C992" s="8" t="s">
        <v>1031</v>
      </c>
      <c r="D992" s="8" t="str">
        <f>VLOOKUP(A992,[1]Plan1!$A:$C,3,0)</f>
        <v>Comércio &amp; Varejo</v>
      </c>
      <c r="E992" s="9">
        <v>2018</v>
      </c>
      <c r="F992" s="17">
        <v>0</v>
      </c>
      <c r="G992" s="13">
        <v>0</v>
      </c>
      <c r="H992" s="13">
        <v>0</v>
      </c>
      <c r="I992" s="13">
        <v>0</v>
      </c>
      <c r="J992" s="11">
        <v>20000000</v>
      </c>
      <c r="K992" s="11">
        <v>75.930000000000007</v>
      </c>
      <c r="L992" s="11">
        <v>75674</v>
      </c>
      <c r="M992" s="11">
        <v>1.5650751759954686</v>
      </c>
      <c r="N992" s="11">
        <v>32.380000000000003</v>
      </c>
      <c r="O992" s="11">
        <v>0.77571058729716003</v>
      </c>
      <c r="P992" s="11">
        <v>0.14375930000000001</v>
      </c>
      <c r="Q992" s="11">
        <v>-0.77270764112472501</v>
      </c>
      <c r="R992" s="11">
        <v>0.11248510330915451</v>
      </c>
      <c r="S992" s="11">
        <v>-0.11419618129730225</v>
      </c>
      <c r="T992" s="11">
        <v>0.26979491114616394</v>
      </c>
      <c r="U992" s="11">
        <v>-0.34792482852935791</v>
      </c>
      <c r="V992" s="11">
        <v>-0.40564453601837158</v>
      </c>
      <c r="W992" s="11">
        <v>69.2</v>
      </c>
      <c r="X992" s="11">
        <v>312053.86221848603</v>
      </c>
      <c r="Y992" s="11">
        <v>6449.9709872607345</v>
      </c>
      <c r="Z992" s="11">
        <v>4.3100558912200002</v>
      </c>
      <c r="AA992" s="11">
        <v>47637.2</v>
      </c>
      <c r="AB992" s="11">
        <v>2949.5374748141298</v>
      </c>
      <c r="AC992" s="11">
        <v>49.7</v>
      </c>
      <c r="AD992" s="11">
        <v>16.083285</v>
      </c>
      <c r="AE992" s="11">
        <v>4.1797814999999998</v>
      </c>
      <c r="AF992" s="11">
        <v>72.2</v>
      </c>
      <c r="AG992" s="11">
        <v>8.8699999999999992</v>
      </c>
      <c r="AH992" s="11">
        <f>VLOOKUP(C992,[1]Plan1!$D:$AK,34,0)</f>
        <v>0.76</v>
      </c>
    </row>
    <row r="993" spans="1:34" x14ac:dyDescent="0.3">
      <c r="A993" s="19">
        <v>2756</v>
      </c>
      <c r="B993" s="19" t="s">
        <v>1090</v>
      </c>
      <c r="C993" s="8" t="s">
        <v>33</v>
      </c>
      <c r="D993" s="8" t="str">
        <f>VLOOKUP(A993,[1]Plan1!$A:$C,3,0)</f>
        <v>Comércio &amp; Varejo</v>
      </c>
      <c r="E993" s="9">
        <v>2017</v>
      </c>
      <c r="F993" s="17">
        <v>0</v>
      </c>
      <c r="G993" s="13">
        <v>0</v>
      </c>
      <c r="H993" s="13">
        <v>0</v>
      </c>
      <c r="I993" s="13">
        <v>0</v>
      </c>
      <c r="J993" s="11">
        <v>8515210</v>
      </c>
      <c r="K993" s="11">
        <v>86.93</v>
      </c>
      <c r="L993" s="11">
        <v>38699</v>
      </c>
      <c r="M993" s="11">
        <v>4.5787662804785709</v>
      </c>
      <c r="N993" s="11">
        <v>24.99</v>
      </c>
      <c r="O993" s="11">
        <v>1.4074259594091001</v>
      </c>
      <c r="P993" s="11">
        <v>3.4527599999999999E-2</v>
      </c>
      <c r="Q993" s="11">
        <v>1.2568053007125899</v>
      </c>
      <c r="R993" s="11">
        <v>1.5568757057189941</v>
      </c>
      <c r="S993" s="11">
        <v>2.0502336025238037</v>
      </c>
      <c r="T993" s="11">
        <v>1.881804347038269</v>
      </c>
      <c r="U993" s="11">
        <v>1.9211515188217163</v>
      </c>
      <c r="V993" s="11">
        <v>1.9848957061767578</v>
      </c>
      <c r="W993" s="11">
        <v>76.400000000000006</v>
      </c>
      <c r="X993" s="11">
        <v>695787.24220548698</v>
      </c>
      <c r="Y993" s="11">
        <v>82254.376926976722</v>
      </c>
      <c r="Z993" s="11">
        <v>0.53413215730999997</v>
      </c>
      <c r="AA993" s="11">
        <v>769367.65573023597</v>
      </c>
      <c r="AB993" s="11">
        <v>0.98438601667000003</v>
      </c>
      <c r="AC993" s="11">
        <v>32.700000000000003</v>
      </c>
      <c r="AD993" s="11">
        <v>8.0171069999999993</v>
      </c>
      <c r="AE993" s="11">
        <v>0.63926587999999995</v>
      </c>
      <c r="AF993" s="11">
        <v>28.8</v>
      </c>
      <c r="AG993" s="11">
        <v>4.8</v>
      </c>
      <c r="AH993" s="11">
        <f>VLOOKUP(C993,[1]Plan1!$D:$AK,34,0)</f>
        <v>0.96</v>
      </c>
    </row>
    <row r="994" spans="1:34" x14ac:dyDescent="0.3">
      <c r="A994" s="19">
        <v>2758</v>
      </c>
      <c r="B994" s="19" t="s">
        <v>1091</v>
      </c>
      <c r="C994" s="8" t="s">
        <v>18</v>
      </c>
      <c r="D994" s="8" t="str">
        <f>VLOOKUP(A994,[1]Plan1!$A:$C,3,0)</f>
        <v>Tecnologia &amp; Inovação</v>
      </c>
      <c r="E994" s="9">
        <v>2018</v>
      </c>
      <c r="F994" s="2">
        <v>2E-3</v>
      </c>
      <c r="G994" s="13">
        <v>0</v>
      </c>
      <c r="H994" s="13">
        <v>0</v>
      </c>
      <c r="I994" s="5">
        <v>2E-3</v>
      </c>
      <c r="J994" s="11">
        <v>108394802</v>
      </c>
      <c r="K994" s="11">
        <v>87.04</v>
      </c>
      <c r="L994" s="11">
        <v>47324.2</v>
      </c>
      <c r="M994" s="11">
        <v>8.4322998268253393</v>
      </c>
      <c r="N994" s="11">
        <v>0.7</v>
      </c>
      <c r="O994" s="11">
        <v>0.27232218104140998</v>
      </c>
      <c r="P994" s="11">
        <v>0.11867759999999999</v>
      </c>
      <c r="Q994" s="11">
        <v>1.6156699657440201</v>
      </c>
      <c r="R994" s="11">
        <v>-0.16903530061244965</v>
      </c>
      <c r="S994" s="11">
        <v>2.2137622833251953</v>
      </c>
      <c r="T994" s="11">
        <v>2.1130104064941406</v>
      </c>
      <c r="U994" s="11">
        <v>1.8162840604782104</v>
      </c>
      <c r="V994" s="11">
        <v>2.1294841766357422</v>
      </c>
      <c r="W994" s="11">
        <v>85.4</v>
      </c>
      <c r="X994" s="11">
        <v>343357.49418635102</v>
      </c>
      <c r="Y994" s="11">
        <v>61164.897356977272</v>
      </c>
      <c r="Z994" s="11">
        <v>0.57484936660999997</v>
      </c>
      <c r="AA994" s="11">
        <v>371487.4</v>
      </c>
      <c r="AB994" s="11">
        <v>1.3806993159200001</v>
      </c>
      <c r="AC994" s="11">
        <v>0</v>
      </c>
      <c r="AD994" s="11">
        <v>9.1775500999999995</v>
      </c>
      <c r="AE994" s="11">
        <v>1.4002009</v>
      </c>
      <c r="AF994" s="11">
        <v>19.100000000000001</v>
      </c>
      <c r="AG994" s="11">
        <v>4.2</v>
      </c>
      <c r="AH994" s="11">
        <f>VLOOKUP(C994,[1]Plan1!$D:$AK,34,0)</f>
        <v>0.94</v>
      </c>
    </row>
    <row r="995" spans="1:34" x14ac:dyDescent="0.3">
      <c r="A995" s="19">
        <v>2759</v>
      </c>
      <c r="B995" s="19" t="s">
        <v>1092</v>
      </c>
      <c r="C995" s="8" t="s">
        <v>25</v>
      </c>
      <c r="D995" s="8" t="str">
        <f>VLOOKUP(A995,[1]Plan1!$A:$C,3,0)</f>
        <v>Finanças &amp; Economia</v>
      </c>
      <c r="E995" s="9">
        <v>2018</v>
      </c>
      <c r="F995" s="17">
        <v>0</v>
      </c>
      <c r="G995" s="13">
        <v>0</v>
      </c>
      <c r="H995" s="13">
        <v>0</v>
      </c>
      <c r="I995" s="13">
        <v>0</v>
      </c>
      <c r="J995" s="11">
        <v>1294288</v>
      </c>
      <c r="K995" s="11">
        <v>87.38</v>
      </c>
      <c r="L995" s="11">
        <v>366844.1</v>
      </c>
      <c r="M995" s="11">
        <v>5.5532914972085718</v>
      </c>
      <c r="N995" s="11">
        <v>8.81</v>
      </c>
      <c r="O995" s="11">
        <v>2.35</v>
      </c>
      <c r="P995" s="11">
        <v>9.3678200000000003E-2</v>
      </c>
      <c r="Q995" s="11">
        <v>0.38615787029266402</v>
      </c>
      <c r="R995" s="11">
        <v>1.3632533550262451</v>
      </c>
      <c r="S995" s="11">
        <v>1.4620949029922485</v>
      </c>
      <c r="T995" s="11">
        <v>1.7124937772750854</v>
      </c>
      <c r="U995" s="11">
        <v>1.6752963066101074</v>
      </c>
      <c r="V995" s="11">
        <v>1.8526737689971924</v>
      </c>
      <c r="W995" s="11">
        <v>83.3</v>
      </c>
      <c r="X995" s="11">
        <v>2688678.9929530402</v>
      </c>
      <c r="Y995" s="11">
        <v>40622.689388323204</v>
      </c>
      <c r="Z995" s="11">
        <v>2.5797922599600001</v>
      </c>
      <c r="AA995" s="11">
        <v>138421.20329039299</v>
      </c>
      <c r="AB995" s="11">
        <v>0.77623035970999998</v>
      </c>
      <c r="AC995" s="11">
        <v>32.6</v>
      </c>
      <c r="AD995" s="11">
        <v>6.7846916999999998</v>
      </c>
      <c r="AE995" s="11">
        <v>0.73465974999999994</v>
      </c>
      <c r="AF995" s="11">
        <v>30.9</v>
      </c>
      <c r="AG995" s="11">
        <v>4.33</v>
      </c>
      <c r="AH995" s="11">
        <f>VLOOKUP(C995,[1]Plan1!$D:$AK,34,0)</f>
        <v>0.93</v>
      </c>
    </row>
    <row r="996" spans="1:34" x14ac:dyDescent="0.3">
      <c r="A996" s="19">
        <v>2761</v>
      </c>
      <c r="B996" s="19" t="s">
        <v>1093</v>
      </c>
      <c r="C996" s="8" t="s">
        <v>20</v>
      </c>
      <c r="D996" s="8" t="str">
        <f>VLOOKUP(A996,[1]Plan1!$A:$C,3,0)</f>
        <v>Entretenimento &amp; Mídia</v>
      </c>
      <c r="E996" s="9">
        <v>2018</v>
      </c>
      <c r="F996" s="17">
        <v>0</v>
      </c>
      <c r="G996" s="13">
        <v>0</v>
      </c>
      <c r="H996" s="13">
        <v>0</v>
      </c>
      <c r="I996" s="13">
        <v>0</v>
      </c>
      <c r="J996" s="11">
        <v>2558898</v>
      </c>
      <c r="K996" s="11">
        <v>83.52</v>
      </c>
      <c r="L996" s="11">
        <v>1594550.3</v>
      </c>
      <c r="M996" s="11">
        <v>11.035199209582164</v>
      </c>
      <c r="N996" s="11">
        <v>3.25</v>
      </c>
      <c r="O996" s="11">
        <v>0</v>
      </c>
      <c r="P996" s="11">
        <v>0.1457349</v>
      </c>
      <c r="Q996" s="11">
        <v>-0.640630483627319</v>
      </c>
      <c r="R996" s="11">
        <v>-1.0898308753967285</v>
      </c>
      <c r="S996" s="11">
        <v>-0.15287169814109802</v>
      </c>
      <c r="T996" s="11">
        <v>-0.51012176275253296</v>
      </c>
      <c r="U996" s="11">
        <v>-0.83081293106079102</v>
      </c>
      <c r="V996" s="11">
        <v>-0.89389538764953613</v>
      </c>
      <c r="W996" s="11">
        <v>75.3</v>
      </c>
      <c r="X996" s="11">
        <v>1573771.7857736901</v>
      </c>
      <c r="Y996" s="11">
        <v>10720.33203125</v>
      </c>
      <c r="Z996" s="11">
        <v>3.6790276454200002</v>
      </c>
      <c r="AA996" s="11">
        <v>432742.2</v>
      </c>
      <c r="AB996" s="11">
        <v>58.310531775050002</v>
      </c>
      <c r="AC996" s="11">
        <v>37.200000000000003</v>
      </c>
      <c r="AD996" s="11">
        <v>10.514106999999999</v>
      </c>
      <c r="AE996" s="11">
        <v>10.001412</v>
      </c>
      <c r="AF996" s="11">
        <v>47.4</v>
      </c>
      <c r="AG996" s="11">
        <v>5.21</v>
      </c>
      <c r="AH996" s="11">
        <f>VLOOKUP(C996,[1]Plan1!$D:$AK,34,0)</f>
        <v>0.84</v>
      </c>
    </row>
    <row r="997" spans="1:34" x14ac:dyDescent="0.3">
      <c r="A997" s="19">
        <v>2762</v>
      </c>
      <c r="B997" s="19" t="s">
        <v>1094</v>
      </c>
      <c r="C997" s="8" t="s">
        <v>14</v>
      </c>
      <c r="D997" s="8" t="str">
        <f>VLOOKUP(A997,[1]Plan1!$A:$C,3,0)</f>
        <v>Social &amp; Comunidade</v>
      </c>
      <c r="E997" s="9">
        <v>2018</v>
      </c>
      <c r="F997" s="17">
        <v>0</v>
      </c>
      <c r="G997" s="13">
        <v>0</v>
      </c>
      <c r="H997" s="13">
        <v>0</v>
      </c>
      <c r="I997" s="13">
        <v>0</v>
      </c>
      <c r="J997" s="11">
        <v>14500000</v>
      </c>
      <c r="K997" s="11">
        <v>65.099999999999994</v>
      </c>
      <c r="L997" s="11">
        <v>0</v>
      </c>
      <c r="M997" s="11">
        <v>0</v>
      </c>
      <c r="N997" s="11">
        <v>0.2</v>
      </c>
      <c r="O997" s="11">
        <v>0</v>
      </c>
      <c r="P997" s="11">
        <v>0.11434859999999999</v>
      </c>
      <c r="Q997" s="11">
        <v>0.82948386669158902</v>
      </c>
      <c r="R997" s="11">
        <v>0.42827814817428589</v>
      </c>
      <c r="S997" s="11">
        <v>1.896662712097168</v>
      </c>
      <c r="T997" s="11">
        <v>2.161466121673584</v>
      </c>
      <c r="U997" s="11">
        <v>1.7114636898040771</v>
      </c>
      <c r="V997" s="11">
        <v>1.6106843948364258</v>
      </c>
      <c r="W997" s="11">
        <v>84.8</v>
      </c>
      <c r="X997" s="11">
        <v>341223.61241528398</v>
      </c>
      <c r="Y997" s="11">
        <v>46160.429791492985</v>
      </c>
      <c r="Z997" s="11">
        <v>1.48492709545</v>
      </c>
      <c r="AA997" s="11">
        <v>431370</v>
      </c>
      <c r="AB997" s="11">
        <v>7.7925944572199999</v>
      </c>
      <c r="AC997" s="11">
        <v>0</v>
      </c>
      <c r="AD997" s="11">
        <v>9.8335922999999994</v>
      </c>
      <c r="AE997" s="11">
        <v>0.66892574999999999</v>
      </c>
      <c r="AF997" s="11">
        <v>22.9</v>
      </c>
      <c r="AG997" s="11">
        <v>3.12</v>
      </c>
      <c r="AH997" s="11">
        <f>VLOOKUP(C997,[1]Plan1!$D:$AK,34,0)</f>
        <v>0</v>
      </c>
    </row>
    <row r="998" spans="1:34" x14ac:dyDescent="0.3">
      <c r="A998" s="19">
        <v>2763</v>
      </c>
      <c r="B998" s="19" t="s">
        <v>1095</v>
      </c>
      <c r="C998" s="8" t="s">
        <v>58</v>
      </c>
      <c r="D998" s="8" t="str">
        <f>VLOOKUP(A998,[1]Plan1!$A:$C,3,0)</f>
        <v>Tecnologia &amp; Inovação</v>
      </c>
      <c r="E998" s="9">
        <v>2018</v>
      </c>
      <c r="F998" s="17">
        <v>0</v>
      </c>
      <c r="G998" s="13">
        <v>0</v>
      </c>
      <c r="H998" s="13">
        <v>0</v>
      </c>
      <c r="I998" s="13">
        <v>0</v>
      </c>
      <c r="J998" s="11">
        <v>67000</v>
      </c>
      <c r="K998" s="11">
        <v>83.4</v>
      </c>
      <c r="L998" s="11">
        <v>43885.1</v>
      </c>
      <c r="M998" s="11">
        <v>6.2020108403864525</v>
      </c>
      <c r="N998" s="11">
        <v>17.11</v>
      </c>
      <c r="O998" s="11">
        <v>2.8</v>
      </c>
      <c r="P998" s="11">
        <v>5.4643700000000003E-2</v>
      </c>
      <c r="Q998" s="11">
        <v>0.33204990625381497</v>
      </c>
      <c r="R998" s="11">
        <v>0</v>
      </c>
      <c r="S998" s="11">
        <v>0</v>
      </c>
      <c r="T998" s="11">
        <v>0</v>
      </c>
      <c r="U998" s="11">
        <v>0</v>
      </c>
      <c r="V998" s="11">
        <v>0</v>
      </c>
      <c r="W998" s="11">
        <v>71.599999999999994</v>
      </c>
      <c r="X998" s="11">
        <v>59300.416050467</v>
      </c>
      <c r="Y998" s="11">
        <v>8386.5892022407734</v>
      </c>
      <c r="Z998" s="11">
        <v>2.0658448699899998</v>
      </c>
      <c r="AA998" s="11">
        <v>28446.86</v>
      </c>
      <c r="AB998" s="11">
        <v>1.7347720062200001</v>
      </c>
      <c r="AC998" s="11">
        <v>40.4</v>
      </c>
      <c r="AD998" s="11">
        <v>11.393405</v>
      </c>
      <c r="AE998" s="11">
        <v>10.434453</v>
      </c>
      <c r="AF998" s="11">
        <v>27</v>
      </c>
      <c r="AG998" s="11">
        <v>6.16</v>
      </c>
      <c r="AH998" s="11">
        <f>VLOOKUP(C998,[1]Plan1!$D:$AK,34,0)</f>
        <v>0.81</v>
      </c>
    </row>
    <row r="999" spans="1:34" x14ac:dyDescent="0.3">
      <c r="A999" s="19">
        <v>2764</v>
      </c>
      <c r="B999" s="19" t="s">
        <v>1096</v>
      </c>
      <c r="C999" s="8" t="s">
        <v>15</v>
      </c>
      <c r="D999" s="8" t="str">
        <f>VLOOKUP(A999,[1]Plan1!$A:$C,3,0)</f>
        <v>Tecnologia &amp; Inovação</v>
      </c>
      <c r="E999" s="9">
        <v>2017</v>
      </c>
      <c r="F999" s="17">
        <v>0</v>
      </c>
      <c r="G999" s="13">
        <v>0</v>
      </c>
      <c r="H999" s="13">
        <v>0</v>
      </c>
      <c r="I999" s="13">
        <v>0</v>
      </c>
      <c r="J999" s="11">
        <v>12500000</v>
      </c>
      <c r="K999" s="11">
        <v>84.72</v>
      </c>
      <c r="L999" s="11">
        <v>4819365.0999999996</v>
      </c>
      <c r="M999" s="11">
        <v>14.823245435942765</v>
      </c>
      <c r="N999" s="11">
        <v>9.92</v>
      </c>
      <c r="O999" s="11">
        <v>0.73620741014562996</v>
      </c>
      <c r="P999" s="11">
        <v>4.03144E-2</v>
      </c>
      <c r="Q999" s="11">
        <v>0.291817456483841</v>
      </c>
      <c r="R999" s="11">
        <v>1.0089972019195557</v>
      </c>
      <c r="S999" s="11">
        <v>1.5492182970046997</v>
      </c>
      <c r="T999" s="11">
        <v>1.6261337995529175</v>
      </c>
      <c r="U999" s="11">
        <v>1.6385074853897095</v>
      </c>
      <c r="V999" s="11">
        <v>1.37693190574646</v>
      </c>
      <c r="W999" s="11">
        <v>83.6</v>
      </c>
      <c r="X999" s="11">
        <v>19477400</v>
      </c>
      <c r="Y999" s="11">
        <v>59907.754260885005</v>
      </c>
      <c r="Z999" s="11">
        <v>2.1314449500300001</v>
      </c>
      <c r="AA999" s="11">
        <v>125206.556485842</v>
      </c>
      <c r="AB999" s="11">
        <v>1</v>
      </c>
      <c r="AC999" s="11">
        <v>41.2</v>
      </c>
      <c r="AD999" s="11">
        <v>11.65001</v>
      </c>
      <c r="AE999" s="11">
        <v>1.1268241999999999</v>
      </c>
      <c r="AF999" s="11">
        <v>44</v>
      </c>
      <c r="AG999" s="11">
        <v>4.3600000000000003</v>
      </c>
      <c r="AH999" s="11">
        <f>VLOOKUP(C999,[1]Plan1!$D:$AK,34,0)</f>
        <v>0.93</v>
      </c>
    </row>
    <row r="1000" spans="1:34" x14ac:dyDescent="0.3">
      <c r="A1000" s="19">
        <v>2766</v>
      </c>
      <c r="B1000" s="19" t="s">
        <v>1097</v>
      </c>
      <c r="C1000" s="8" t="s">
        <v>24</v>
      </c>
      <c r="D1000" s="8" t="str">
        <f>VLOOKUP(A1000,[1]Plan1!$A:$C,3,0)</f>
        <v>Entretenimento &amp; Mídia</v>
      </c>
      <c r="E1000" s="9">
        <v>2017</v>
      </c>
      <c r="F1000" s="17">
        <v>0</v>
      </c>
      <c r="G1000" s="13">
        <v>0</v>
      </c>
      <c r="H1000" s="13">
        <v>0</v>
      </c>
      <c r="I1000" s="13">
        <v>0</v>
      </c>
      <c r="J1000" s="11">
        <v>9000000</v>
      </c>
      <c r="K1000" s="11">
        <v>73.7</v>
      </c>
      <c r="L1000" s="11">
        <v>133456.70000000001</v>
      </c>
      <c r="M1000" s="11">
        <v>1.2503145420788702</v>
      </c>
      <c r="N1000" s="11">
        <v>27.69</v>
      </c>
      <c r="O1000" s="11">
        <v>0.59510026356314005</v>
      </c>
      <c r="P1000" s="11">
        <v>4.5672499999999998E-2</v>
      </c>
      <c r="Q1000" s="11">
        <v>-1.1850802898407</v>
      </c>
      <c r="R1000" s="11">
        <v>8.4172755479812622E-2</v>
      </c>
      <c r="S1000" s="11">
        <v>-5.2170373965055E-4</v>
      </c>
      <c r="T1000" s="11">
        <v>0.14073042571544647</v>
      </c>
      <c r="U1000" s="11">
        <v>-0.48293793201446533</v>
      </c>
      <c r="V1000" s="11">
        <v>-0.4844001829624176</v>
      </c>
      <c r="W1000" s="11">
        <v>59.3</v>
      </c>
      <c r="X1000" s="11">
        <v>327816.442366998</v>
      </c>
      <c r="Y1000" s="11">
        <v>3077.4344315281351</v>
      </c>
      <c r="Z1000" s="11">
        <v>2.8527579669600001</v>
      </c>
      <c r="AA1000" s="11">
        <v>81569.899999999994</v>
      </c>
      <c r="AB1000" s="11">
        <v>50.416481915429998</v>
      </c>
      <c r="AC1000" s="11">
        <v>0</v>
      </c>
      <c r="AD1000" s="11">
        <v>10.023531999999999</v>
      </c>
      <c r="AE1000" s="11">
        <v>1.5793112</v>
      </c>
      <c r="AF1000" s="11">
        <v>42.9</v>
      </c>
      <c r="AG1000" s="11">
        <v>2.5499999999999998</v>
      </c>
      <c r="AH1000" s="11">
        <f>VLOOKUP(C1000,[1]Plan1!$D:$AK,34,0)</f>
        <v>0.71</v>
      </c>
    </row>
    <row r="1001" spans="1:34" x14ac:dyDescent="0.3">
      <c r="A1001" s="19">
        <v>2767</v>
      </c>
      <c r="B1001" s="19" t="s">
        <v>1098</v>
      </c>
      <c r="C1001" s="8" t="s">
        <v>20</v>
      </c>
      <c r="D1001" s="8" t="str">
        <f>VLOOKUP(A1001,[1]Plan1!$A:$C,3,0)</f>
        <v>Finanças &amp; Economia</v>
      </c>
      <c r="E1001" s="9">
        <v>2017</v>
      </c>
      <c r="F1001" s="17">
        <v>0</v>
      </c>
      <c r="G1001" s="13">
        <v>0</v>
      </c>
      <c r="H1001" s="13">
        <v>0</v>
      </c>
      <c r="I1001" s="13">
        <v>0</v>
      </c>
      <c r="J1001" s="11">
        <v>7300000</v>
      </c>
      <c r="K1001" s="11">
        <v>83.52</v>
      </c>
      <c r="L1001" s="11">
        <v>1594550.3</v>
      </c>
      <c r="M1001" s="11">
        <v>11.035199209582164</v>
      </c>
      <c r="N1001" s="11">
        <v>3.25</v>
      </c>
      <c r="O1001" s="11">
        <v>0</v>
      </c>
      <c r="P1001" s="11">
        <v>0.1457349</v>
      </c>
      <c r="Q1001" s="11">
        <v>-0.640630483627319</v>
      </c>
      <c r="R1001" s="11">
        <v>-1.0898308753967285</v>
      </c>
      <c r="S1001" s="11">
        <v>-0.15287169814109802</v>
      </c>
      <c r="T1001" s="11">
        <v>-0.51012176275253296</v>
      </c>
      <c r="U1001" s="11">
        <v>-0.83081293106079102</v>
      </c>
      <c r="V1001" s="11">
        <v>-0.89389538764953613</v>
      </c>
      <c r="W1001" s="11">
        <v>75.3</v>
      </c>
      <c r="X1001" s="11">
        <v>1573771.7857736901</v>
      </c>
      <c r="Y1001" s="11">
        <v>10720.33203125</v>
      </c>
      <c r="Z1001" s="11">
        <v>3.6790276454200002</v>
      </c>
      <c r="AA1001" s="11">
        <v>432742.2</v>
      </c>
      <c r="AB1001" s="11">
        <v>58.310531775050002</v>
      </c>
      <c r="AC1001" s="11">
        <v>37.200000000000003</v>
      </c>
      <c r="AD1001" s="11">
        <v>10.514106999999999</v>
      </c>
      <c r="AE1001" s="11">
        <v>10.001412</v>
      </c>
      <c r="AF1001" s="11">
        <v>47.4</v>
      </c>
      <c r="AG1001" s="11">
        <v>5.21</v>
      </c>
      <c r="AH1001" s="11">
        <f>VLOOKUP(C1001,[1]Plan1!$D:$AK,34,0)</f>
        <v>0.84</v>
      </c>
    </row>
    <row r="1002" spans="1:34" x14ac:dyDescent="0.3">
      <c r="A1002" s="19">
        <v>2768</v>
      </c>
      <c r="B1002" s="19" t="s">
        <v>1099</v>
      </c>
      <c r="C1002" s="8" t="s">
        <v>15</v>
      </c>
      <c r="D1002" s="8" t="str">
        <f>VLOOKUP(A1002,[1]Plan1!$A:$C,3,0)</f>
        <v>Finanças &amp; Economia</v>
      </c>
      <c r="E1002" s="9">
        <v>2017</v>
      </c>
      <c r="F1002" s="17">
        <v>0</v>
      </c>
      <c r="G1002" s="13">
        <v>0</v>
      </c>
      <c r="H1002" s="13">
        <v>0</v>
      </c>
      <c r="I1002" s="13">
        <v>0</v>
      </c>
      <c r="J1002" s="11">
        <v>3000000</v>
      </c>
      <c r="K1002" s="11">
        <v>84.72</v>
      </c>
      <c r="L1002" s="11">
        <v>4819365.0999999996</v>
      </c>
      <c r="M1002" s="11">
        <v>14.823245435942765</v>
      </c>
      <c r="N1002" s="11">
        <v>9.92</v>
      </c>
      <c r="O1002" s="11">
        <v>0.73620741014562996</v>
      </c>
      <c r="P1002" s="11">
        <v>4.03144E-2</v>
      </c>
      <c r="Q1002" s="11">
        <v>0.291817456483841</v>
      </c>
      <c r="R1002" s="11">
        <v>1.0089972019195557</v>
      </c>
      <c r="S1002" s="11">
        <v>1.5492182970046997</v>
      </c>
      <c r="T1002" s="11">
        <v>1.6261337995529175</v>
      </c>
      <c r="U1002" s="11">
        <v>1.6385074853897095</v>
      </c>
      <c r="V1002" s="11">
        <v>1.37693190574646</v>
      </c>
      <c r="W1002" s="11">
        <v>83.6</v>
      </c>
      <c r="X1002" s="11">
        <v>19477400</v>
      </c>
      <c r="Y1002" s="11">
        <v>59907.754260885005</v>
      </c>
      <c r="Z1002" s="11">
        <v>2.1314449500300001</v>
      </c>
      <c r="AA1002" s="11">
        <v>125206.556485842</v>
      </c>
      <c r="AB1002" s="11">
        <v>1</v>
      </c>
      <c r="AC1002" s="11">
        <v>41.2</v>
      </c>
      <c r="AD1002" s="11">
        <v>11.65001</v>
      </c>
      <c r="AE1002" s="11">
        <v>1.1268241999999999</v>
      </c>
      <c r="AF1002" s="11">
        <v>44</v>
      </c>
      <c r="AG1002" s="11">
        <v>4.3600000000000003</v>
      </c>
      <c r="AH1002" s="11">
        <f>VLOOKUP(C1002,[1]Plan1!$D:$AK,34,0)</f>
        <v>0.93</v>
      </c>
    </row>
    <row r="1003" spans="1:34" x14ac:dyDescent="0.3">
      <c r="A1003" s="19">
        <v>2769</v>
      </c>
      <c r="B1003" s="19" t="s">
        <v>1100</v>
      </c>
      <c r="C1003" s="8" t="s">
        <v>15</v>
      </c>
      <c r="D1003" s="8" t="str">
        <f>VLOOKUP(A1003,[1]Plan1!$A:$C,3,0)</f>
        <v>Logística &amp; Transporte</v>
      </c>
      <c r="E1003" s="9">
        <v>2019</v>
      </c>
      <c r="F1003" s="17">
        <v>0</v>
      </c>
      <c r="G1003" s="13">
        <v>0</v>
      </c>
      <c r="H1003" s="13">
        <v>0</v>
      </c>
      <c r="I1003" s="13">
        <v>0</v>
      </c>
      <c r="J1003" s="11">
        <v>6220</v>
      </c>
      <c r="K1003" s="11">
        <v>84.72</v>
      </c>
      <c r="L1003" s="11">
        <v>4819365.0999999996</v>
      </c>
      <c r="M1003" s="11">
        <v>14.823245435942765</v>
      </c>
      <c r="N1003" s="11">
        <v>9.92</v>
      </c>
      <c r="O1003" s="11">
        <v>0.73620741014562996</v>
      </c>
      <c r="P1003" s="11">
        <v>4.03144E-2</v>
      </c>
      <c r="Q1003" s="11">
        <v>0.291817456483841</v>
      </c>
      <c r="R1003" s="11">
        <v>1.0089972019195557</v>
      </c>
      <c r="S1003" s="11">
        <v>1.5492182970046997</v>
      </c>
      <c r="T1003" s="11">
        <v>1.6261337995529175</v>
      </c>
      <c r="U1003" s="11">
        <v>1.6385074853897095</v>
      </c>
      <c r="V1003" s="11">
        <v>1.37693190574646</v>
      </c>
      <c r="W1003" s="11">
        <v>83.6</v>
      </c>
      <c r="X1003" s="11">
        <v>19477400</v>
      </c>
      <c r="Y1003" s="11">
        <v>59907.754260885005</v>
      </c>
      <c r="Z1003" s="11">
        <v>2.1314449500300001</v>
      </c>
      <c r="AA1003" s="11">
        <v>125206.556485842</v>
      </c>
      <c r="AB1003" s="11">
        <v>1</v>
      </c>
      <c r="AC1003" s="11">
        <v>41.2</v>
      </c>
      <c r="AD1003" s="11">
        <v>11.65001</v>
      </c>
      <c r="AE1003" s="11">
        <v>1.1268241999999999</v>
      </c>
      <c r="AF1003" s="11">
        <v>44</v>
      </c>
      <c r="AG1003" s="11">
        <v>4.3600000000000003</v>
      </c>
      <c r="AH1003" s="11">
        <f>VLOOKUP(C1003,[1]Plan1!$D:$AK,34,0)</f>
        <v>0.93</v>
      </c>
    </row>
    <row r="1004" spans="1:34" x14ac:dyDescent="0.3">
      <c r="A1004" s="19">
        <v>2774</v>
      </c>
      <c r="B1004" s="19" t="s">
        <v>1101</v>
      </c>
      <c r="C1004" s="8" t="s">
        <v>15</v>
      </c>
      <c r="D1004" s="8" t="str">
        <f>VLOOKUP(A1004,[1]Plan1!$A:$C,3,0)</f>
        <v>Finanças &amp; Economia</v>
      </c>
      <c r="E1004" s="9">
        <v>2018</v>
      </c>
      <c r="F1004" s="17">
        <v>0</v>
      </c>
      <c r="G1004" s="13">
        <v>0</v>
      </c>
      <c r="H1004" s="13">
        <v>0</v>
      </c>
      <c r="I1004" s="13">
        <v>0</v>
      </c>
      <c r="J1004" s="11">
        <v>16000000</v>
      </c>
      <c r="K1004" s="11">
        <v>84.72</v>
      </c>
      <c r="L1004" s="11">
        <v>4819365.0999999996</v>
      </c>
      <c r="M1004" s="11">
        <v>14.823245435942765</v>
      </c>
      <c r="N1004" s="11">
        <v>9.92</v>
      </c>
      <c r="O1004" s="11">
        <v>0.73620741014562996</v>
      </c>
      <c r="P1004" s="11">
        <v>4.03144E-2</v>
      </c>
      <c r="Q1004" s="11">
        <v>0.291817456483841</v>
      </c>
      <c r="R1004" s="11">
        <v>1.0089972019195557</v>
      </c>
      <c r="S1004" s="11">
        <v>1.5492182970046997</v>
      </c>
      <c r="T1004" s="11">
        <v>1.6261337995529175</v>
      </c>
      <c r="U1004" s="11">
        <v>1.6385074853897095</v>
      </c>
      <c r="V1004" s="11">
        <v>1.37693190574646</v>
      </c>
      <c r="W1004" s="11">
        <v>83.6</v>
      </c>
      <c r="X1004" s="11">
        <v>19477400</v>
      </c>
      <c r="Y1004" s="11">
        <v>59907.754260885005</v>
      </c>
      <c r="Z1004" s="11">
        <v>2.1314449500300001</v>
      </c>
      <c r="AA1004" s="11">
        <v>125206.556485842</v>
      </c>
      <c r="AB1004" s="11">
        <v>1</v>
      </c>
      <c r="AC1004" s="11">
        <v>41.2</v>
      </c>
      <c r="AD1004" s="11">
        <v>11.65001</v>
      </c>
      <c r="AE1004" s="11">
        <v>1.1268241999999999</v>
      </c>
      <c r="AF1004" s="11">
        <v>44</v>
      </c>
      <c r="AG1004" s="11">
        <v>4.3600000000000003</v>
      </c>
      <c r="AH1004" s="11">
        <f>VLOOKUP(C1004,[1]Plan1!$D:$AK,34,0)</f>
        <v>0.93</v>
      </c>
    </row>
    <row r="1005" spans="1:34" x14ac:dyDescent="0.3">
      <c r="A1005" s="19">
        <v>2775</v>
      </c>
      <c r="B1005" s="19" t="s">
        <v>1102</v>
      </c>
      <c r="C1005" s="8" t="s">
        <v>18</v>
      </c>
      <c r="D1005" s="8" t="str">
        <f>VLOOKUP(A1005,[1]Plan1!$A:$C,3,0)</f>
        <v>Finanças &amp; Economia</v>
      </c>
      <c r="E1005" s="9">
        <v>2019</v>
      </c>
      <c r="F1005" s="17">
        <v>0</v>
      </c>
      <c r="G1005" s="13">
        <v>0</v>
      </c>
      <c r="H1005" s="13">
        <v>0</v>
      </c>
      <c r="I1005" s="13">
        <v>0</v>
      </c>
      <c r="J1005" s="11">
        <v>600000</v>
      </c>
      <c r="K1005" s="11">
        <v>87.04</v>
      </c>
      <c r="L1005" s="11">
        <v>47324.2</v>
      </c>
      <c r="M1005" s="11">
        <v>8.4322998268253393</v>
      </c>
      <c r="N1005" s="11">
        <v>0.7</v>
      </c>
      <c r="O1005" s="11">
        <v>0.27232218104140998</v>
      </c>
      <c r="P1005" s="11">
        <v>0.11867759999999999</v>
      </c>
      <c r="Q1005" s="11">
        <v>1.6156699657440201</v>
      </c>
      <c r="R1005" s="11">
        <v>-0.16903530061244965</v>
      </c>
      <c r="S1005" s="11">
        <v>2.2137622833251953</v>
      </c>
      <c r="T1005" s="11">
        <v>2.1130104064941406</v>
      </c>
      <c r="U1005" s="11">
        <v>1.8162840604782104</v>
      </c>
      <c r="V1005" s="11">
        <v>2.1294841766357422</v>
      </c>
      <c r="W1005" s="11">
        <v>85.4</v>
      </c>
      <c r="X1005" s="11">
        <v>343357.49418635102</v>
      </c>
      <c r="Y1005" s="11">
        <v>61164.897356977272</v>
      </c>
      <c r="Z1005" s="11">
        <v>0.57484936660999997</v>
      </c>
      <c r="AA1005" s="11">
        <v>371487.4</v>
      </c>
      <c r="AB1005" s="11">
        <v>1.3806993159200001</v>
      </c>
      <c r="AC1005" s="11">
        <v>0</v>
      </c>
      <c r="AD1005" s="11">
        <v>9.1775500999999995</v>
      </c>
      <c r="AE1005" s="11">
        <v>1.4002009</v>
      </c>
      <c r="AF1005" s="11">
        <v>19.100000000000001</v>
      </c>
      <c r="AG1005" s="11">
        <v>4.2</v>
      </c>
      <c r="AH1005" s="11">
        <f>VLOOKUP(C1005,[1]Plan1!$D:$AK,34,0)</f>
        <v>0.94</v>
      </c>
    </row>
    <row r="1006" spans="1:34" x14ac:dyDescent="0.3">
      <c r="A1006" s="19">
        <v>2776</v>
      </c>
      <c r="B1006" s="19" t="s">
        <v>1103</v>
      </c>
      <c r="C1006" s="8" t="s">
        <v>25</v>
      </c>
      <c r="D1006" s="8" t="str">
        <f>VLOOKUP(A1006,[1]Plan1!$A:$C,3,0)</f>
        <v>Entretenimento &amp; Mídia</v>
      </c>
      <c r="E1006" s="9">
        <v>2017</v>
      </c>
      <c r="F1006" s="17">
        <v>0</v>
      </c>
      <c r="G1006" s="13">
        <v>0</v>
      </c>
      <c r="H1006" s="13">
        <v>0</v>
      </c>
      <c r="I1006" s="13">
        <v>0</v>
      </c>
      <c r="J1006" s="11">
        <v>18782400</v>
      </c>
      <c r="K1006" s="11">
        <v>87.38</v>
      </c>
      <c r="L1006" s="11">
        <v>366844.1</v>
      </c>
      <c r="M1006" s="11">
        <v>5.5532914972085718</v>
      </c>
      <c r="N1006" s="11">
        <v>8.81</v>
      </c>
      <c r="O1006" s="11">
        <v>2.35</v>
      </c>
      <c r="P1006" s="11">
        <v>9.3678200000000003E-2</v>
      </c>
      <c r="Q1006" s="11">
        <v>0.38615787029266402</v>
      </c>
      <c r="R1006" s="11">
        <v>1.3632533550262451</v>
      </c>
      <c r="S1006" s="11">
        <v>1.4620949029922485</v>
      </c>
      <c r="T1006" s="11">
        <v>1.7124937772750854</v>
      </c>
      <c r="U1006" s="11">
        <v>1.6752963066101074</v>
      </c>
      <c r="V1006" s="11">
        <v>1.8526737689971924</v>
      </c>
      <c r="W1006" s="11">
        <v>83.3</v>
      </c>
      <c r="X1006" s="11">
        <v>2688678.9929530402</v>
      </c>
      <c r="Y1006" s="11">
        <v>40622.689388323204</v>
      </c>
      <c r="Z1006" s="11">
        <v>2.5797922599600001</v>
      </c>
      <c r="AA1006" s="11">
        <v>138421.20329039299</v>
      </c>
      <c r="AB1006" s="11">
        <v>0.77623035970999998</v>
      </c>
      <c r="AC1006" s="11">
        <v>32.6</v>
      </c>
      <c r="AD1006" s="11">
        <v>6.7846916999999998</v>
      </c>
      <c r="AE1006" s="11">
        <v>0.73465974999999994</v>
      </c>
      <c r="AF1006" s="11">
        <v>30.9</v>
      </c>
      <c r="AG1006" s="11">
        <v>4.33</v>
      </c>
      <c r="AH1006" s="11">
        <f>VLOOKUP(C1006,[1]Plan1!$D:$AK,34,0)</f>
        <v>0.93</v>
      </c>
    </row>
    <row r="1007" spans="1:34" x14ac:dyDescent="0.3">
      <c r="A1007" s="19">
        <v>2778</v>
      </c>
      <c r="B1007" s="19" t="s">
        <v>1104</v>
      </c>
      <c r="C1007" s="8" t="s">
        <v>45</v>
      </c>
      <c r="D1007" s="8" t="str">
        <f>VLOOKUP(A1007,[1]Plan1!$A:$C,3,0)</f>
        <v>Tecnologia &amp; Inovação</v>
      </c>
      <c r="E1007" s="9">
        <v>2018</v>
      </c>
      <c r="F1007" s="2">
        <v>4.0000000000000001E-3</v>
      </c>
      <c r="G1007" s="13">
        <v>0</v>
      </c>
      <c r="H1007" s="4">
        <v>2E-3</v>
      </c>
      <c r="I1007" s="5">
        <v>4.0000000000000001E-3</v>
      </c>
      <c r="J1007" s="11">
        <v>159872109</v>
      </c>
      <c r="K1007" s="11">
        <v>86.58</v>
      </c>
      <c r="L1007" s="11">
        <v>9006.5</v>
      </c>
      <c r="M1007" s="11">
        <v>15.103062702905744</v>
      </c>
      <c r="N1007" s="11">
        <v>15.32</v>
      </c>
      <c r="O1007" s="11">
        <v>1.66</v>
      </c>
      <c r="P1007" s="11">
        <v>0</v>
      </c>
      <c r="Q1007" s="11">
        <v>1.3260132074356099</v>
      </c>
      <c r="R1007" s="11">
        <v>1.5218813419342041</v>
      </c>
      <c r="S1007" s="11">
        <v>1.6778237819671631</v>
      </c>
      <c r="T1007" s="11">
        <v>1.6892937421798706</v>
      </c>
      <c r="U1007" s="11">
        <v>1.7312989234924316</v>
      </c>
      <c r="V1007" s="11">
        <v>1.9813570976257324</v>
      </c>
      <c r="W1007" s="11">
        <v>69.2</v>
      </c>
      <c r="X1007" s="11">
        <v>65664.473149433194</v>
      </c>
      <c r="Y1007" s="11">
        <v>110193.2137972288</v>
      </c>
      <c r="Z1007" s="11">
        <v>1.7349685910899999</v>
      </c>
      <c r="AA1007" s="11">
        <v>788.08811504458004</v>
      </c>
      <c r="AB1007" s="11">
        <v>35.783681480120002</v>
      </c>
      <c r="AC1007" s="11">
        <v>34.5</v>
      </c>
      <c r="AD1007" s="11">
        <v>8.3509823999999995</v>
      </c>
      <c r="AE1007" s="11">
        <v>0.79120500000000005</v>
      </c>
      <c r="AF1007" s="11">
        <v>20.8</v>
      </c>
      <c r="AG1007" s="11">
        <v>5.52</v>
      </c>
      <c r="AH1007" s="11">
        <f>VLOOKUP(C1007,[1]Plan1!$D:$AK,34,0)</f>
        <v>0.92</v>
      </c>
    </row>
    <row r="1008" spans="1:34" x14ac:dyDescent="0.3">
      <c r="A1008" s="19">
        <v>2780</v>
      </c>
      <c r="B1008" s="19" t="s">
        <v>1105</v>
      </c>
      <c r="C1008" s="8" t="s">
        <v>20</v>
      </c>
      <c r="D1008" s="8" t="str">
        <f>VLOOKUP(A1008,[1]Plan1!$A:$C,3,0)</f>
        <v>Tecnologia &amp; Inovação</v>
      </c>
      <c r="E1008" s="9">
        <v>2017</v>
      </c>
      <c r="F1008" s="17">
        <v>0</v>
      </c>
      <c r="G1008" s="13">
        <v>0</v>
      </c>
      <c r="H1008" s="13">
        <v>0</v>
      </c>
      <c r="I1008" s="13">
        <v>0</v>
      </c>
      <c r="J1008" s="11">
        <v>1000000</v>
      </c>
      <c r="K1008" s="11">
        <v>83.52</v>
      </c>
      <c r="L1008" s="11">
        <v>1594550.3</v>
      </c>
      <c r="M1008" s="11">
        <v>11.035199209582164</v>
      </c>
      <c r="N1008" s="11">
        <v>3.25</v>
      </c>
      <c r="O1008" s="11">
        <v>0</v>
      </c>
      <c r="P1008" s="11">
        <v>0.1457349</v>
      </c>
      <c r="Q1008" s="11">
        <v>-0.640630483627319</v>
      </c>
      <c r="R1008" s="11">
        <v>-1.0898308753967285</v>
      </c>
      <c r="S1008" s="11">
        <v>-0.15287169814109802</v>
      </c>
      <c r="T1008" s="11">
        <v>-0.51012176275253296</v>
      </c>
      <c r="U1008" s="11">
        <v>-0.83081293106079102</v>
      </c>
      <c r="V1008" s="11">
        <v>-0.89389538764953613</v>
      </c>
      <c r="W1008" s="11">
        <v>75.3</v>
      </c>
      <c r="X1008" s="11">
        <v>1573771.7857736901</v>
      </c>
      <c r="Y1008" s="11">
        <v>10720.33203125</v>
      </c>
      <c r="Z1008" s="11">
        <v>3.6790276454200002</v>
      </c>
      <c r="AA1008" s="11">
        <v>432742.2</v>
      </c>
      <c r="AB1008" s="11">
        <v>58.310531775050002</v>
      </c>
      <c r="AC1008" s="11">
        <v>37.200000000000003</v>
      </c>
      <c r="AD1008" s="11">
        <v>10.514106999999999</v>
      </c>
      <c r="AE1008" s="11">
        <v>10.001412</v>
      </c>
      <c r="AF1008" s="11">
        <v>47.4</v>
      </c>
      <c r="AG1008" s="11">
        <v>5.21</v>
      </c>
      <c r="AH1008" s="11">
        <f>VLOOKUP(C1008,[1]Plan1!$D:$AK,34,0)</f>
        <v>0.84</v>
      </c>
    </row>
    <row r="1009" spans="1:34" x14ac:dyDescent="0.3">
      <c r="A1009" s="19">
        <v>2781</v>
      </c>
      <c r="B1009" s="19" t="s">
        <v>1106</v>
      </c>
      <c r="C1009" s="8" t="s">
        <v>33</v>
      </c>
      <c r="D1009" s="8" t="str">
        <f>VLOOKUP(A1009,[1]Plan1!$A:$C,3,0)</f>
        <v>Finanças &amp; Economia</v>
      </c>
      <c r="E1009" s="9">
        <v>2018</v>
      </c>
      <c r="F1009" s="17">
        <v>0</v>
      </c>
      <c r="G1009" s="13">
        <v>0</v>
      </c>
      <c r="H1009" s="13">
        <v>0</v>
      </c>
      <c r="I1009" s="13">
        <v>0</v>
      </c>
      <c r="J1009" s="11">
        <v>200000</v>
      </c>
      <c r="K1009" s="11">
        <v>86.93</v>
      </c>
      <c r="L1009" s="11">
        <v>38699</v>
      </c>
      <c r="M1009" s="11">
        <v>4.5787662804785709</v>
      </c>
      <c r="N1009" s="11">
        <v>24.99</v>
      </c>
      <c r="O1009" s="11">
        <v>1.4074259594091001</v>
      </c>
      <c r="P1009" s="11">
        <v>3.4527599999999999E-2</v>
      </c>
      <c r="Q1009" s="11">
        <v>1.2568053007125899</v>
      </c>
      <c r="R1009" s="11">
        <v>1.5568757057189941</v>
      </c>
      <c r="S1009" s="11">
        <v>2.0502336025238037</v>
      </c>
      <c r="T1009" s="11">
        <v>1.881804347038269</v>
      </c>
      <c r="U1009" s="11">
        <v>1.9211515188217163</v>
      </c>
      <c r="V1009" s="11">
        <v>1.9848957061767578</v>
      </c>
      <c r="W1009" s="11">
        <v>76.400000000000006</v>
      </c>
      <c r="X1009" s="11">
        <v>695787.24220548698</v>
      </c>
      <c r="Y1009" s="11">
        <v>82254.376926976722</v>
      </c>
      <c r="Z1009" s="11">
        <v>0.53413215730999997</v>
      </c>
      <c r="AA1009" s="11">
        <v>769367.65573023597</v>
      </c>
      <c r="AB1009" s="11">
        <v>0.98438601667000003</v>
      </c>
      <c r="AC1009" s="11">
        <v>32.700000000000003</v>
      </c>
      <c r="AD1009" s="11">
        <v>8.0171069999999993</v>
      </c>
      <c r="AE1009" s="11">
        <v>0.63926587999999995</v>
      </c>
      <c r="AF1009" s="11">
        <v>28.8</v>
      </c>
      <c r="AG1009" s="11">
        <v>4.8</v>
      </c>
      <c r="AH1009" s="11">
        <f>VLOOKUP(C1009,[1]Plan1!$D:$AK,34,0)</f>
        <v>0.96</v>
      </c>
    </row>
    <row r="1010" spans="1:34" x14ac:dyDescent="0.3">
      <c r="A1010" s="19">
        <v>2783</v>
      </c>
      <c r="B1010" s="19" t="s">
        <v>1107</v>
      </c>
      <c r="C1010" s="8" t="s">
        <v>92</v>
      </c>
      <c r="D1010" s="8" t="str">
        <f>VLOOKUP(A1010,[1]Plan1!$A:$C,3,0)</f>
        <v>Tecnologia &amp; Inovação</v>
      </c>
      <c r="E1010" s="9">
        <v>2017</v>
      </c>
      <c r="F1010" s="17">
        <v>0</v>
      </c>
      <c r="G1010" s="13">
        <v>0</v>
      </c>
      <c r="H1010" s="13">
        <v>0</v>
      </c>
      <c r="I1010" s="13">
        <v>0</v>
      </c>
      <c r="J1010" s="11">
        <v>12000000</v>
      </c>
      <c r="K1010" s="11">
        <v>88.2</v>
      </c>
      <c r="L1010" s="11">
        <v>317721.2</v>
      </c>
      <c r="M1010" s="11">
        <v>4.7479169288033329</v>
      </c>
      <c r="N1010" s="11">
        <v>14.12</v>
      </c>
      <c r="O1010" s="11">
        <v>2.42</v>
      </c>
      <c r="P1010" s="11">
        <v>5.44076E-2</v>
      </c>
      <c r="Q1010" s="11">
        <v>0.279077589511871</v>
      </c>
      <c r="R1010" s="11">
        <v>1.1524217128753662</v>
      </c>
      <c r="S1010" s="11">
        <v>1.3408480882644653</v>
      </c>
      <c r="T1010" s="11">
        <v>1.1549841165542603</v>
      </c>
      <c r="U1010" s="11">
        <v>1.4263193607330322</v>
      </c>
      <c r="V1010" s="11">
        <v>1.2597219944000244</v>
      </c>
      <c r="W1010" s="11">
        <v>76.3</v>
      </c>
      <c r="X1010" s="11">
        <v>2598768.0934865801</v>
      </c>
      <c r="Y1010" s="11">
        <v>38781.049487083968</v>
      </c>
      <c r="Z1010" s="11">
        <v>1.0331145659200001</v>
      </c>
      <c r="AA1010" s="11">
        <v>58710.330008573503</v>
      </c>
      <c r="AB1010" s="11">
        <v>5.8180133278200001</v>
      </c>
      <c r="AC1010" s="11">
        <v>31.6</v>
      </c>
      <c r="AD1010" s="11">
        <v>6.5940085000000002</v>
      </c>
      <c r="AE1010" s="11">
        <v>3.1235957000000001</v>
      </c>
      <c r="AF1010" s="11">
        <v>64.099999999999994</v>
      </c>
      <c r="AG1010" s="11">
        <v>9.41</v>
      </c>
      <c r="AH1010" s="11">
        <f>VLOOKUP(C1010,[1]Plan1!$D:$AK,34,0)</f>
        <v>0.9</v>
      </c>
    </row>
    <row r="1011" spans="1:34" x14ac:dyDescent="0.3">
      <c r="A1011" s="19">
        <v>2784</v>
      </c>
      <c r="B1011" s="19" t="s">
        <v>1108</v>
      </c>
      <c r="C1011" s="8" t="s">
        <v>46</v>
      </c>
      <c r="D1011" s="8" t="str">
        <f>VLOOKUP(A1011,[1]Plan1!$A:$C,3,0)</f>
        <v>Entretenimento &amp; Mídia</v>
      </c>
      <c r="E1011" s="9">
        <v>2017</v>
      </c>
      <c r="F1011" s="2">
        <v>2E-3</v>
      </c>
      <c r="G1011" s="13">
        <v>0</v>
      </c>
      <c r="H1011" s="4">
        <v>2E-3</v>
      </c>
      <c r="I1011" s="13">
        <v>0</v>
      </c>
      <c r="J1011" s="11">
        <v>42000000</v>
      </c>
      <c r="K1011" s="11">
        <v>81.260000000000005</v>
      </c>
      <c r="L1011" s="11">
        <v>312769.90000000002</v>
      </c>
      <c r="M1011" s="11">
        <v>8.2362431364399136</v>
      </c>
      <c r="N1011" s="11">
        <v>11.13</v>
      </c>
      <c r="O1011" s="11">
        <v>2.5099999999999998</v>
      </c>
      <c r="P1011" s="11">
        <v>0.1002733</v>
      </c>
      <c r="Q1011" s="11">
        <v>0.51837825775146495</v>
      </c>
      <c r="R1011" s="11">
        <v>0.77597832679748535</v>
      </c>
      <c r="S1011" s="11">
        <v>0.58264631032943726</v>
      </c>
      <c r="T1011" s="11">
        <v>0.81523722410202026</v>
      </c>
      <c r="U1011" s="11">
        <v>0.42239281535148621</v>
      </c>
      <c r="V1011" s="11">
        <v>0.73061895370483398</v>
      </c>
      <c r="W1011" s="11">
        <v>77.7</v>
      </c>
      <c r="X1011" s="11">
        <v>528235.00970683096</v>
      </c>
      <c r="Y1011" s="11">
        <v>13815.499946253982</v>
      </c>
      <c r="Z1011" s="11">
        <v>2.0070054119199998</v>
      </c>
      <c r="AA1011" s="11">
        <v>113278.9</v>
      </c>
      <c r="AB1011" s="11">
        <v>3.7758309891300001</v>
      </c>
      <c r="AC1011" s="11">
        <v>29.7</v>
      </c>
      <c r="AD1011" s="11">
        <v>10.017782</v>
      </c>
      <c r="AE1011" s="11">
        <v>3.9442707000000001</v>
      </c>
      <c r="AF1011" s="11">
        <v>40.4</v>
      </c>
      <c r="AG1011" s="11">
        <v>4.8899999999999997</v>
      </c>
      <c r="AH1011" s="11">
        <f>VLOOKUP(C1011,[1]Plan1!$D:$AK,34,0)</f>
        <v>0.88</v>
      </c>
    </row>
    <row r="1012" spans="1:34" x14ac:dyDescent="0.3">
      <c r="A1012" s="19">
        <v>2785</v>
      </c>
      <c r="B1012" s="19" t="s">
        <v>1109</v>
      </c>
      <c r="C1012" s="8" t="s">
        <v>60</v>
      </c>
      <c r="D1012" s="8" t="str">
        <f>VLOOKUP(A1012,[1]Plan1!$A:$C,3,0)</f>
        <v>Saúde &amp; Bem-Estar</v>
      </c>
      <c r="E1012" s="9">
        <v>2018</v>
      </c>
      <c r="F1012" s="17">
        <v>0</v>
      </c>
      <c r="G1012" s="13">
        <v>0</v>
      </c>
      <c r="H1012" s="13">
        <v>0</v>
      </c>
      <c r="I1012" s="13">
        <v>0</v>
      </c>
      <c r="J1012" s="11">
        <v>500000</v>
      </c>
      <c r="K1012" s="11">
        <v>84.48</v>
      </c>
      <c r="L1012" s="11">
        <v>329193.3</v>
      </c>
      <c r="M1012" s="11">
        <v>5.4379120609281886</v>
      </c>
      <c r="N1012" s="11">
        <v>16.43</v>
      </c>
      <c r="O1012" s="11">
        <v>3.38</v>
      </c>
      <c r="P1012" s="11">
        <v>5.4038700000000002E-2</v>
      </c>
      <c r="Q1012" s="11">
        <v>0.30682119727134699</v>
      </c>
      <c r="R1012" s="11">
        <v>0.99061125516891479</v>
      </c>
      <c r="S1012" s="11">
        <v>0.52276289463043213</v>
      </c>
      <c r="T1012" s="11">
        <v>0.70207095146179199</v>
      </c>
      <c r="U1012" s="11">
        <v>0.34245070815086365</v>
      </c>
      <c r="V1012" s="11">
        <v>0.20415174961090088</v>
      </c>
      <c r="W1012" s="11">
        <v>71.8</v>
      </c>
      <c r="X1012" s="11">
        <v>1964957.54460488</v>
      </c>
      <c r="Y1012" s="11">
        <v>32406.720315013721</v>
      </c>
      <c r="Z1012" s="11">
        <v>1.2265331664600001</v>
      </c>
      <c r="AA1012" s="11">
        <v>52808.135124965796</v>
      </c>
      <c r="AB1012" s="11">
        <v>1717.36053202276</v>
      </c>
      <c r="AC1012" s="11">
        <v>35.9</v>
      </c>
      <c r="AD1012" s="11">
        <v>6.6350847999999996</v>
      </c>
      <c r="AE1012" s="11">
        <v>14.383298999999999</v>
      </c>
      <c r="AF1012" s="11">
        <v>62</v>
      </c>
      <c r="AG1012" s="11">
        <v>11.21</v>
      </c>
      <c r="AH1012" s="11">
        <f>VLOOKUP(C1012,[1]Plan1!$D:$AK,34,0)</f>
        <v>0.89</v>
      </c>
    </row>
    <row r="1013" spans="1:34" x14ac:dyDescent="0.3">
      <c r="A1013" s="19">
        <v>2787</v>
      </c>
      <c r="B1013" s="19" t="s">
        <v>1110</v>
      </c>
      <c r="C1013" s="8" t="s">
        <v>36</v>
      </c>
      <c r="D1013" s="8" t="str">
        <f>VLOOKUP(A1013,[1]Plan1!$A:$C,3,0)</f>
        <v>Finanças &amp; Economia</v>
      </c>
      <c r="E1013" s="9">
        <v>2018</v>
      </c>
      <c r="F1013" s="17">
        <v>0</v>
      </c>
      <c r="G1013" s="13">
        <v>0</v>
      </c>
      <c r="H1013" s="13">
        <v>0</v>
      </c>
      <c r="I1013" s="13">
        <v>0</v>
      </c>
      <c r="J1013" s="11">
        <v>11539715</v>
      </c>
      <c r="K1013" s="11">
        <v>0</v>
      </c>
      <c r="L1013" s="11">
        <v>0</v>
      </c>
      <c r="M1013" s="11">
        <v>0</v>
      </c>
      <c r="N1013" s="11">
        <v>0.01</v>
      </c>
      <c r="O1013" s="11">
        <v>0</v>
      </c>
      <c r="P1013" s="11">
        <v>0</v>
      </c>
      <c r="Q1013" s="11">
        <v>1.19080126285553</v>
      </c>
      <c r="R1013" s="11">
        <v>0.48549586534500122</v>
      </c>
      <c r="S1013" s="11">
        <v>1.2219994068145752</v>
      </c>
      <c r="T1013" s="11">
        <v>0.75133717060089111</v>
      </c>
      <c r="U1013" s="11">
        <v>0.77179282903671265</v>
      </c>
      <c r="V1013" s="11">
        <v>0.52229255437850952</v>
      </c>
      <c r="W1013" s="11">
        <v>0</v>
      </c>
      <c r="X1013" s="11">
        <v>0</v>
      </c>
      <c r="Y1013" s="11">
        <v>81255.112269186589</v>
      </c>
      <c r="Z1013" s="11">
        <v>0</v>
      </c>
      <c r="AA1013" s="11">
        <v>0</v>
      </c>
      <c r="AB1013" s="11">
        <v>0.83333000000000002</v>
      </c>
      <c r="AC1013" s="11">
        <v>0</v>
      </c>
      <c r="AD1013" s="11">
        <v>0</v>
      </c>
      <c r="AE1013" s="11">
        <v>0</v>
      </c>
      <c r="AF1013" s="11">
        <v>0</v>
      </c>
      <c r="AG1013" s="11">
        <v>0</v>
      </c>
      <c r="AH1013" s="11">
        <f>VLOOKUP(C1013,[1]Plan1!$D:$AK,34,0)</f>
        <v>0</v>
      </c>
    </row>
    <row r="1014" spans="1:34" x14ac:dyDescent="0.3">
      <c r="A1014" s="19">
        <v>2788</v>
      </c>
      <c r="B1014" s="19" t="s">
        <v>1111</v>
      </c>
      <c r="C1014" s="8" t="s">
        <v>25</v>
      </c>
      <c r="D1014" s="8" t="str">
        <f>VLOOKUP(A1014,[1]Plan1!$A:$C,3,0)</f>
        <v>Finanças &amp; Economia</v>
      </c>
      <c r="E1014" s="9">
        <v>2018</v>
      </c>
      <c r="F1014" s="17">
        <v>0</v>
      </c>
      <c r="G1014" s="13">
        <v>0</v>
      </c>
      <c r="H1014" s="13">
        <v>0</v>
      </c>
      <c r="I1014" s="13">
        <v>0</v>
      </c>
      <c r="J1014" s="11">
        <v>3000000</v>
      </c>
      <c r="K1014" s="11">
        <v>87.38</v>
      </c>
      <c r="L1014" s="11">
        <v>366844.1</v>
      </c>
      <c r="M1014" s="11">
        <v>5.5532914972085718</v>
      </c>
      <c r="N1014" s="11">
        <v>8.81</v>
      </c>
      <c r="O1014" s="11">
        <v>2.35</v>
      </c>
      <c r="P1014" s="11">
        <v>9.3678200000000003E-2</v>
      </c>
      <c r="Q1014" s="11">
        <v>0.38615787029266402</v>
      </c>
      <c r="R1014" s="11">
        <v>1.3632533550262451</v>
      </c>
      <c r="S1014" s="11">
        <v>1.4620949029922485</v>
      </c>
      <c r="T1014" s="11">
        <v>1.7124937772750854</v>
      </c>
      <c r="U1014" s="11">
        <v>1.6752963066101074</v>
      </c>
      <c r="V1014" s="11">
        <v>1.8526737689971924</v>
      </c>
      <c r="W1014" s="11">
        <v>83.3</v>
      </c>
      <c r="X1014" s="11">
        <v>2688678.9929530402</v>
      </c>
      <c r="Y1014" s="11">
        <v>40622.689388323204</v>
      </c>
      <c r="Z1014" s="11">
        <v>2.5797922599600001</v>
      </c>
      <c r="AA1014" s="11">
        <v>138421.20329039299</v>
      </c>
      <c r="AB1014" s="11">
        <v>0.77623035970999998</v>
      </c>
      <c r="AC1014" s="11">
        <v>32.6</v>
      </c>
      <c r="AD1014" s="11">
        <v>6.7846916999999998</v>
      </c>
      <c r="AE1014" s="11">
        <v>0.73465974999999994</v>
      </c>
      <c r="AF1014" s="11">
        <v>30.9</v>
      </c>
      <c r="AG1014" s="11">
        <v>4.33</v>
      </c>
      <c r="AH1014" s="11">
        <f>VLOOKUP(C1014,[1]Plan1!$D:$AK,34,0)</f>
        <v>0.93</v>
      </c>
    </row>
    <row r="1015" spans="1:34" x14ac:dyDescent="0.3">
      <c r="A1015" s="19">
        <v>2790</v>
      </c>
      <c r="B1015" s="19" t="s">
        <v>1112</v>
      </c>
      <c r="C1015" s="8" t="s">
        <v>20</v>
      </c>
      <c r="D1015" s="8" t="str">
        <f>VLOOKUP(A1015,[1]Plan1!$A:$C,3,0)</f>
        <v>Finanças &amp; Economia</v>
      </c>
      <c r="E1015" s="9">
        <v>2017</v>
      </c>
      <c r="F1015" s="17">
        <v>0</v>
      </c>
      <c r="G1015" s="13">
        <v>0</v>
      </c>
      <c r="H1015" s="13">
        <v>0</v>
      </c>
      <c r="I1015" s="13">
        <v>0</v>
      </c>
      <c r="J1015" s="11">
        <v>20000000</v>
      </c>
      <c r="K1015" s="11">
        <v>83.52</v>
      </c>
      <c r="L1015" s="11">
        <v>1594550.3</v>
      </c>
      <c r="M1015" s="11">
        <v>11.035199209582164</v>
      </c>
      <c r="N1015" s="11">
        <v>3.25</v>
      </c>
      <c r="O1015" s="11">
        <v>0</v>
      </c>
      <c r="P1015" s="11">
        <v>0.1457349</v>
      </c>
      <c r="Q1015" s="11">
        <v>-0.640630483627319</v>
      </c>
      <c r="R1015" s="11">
        <v>-1.0898308753967285</v>
      </c>
      <c r="S1015" s="11">
        <v>-0.15287169814109802</v>
      </c>
      <c r="T1015" s="11">
        <v>-0.51012176275253296</v>
      </c>
      <c r="U1015" s="11">
        <v>-0.83081293106079102</v>
      </c>
      <c r="V1015" s="11">
        <v>-0.89389538764953613</v>
      </c>
      <c r="W1015" s="11">
        <v>75.3</v>
      </c>
      <c r="X1015" s="11">
        <v>1573771.7857736901</v>
      </c>
      <c r="Y1015" s="11">
        <v>10720.33203125</v>
      </c>
      <c r="Z1015" s="11">
        <v>3.6790276454200002</v>
      </c>
      <c r="AA1015" s="11">
        <v>432742.2</v>
      </c>
      <c r="AB1015" s="11">
        <v>58.310531775050002</v>
      </c>
      <c r="AC1015" s="11">
        <v>37.200000000000003</v>
      </c>
      <c r="AD1015" s="11">
        <v>10.514106999999999</v>
      </c>
      <c r="AE1015" s="11">
        <v>10.001412</v>
      </c>
      <c r="AF1015" s="11">
        <v>47.4</v>
      </c>
      <c r="AG1015" s="11">
        <v>5.21</v>
      </c>
      <c r="AH1015" s="11">
        <f>VLOOKUP(C1015,[1]Plan1!$D:$AK,34,0)</f>
        <v>0.84</v>
      </c>
    </row>
    <row r="1016" spans="1:34" x14ac:dyDescent="0.3">
      <c r="A1016" s="19">
        <v>2792</v>
      </c>
      <c r="B1016" s="19" t="s">
        <v>1113</v>
      </c>
      <c r="C1016" s="8" t="s">
        <v>92</v>
      </c>
      <c r="D1016" s="8" t="str">
        <f>VLOOKUP(A1016,[1]Plan1!$A:$C,3,0)</f>
        <v>Finanças &amp; Economia</v>
      </c>
      <c r="E1016" s="9">
        <v>2018</v>
      </c>
      <c r="F1016" s="17">
        <v>0</v>
      </c>
      <c r="G1016" s="13">
        <v>0</v>
      </c>
      <c r="H1016" s="13">
        <v>0</v>
      </c>
      <c r="I1016" s="13">
        <v>0</v>
      </c>
      <c r="J1016" s="11">
        <v>2200000</v>
      </c>
      <c r="K1016" s="11">
        <v>88.2</v>
      </c>
      <c r="L1016" s="11">
        <v>317721.2</v>
      </c>
      <c r="M1016" s="11">
        <v>4.7479169288033329</v>
      </c>
      <c r="N1016" s="11">
        <v>14.12</v>
      </c>
      <c r="O1016" s="11">
        <v>2.42</v>
      </c>
      <c r="P1016" s="11">
        <v>5.44076E-2</v>
      </c>
      <c r="Q1016" s="11">
        <v>0.279077589511871</v>
      </c>
      <c r="R1016" s="11">
        <v>1.1524217128753662</v>
      </c>
      <c r="S1016" s="11">
        <v>1.3408480882644653</v>
      </c>
      <c r="T1016" s="11">
        <v>1.1549841165542603</v>
      </c>
      <c r="U1016" s="11">
        <v>1.4263193607330322</v>
      </c>
      <c r="V1016" s="11">
        <v>1.2597219944000244</v>
      </c>
      <c r="W1016" s="11">
        <v>76.3</v>
      </c>
      <c r="X1016" s="11">
        <v>2598768.0934865801</v>
      </c>
      <c r="Y1016" s="11">
        <v>38781.049487083968</v>
      </c>
      <c r="Z1016" s="11">
        <v>1.0331145659200001</v>
      </c>
      <c r="AA1016" s="11">
        <v>58710.330008573503</v>
      </c>
      <c r="AB1016" s="11">
        <v>5.8180133278200001</v>
      </c>
      <c r="AC1016" s="11">
        <v>31.6</v>
      </c>
      <c r="AD1016" s="11">
        <v>6.5940085000000002</v>
      </c>
      <c r="AE1016" s="11">
        <v>3.1235957000000001</v>
      </c>
      <c r="AF1016" s="11">
        <v>64.099999999999994</v>
      </c>
      <c r="AG1016" s="11">
        <v>9.41</v>
      </c>
      <c r="AH1016" s="11">
        <f>VLOOKUP(C1016,[1]Plan1!$D:$AK,34,0)</f>
        <v>0.9</v>
      </c>
    </row>
    <row r="1017" spans="1:34" x14ac:dyDescent="0.3">
      <c r="A1017" s="19">
        <v>2793</v>
      </c>
      <c r="B1017" s="19" t="s">
        <v>1114</v>
      </c>
      <c r="C1017" s="8" t="s">
        <v>87</v>
      </c>
      <c r="D1017" s="8" t="str">
        <f>VLOOKUP(A1017,[1]Plan1!$A:$C,3,0)</f>
        <v>Finanças &amp; Economia</v>
      </c>
      <c r="E1017" s="9">
        <v>2018</v>
      </c>
      <c r="F1017" s="17">
        <v>0</v>
      </c>
      <c r="G1017" s="13">
        <v>0</v>
      </c>
      <c r="H1017" s="13">
        <v>0</v>
      </c>
      <c r="I1017" s="13">
        <v>0</v>
      </c>
      <c r="J1017" s="11">
        <v>7961200</v>
      </c>
      <c r="K1017" s="11">
        <v>0</v>
      </c>
      <c r="L1017" s="11">
        <v>0</v>
      </c>
      <c r="M1017" s="11">
        <v>0</v>
      </c>
      <c r="N1017" s="11">
        <v>0</v>
      </c>
      <c r="O1017" s="11">
        <v>0</v>
      </c>
      <c r="P1017" s="11">
        <v>0</v>
      </c>
      <c r="Q1017" s="11">
        <v>0</v>
      </c>
      <c r="R1017" s="11">
        <v>0</v>
      </c>
      <c r="S1017" s="11">
        <v>0</v>
      </c>
      <c r="T1017" s="11">
        <v>0</v>
      </c>
      <c r="U1017" s="11">
        <v>0</v>
      </c>
      <c r="V1017" s="11">
        <v>0</v>
      </c>
      <c r="W1017" s="11">
        <v>0</v>
      </c>
      <c r="X1017" s="11">
        <v>0</v>
      </c>
      <c r="Y1017" s="11">
        <v>0</v>
      </c>
      <c r="Z1017" s="11">
        <v>0</v>
      </c>
      <c r="AA1017" s="11">
        <v>0</v>
      </c>
      <c r="AB1017" s="11">
        <v>0</v>
      </c>
      <c r="AC1017" s="11">
        <v>0</v>
      </c>
      <c r="AD1017" s="11">
        <v>0</v>
      </c>
      <c r="AE1017" s="11">
        <v>0</v>
      </c>
      <c r="AF1017" s="11">
        <v>0</v>
      </c>
      <c r="AG1017" s="11">
        <v>0</v>
      </c>
      <c r="AH1017" s="11">
        <f>VLOOKUP(C1017,[1]Plan1!$D:$AK,34,0)</f>
        <v>0</v>
      </c>
    </row>
    <row r="1018" spans="1:34" x14ac:dyDescent="0.3">
      <c r="A1018" s="19">
        <v>2795</v>
      </c>
      <c r="B1018" s="19" t="s">
        <v>1115</v>
      </c>
      <c r="C1018" s="8" t="s">
        <v>18</v>
      </c>
      <c r="D1018" s="8" t="str">
        <f>VLOOKUP(A1018,[1]Plan1!$A:$C,3,0)</f>
        <v>Tecnologia &amp; Inovação</v>
      </c>
      <c r="E1018" s="9">
        <v>2018</v>
      </c>
      <c r="F1018" s="17">
        <v>0</v>
      </c>
      <c r="G1018" s="13">
        <v>0</v>
      </c>
      <c r="H1018" s="13">
        <v>0</v>
      </c>
      <c r="I1018" s="13">
        <v>0</v>
      </c>
      <c r="J1018" s="11">
        <v>15200000</v>
      </c>
      <c r="K1018" s="11">
        <v>87.04</v>
      </c>
      <c r="L1018" s="11">
        <v>47324.2</v>
      </c>
      <c r="M1018" s="11">
        <v>8.4322998268253393</v>
      </c>
      <c r="N1018" s="11">
        <v>0.7</v>
      </c>
      <c r="O1018" s="11">
        <v>0.27232218104140998</v>
      </c>
      <c r="P1018" s="11">
        <v>0.11867759999999999</v>
      </c>
      <c r="Q1018" s="11">
        <v>1.6156699657440201</v>
      </c>
      <c r="R1018" s="11">
        <v>-0.16903530061244965</v>
      </c>
      <c r="S1018" s="11">
        <v>2.2137622833251953</v>
      </c>
      <c r="T1018" s="11">
        <v>2.1130104064941406</v>
      </c>
      <c r="U1018" s="11">
        <v>1.8162840604782104</v>
      </c>
      <c r="V1018" s="11">
        <v>2.1294841766357422</v>
      </c>
      <c r="W1018" s="11">
        <v>85.4</v>
      </c>
      <c r="X1018" s="11">
        <v>343357.49418635102</v>
      </c>
      <c r="Y1018" s="11">
        <v>61164.897356977272</v>
      </c>
      <c r="Z1018" s="11">
        <v>0.57484936660999997</v>
      </c>
      <c r="AA1018" s="11">
        <v>371487.4</v>
      </c>
      <c r="AB1018" s="11">
        <v>1.3806993159200001</v>
      </c>
      <c r="AC1018" s="11">
        <v>0</v>
      </c>
      <c r="AD1018" s="11">
        <v>9.1775500999999995</v>
      </c>
      <c r="AE1018" s="11">
        <v>1.4002009</v>
      </c>
      <c r="AF1018" s="11">
        <v>19.100000000000001</v>
      </c>
      <c r="AG1018" s="11">
        <v>4.2</v>
      </c>
      <c r="AH1018" s="11">
        <f>VLOOKUP(C1018,[1]Plan1!$D:$AK,34,0)</f>
        <v>0.94</v>
      </c>
    </row>
    <row r="1019" spans="1:34" x14ac:dyDescent="0.3">
      <c r="A1019" s="19">
        <v>2796</v>
      </c>
      <c r="B1019" s="19" t="s">
        <v>1116</v>
      </c>
      <c r="C1019" s="8" t="s">
        <v>15</v>
      </c>
      <c r="D1019" s="8" t="str">
        <f>VLOOKUP(A1019,[1]Plan1!$A:$C,3,0)</f>
        <v>Tecnologia &amp; Inovação</v>
      </c>
      <c r="E1019" s="9">
        <v>2017</v>
      </c>
      <c r="F1019" s="29">
        <v>8.9999999999999993E-3</v>
      </c>
      <c r="G1019" s="13">
        <v>0</v>
      </c>
      <c r="H1019" s="22">
        <v>8.9999999999999993E-3</v>
      </c>
      <c r="I1019" s="13">
        <v>0</v>
      </c>
      <c r="J1019" s="11">
        <v>51578800</v>
      </c>
      <c r="K1019" s="11">
        <v>84.72</v>
      </c>
      <c r="L1019" s="11">
        <v>4819365.0999999996</v>
      </c>
      <c r="M1019" s="11">
        <v>14.823245435942765</v>
      </c>
      <c r="N1019" s="11">
        <v>9.92</v>
      </c>
      <c r="O1019" s="11">
        <v>0.73620741014562996</v>
      </c>
      <c r="P1019" s="11">
        <v>4.03144E-2</v>
      </c>
      <c r="Q1019" s="11">
        <v>0.291817456483841</v>
      </c>
      <c r="R1019" s="11">
        <v>1.0089972019195557</v>
      </c>
      <c r="S1019" s="11">
        <v>1.5492182970046997</v>
      </c>
      <c r="T1019" s="11">
        <v>1.6261337995529175</v>
      </c>
      <c r="U1019" s="11">
        <v>1.6385074853897095</v>
      </c>
      <c r="V1019" s="11">
        <v>1.37693190574646</v>
      </c>
      <c r="W1019" s="11">
        <v>83.6</v>
      </c>
      <c r="X1019" s="11">
        <v>19477400</v>
      </c>
      <c r="Y1019" s="11">
        <v>59907.754260885005</v>
      </c>
      <c r="Z1019" s="11">
        <v>2.1314449500300001</v>
      </c>
      <c r="AA1019" s="11">
        <v>125206.556485842</v>
      </c>
      <c r="AB1019" s="11">
        <v>1</v>
      </c>
      <c r="AC1019" s="11">
        <v>41.2</v>
      </c>
      <c r="AD1019" s="11">
        <v>11.65001</v>
      </c>
      <c r="AE1019" s="11">
        <v>1.1268241999999999</v>
      </c>
      <c r="AF1019" s="11">
        <v>44</v>
      </c>
      <c r="AG1019" s="11">
        <v>4.3600000000000003</v>
      </c>
      <c r="AH1019" s="11">
        <f>VLOOKUP(C1019,[1]Plan1!$D:$AK,34,0)</f>
        <v>0.93</v>
      </c>
    </row>
    <row r="1020" spans="1:34" x14ac:dyDescent="0.3">
      <c r="A1020" s="19">
        <v>2798</v>
      </c>
      <c r="B1020" s="19" t="s">
        <v>1117</v>
      </c>
      <c r="C1020" s="8" t="s">
        <v>87</v>
      </c>
      <c r="D1020" s="8" t="str">
        <f>VLOOKUP(A1020,[1]Plan1!$A:$C,3,0)</f>
        <v>Comércio &amp; Varejo</v>
      </c>
      <c r="E1020" s="9">
        <v>2018</v>
      </c>
      <c r="F1020" s="2">
        <v>2E-3</v>
      </c>
      <c r="G1020" s="13">
        <v>0</v>
      </c>
      <c r="H1020" s="4">
        <v>2E-3</v>
      </c>
      <c r="I1020" s="13">
        <v>0</v>
      </c>
      <c r="J1020" s="11">
        <v>50000000</v>
      </c>
      <c r="K1020" s="11">
        <v>0</v>
      </c>
      <c r="L1020" s="11">
        <v>0</v>
      </c>
      <c r="M1020" s="11">
        <v>0</v>
      </c>
      <c r="N1020" s="11">
        <v>0</v>
      </c>
      <c r="O1020" s="11">
        <v>0</v>
      </c>
      <c r="P1020" s="11">
        <v>0</v>
      </c>
      <c r="Q1020" s="11">
        <v>0</v>
      </c>
      <c r="R1020" s="11">
        <v>0</v>
      </c>
      <c r="S1020" s="11">
        <v>0</v>
      </c>
      <c r="T1020" s="11">
        <v>0</v>
      </c>
      <c r="U1020" s="11">
        <v>0</v>
      </c>
      <c r="V1020" s="11">
        <v>0</v>
      </c>
      <c r="W1020" s="11">
        <v>0</v>
      </c>
      <c r="X1020" s="11">
        <v>0</v>
      </c>
      <c r="Y1020" s="11">
        <v>0</v>
      </c>
      <c r="Z1020" s="11">
        <v>0</v>
      </c>
      <c r="AA1020" s="11">
        <v>0</v>
      </c>
      <c r="AB1020" s="11">
        <v>0</v>
      </c>
      <c r="AC1020" s="11">
        <v>0</v>
      </c>
      <c r="AD1020" s="11">
        <v>0</v>
      </c>
      <c r="AE1020" s="11">
        <v>0</v>
      </c>
      <c r="AF1020" s="11">
        <v>0</v>
      </c>
      <c r="AG1020" s="11">
        <v>0</v>
      </c>
      <c r="AH1020" s="11">
        <f>VLOOKUP(C1020,[1]Plan1!$D:$AK,34,0)</f>
        <v>0</v>
      </c>
    </row>
    <row r="1021" spans="1:34" x14ac:dyDescent="0.3">
      <c r="A1021" s="19">
        <v>2799</v>
      </c>
      <c r="B1021" s="19" t="s">
        <v>1118</v>
      </c>
      <c r="C1021" s="8" t="s">
        <v>18</v>
      </c>
      <c r="D1021" s="8" t="str">
        <f>VLOOKUP(A1021,[1]Plan1!$A:$C,3,0)</f>
        <v>Logística &amp; Transporte</v>
      </c>
      <c r="E1021" s="9">
        <v>2018</v>
      </c>
      <c r="F1021" s="17">
        <v>0</v>
      </c>
      <c r="G1021" s="13">
        <v>0</v>
      </c>
      <c r="H1021" s="13">
        <v>0</v>
      </c>
      <c r="I1021" s="13">
        <v>0</v>
      </c>
      <c r="J1021" s="11">
        <v>6295404</v>
      </c>
      <c r="K1021" s="11">
        <v>87.04</v>
      </c>
      <c r="L1021" s="11">
        <v>47324.2</v>
      </c>
      <c r="M1021" s="11">
        <v>8.4322998268253393</v>
      </c>
      <c r="N1021" s="11">
        <v>0.7</v>
      </c>
      <c r="O1021" s="11">
        <v>0.27232218104140998</v>
      </c>
      <c r="P1021" s="11">
        <v>0.11867759999999999</v>
      </c>
      <c r="Q1021" s="11">
        <v>1.6156699657440201</v>
      </c>
      <c r="R1021" s="11">
        <v>-0.16903530061244965</v>
      </c>
      <c r="S1021" s="11">
        <v>2.2137622833251953</v>
      </c>
      <c r="T1021" s="11">
        <v>2.1130104064941406</v>
      </c>
      <c r="U1021" s="11">
        <v>1.8162840604782104</v>
      </c>
      <c r="V1021" s="11">
        <v>2.1294841766357422</v>
      </c>
      <c r="W1021" s="11">
        <v>85.4</v>
      </c>
      <c r="X1021" s="11">
        <v>343357.49418635102</v>
      </c>
      <c r="Y1021" s="11">
        <v>61164.897356977272</v>
      </c>
      <c r="Z1021" s="11">
        <v>0.57484936660999997</v>
      </c>
      <c r="AA1021" s="11">
        <v>371487.4</v>
      </c>
      <c r="AB1021" s="11">
        <v>1.3806993159200001</v>
      </c>
      <c r="AC1021" s="11">
        <v>0</v>
      </c>
      <c r="AD1021" s="11">
        <v>9.1775500999999995</v>
      </c>
      <c r="AE1021" s="11">
        <v>1.4002009</v>
      </c>
      <c r="AF1021" s="11">
        <v>19.100000000000001</v>
      </c>
      <c r="AG1021" s="11">
        <v>4.2</v>
      </c>
      <c r="AH1021" s="11">
        <f>VLOOKUP(C1021,[1]Plan1!$D:$AK,34,0)</f>
        <v>0.94</v>
      </c>
    </row>
    <row r="1022" spans="1:34" x14ac:dyDescent="0.3">
      <c r="A1022" s="19">
        <v>2800</v>
      </c>
      <c r="B1022" s="19" t="s">
        <v>1119</v>
      </c>
      <c r="C1022" s="8" t="s">
        <v>28</v>
      </c>
      <c r="D1022" s="8" t="str">
        <f>VLOOKUP(A1022,[1]Plan1!$A:$C,3,0)</f>
        <v>Finanças &amp; Economia</v>
      </c>
      <c r="E1022" s="9">
        <v>2018</v>
      </c>
      <c r="F1022" s="17">
        <v>0</v>
      </c>
      <c r="G1022" s="13">
        <v>0</v>
      </c>
      <c r="H1022" s="13">
        <v>0</v>
      </c>
      <c r="I1022" s="13">
        <v>0</v>
      </c>
      <c r="J1022" s="11">
        <v>30000</v>
      </c>
      <c r="K1022" s="11">
        <v>88.59</v>
      </c>
      <c r="L1022" s="11">
        <v>16773.5</v>
      </c>
      <c r="M1022" s="11">
        <v>12.732430331626922</v>
      </c>
      <c r="N1022" s="11">
        <v>27.52</v>
      </c>
      <c r="O1022" s="11">
        <v>2.87</v>
      </c>
      <c r="P1022" s="11">
        <v>0</v>
      </c>
      <c r="Q1022" s="11">
        <v>0.64977538585662797</v>
      </c>
      <c r="R1022" s="11">
        <v>1.2144448757171631</v>
      </c>
      <c r="S1022" s="11">
        <v>1.1051158905029297</v>
      </c>
      <c r="T1022" s="11">
        <v>1.6401067972183228</v>
      </c>
      <c r="U1022" s="11">
        <v>1.2762539386749268</v>
      </c>
      <c r="V1022" s="11">
        <v>1.2380635738372803</v>
      </c>
      <c r="W1022" s="11">
        <v>80.7</v>
      </c>
      <c r="X1022" s="11">
        <v>26905.554436668299</v>
      </c>
      <c r="Y1022" s="11">
        <v>20437.765376736148</v>
      </c>
      <c r="Z1022" s="11">
        <v>3.4123489658000001</v>
      </c>
      <c r="AA1022" s="11">
        <v>341.42917574276998</v>
      </c>
      <c r="AB1022" s="11">
        <v>13.8776516836</v>
      </c>
      <c r="AC1022" s="11">
        <v>30.4</v>
      </c>
      <c r="AD1022" s="11">
        <v>12.770384</v>
      </c>
      <c r="AE1022" s="11">
        <v>0.69839149</v>
      </c>
      <c r="AF1022" s="11">
        <v>48.5</v>
      </c>
      <c r="AG1022" s="11">
        <v>5.81</v>
      </c>
      <c r="AH1022" s="11">
        <f>VLOOKUP(C1022,[1]Plan1!$D:$AK,34,0)</f>
        <v>0.89</v>
      </c>
    </row>
    <row r="1023" spans="1:34" x14ac:dyDescent="0.3">
      <c r="A1023" s="19">
        <v>2802</v>
      </c>
      <c r="B1023" s="19" t="s">
        <v>1120</v>
      </c>
      <c r="C1023" s="8" t="s">
        <v>15</v>
      </c>
      <c r="D1023" s="8" t="str">
        <f>VLOOKUP(A1023,[1]Plan1!$A:$C,3,0)</f>
        <v>Educação &amp; Pesquisa</v>
      </c>
      <c r="E1023" s="9">
        <v>2017</v>
      </c>
      <c r="F1023" s="17">
        <v>0</v>
      </c>
      <c r="G1023" s="13">
        <v>0</v>
      </c>
      <c r="H1023" s="13">
        <v>0</v>
      </c>
      <c r="I1023" s="13">
        <v>0</v>
      </c>
      <c r="J1023" s="11">
        <v>9000000</v>
      </c>
      <c r="K1023" s="11">
        <v>84.72</v>
      </c>
      <c r="L1023" s="11">
        <v>4819365.0999999996</v>
      </c>
      <c r="M1023" s="11">
        <v>14.823245435942765</v>
      </c>
      <c r="N1023" s="11">
        <v>9.92</v>
      </c>
      <c r="O1023" s="11">
        <v>0.73620741014562996</v>
      </c>
      <c r="P1023" s="11">
        <v>4.03144E-2</v>
      </c>
      <c r="Q1023" s="11">
        <v>0.291817456483841</v>
      </c>
      <c r="R1023" s="11">
        <v>1.0089972019195557</v>
      </c>
      <c r="S1023" s="11">
        <v>1.5492182970046997</v>
      </c>
      <c r="T1023" s="11">
        <v>1.6261337995529175</v>
      </c>
      <c r="U1023" s="11">
        <v>1.6385074853897095</v>
      </c>
      <c r="V1023" s="11">
        <v>1.37693190574646</v>
      </c>
      <c r="W1023" s="11">
        <v>83.6</v>
      </c>
      <c r="X1023" s="11">
        <v>19477400</v>
      </c>
      <c r="Y1023" s="11">
        <v>59907.754260885005</v>
      </c>
      <c r="Z1023" s="11">
        <v>2.1314449500300001</v>
      </c>
      <c r="AA1023" s="11">
        <v>125206.556485842</v>
      </c>
      <c r="AB1023" s="11">
        <v>1</v>
      </c>
      <c r="AC1023" s="11">
        <v>41.2</v>
      </c>
      <c r="AD1023" s="11">
        <v>11.65001</v>
      </c>
      <c r="AE1023" s="11">
        <v>1.1268241999999999</v>
      </c>
      <c r="AF1023" s="11">
        <v>44</v>
      </c>
      <c r="AG1023" s="11">
        <v>4.3600000000000003</v>
      </c>
      <c r="AH1023" s="11">
        <f>VLOOKUP(C1023,[1]Plan1!$D:$AK,34,0)</f>
        <v>0.93</v>
      </c>
    </row>
    <row r="1024" spans="1:34" x14ac:dyDescent="0.3">
      <c r="A1024" s="19">
        <v>2803</v>
      </c>
      <c r="B1024" s="19" t="s">
        <v>1121</v>
      </c>
      <c r="C1024" s="8" t="s">
        <v>20</v>
      </c>
      <c r="D1024" s="8" t="str">
        <f>VLOOKUP(A1024,[1]Plan1!$A:$C,3,0)</f>
        <v>Entretenimento &amp; Mídia</v>
      </c>
      <c r="E1024" s="9">
        <v>2017</v>
      </c>
      <c r="F1024" s="17">
        <v>0</v>
      </c>
      <c r="G1024" s="13">
        <v>0</v>
      </c>
      <c r="H1024" s="13">
        <v>0</v>
      </c>
      <c r="I1024" s="13">
        <v>0</v>
      </c>
      <c r="J1024" s="11">
        <v>1204448</v>
      </c>
      <c r="K1024" s="11">
        <v>83.52</v>
      </c>
      <c r="L1024" s="11">
        <v>1594550.3</v>
      </c>
      <c r="M1024" s="11">
        <v>11.035199209582164</v>
      </c>
      <c r="N1024" s="11">
        <v>3.25</v>
      </c>
      <c r="O1024" s="11">
        <v>0</v>
      </c>
      <c r="P1024" s="11">
        <v>0.1457349</v>
      </c>
      <c r="Q1024" s="11">
        <v>-0.640630483627319</v>
      </c>
      <c r="R1024" s="11">
        <v>-1.0898308753967285</v>
      </c>
      <c r="S1024" s="11">
        <v>-0.15287169814109802</v>
      </c>
      <c r="T1024" s="11">
        <v>-0.51012176275253296</v>
      </c>
      <c r="U1024" s="11">
        <v>-0.83081293106079102</v>
      </c>
      <c r="V1024" s="11">
        <v>-0.89389538764953613</v>
      </c>
      <c r="W1024" s="11">
        <v>75.3</v>
      </c>
      <c r="X1024" s="11">
        <v>1573771.7857736901</v>
      </c>
      <c r="Y1024" s="11">
        <v>10720.33203125</v>
      </c>
      <c r="Z1024" s="11">
        <v>3.6790276454200002</v>
      </c>
      <c r="AA1024" s="11">
        <v>432742.2</v>
      </c>
      <c r="AB1024" s="11">
        <v>58.310531775050002</v>
      </c>
      <c r="AC1024" s="11">
        <v>37.200000000000003</v>
      </c>
      <c r="AD1024" s="11">
        <v>10.514106999999999</v>
      </c>
      <c r="AE1024" s="11">
        <v>10.001412</v>
      </c>
      <c r="AF1024" s="11">
        <v>47.4</v>
      </c>
      <c r="AG1024" s="11">
        <v>5.21</v>
      </c>
      <c r="AH1024" s="11">
        <f>VLOOKUP(C1024,[1]Plan1!$D:$AK,34,0)</f>
        <v>0.84</v>
      </c>
    </row>
    <row r="1025" spans="1:34" x14ac:dyDescent="0.3">
      <c r="A1025" s="19">
        <v>2805</v>
      </c>
      <c r="B1025" s="19" t="s">
        <v>1122</v>
      </c>
      <c r="C1025" s="8" t="s">
        <v>18</v>
      </c>
      <c r="D1025" s="8" t="str">
        <f>VLOOKUP(A1025,[1]Plan1!$A:$C,3,0)</f>
        <v>Finanças &amp; Economia</v>
      </c>
      <c r="E1025" s="9">
        <v>2018</v>
      </c>
      <c r="F1025" s="17">
        <v>0</v>
      </c>
      <c r="G1025" s="13">
        <v>0</v>
      </c>
      <c r="H1025" s="13">
        <v>0</v>
      </c>
      <c r="I1025" s="13">
        <v>0</v>
      </c>
      <c r="J1025" s="11">
        <v>300000</v>
      </c>
      <c r="K1025" s="11">
        <v>87.04</v>
      </c>
      <c r="L1025" s="11">
        <v>47324.2</v>
      </c>
      <c r="M1025" s="11">
        <v>8.4322998268253393</v>
      </c>
      <c r="N1025" s="11">
        <v>0.7</v>
      </c>
      <c r="O1025" s="11">
        <v>0.27232218104140998</v>
      </c>
      <c r="P1025" s="11">
        <v>0.11867759999999999</v>
      </c>
      <c r="Q1025" s="11">
        <v>1.6156699657440201</v>
      </c>
      <c r="R1025" s="11">
        <v>-0.16903530061244965</v>
      </c>
      <c r="S1025" s="11">
        <v>2.2137622833251953</v>
      </c>
      <c r="T1025" s="11">
        <v>2.1130104064941406</v>
      </c>
      <c r="U1025" s="11">
        <v>1.8162840604782104</v>
      </c>
      <c r="V1025" s="11">
        <v>2.1294841766357422</v>
      </c>
      <c r="W1025" s="11">
        <v>85.4</v>
      </c>
      <c r="X1025" s="11">
        <v>343357.49418635102</v>
      </c>
      <c r="Y1025" s="11">
        <v>61164.897356977272</v>
      </c>
      <c r="Z1025" s="11">
        <v>0.57484936660999997</v>
      </c>
      <c r="AA1025" s="11">
        <v>371487.4</v>
      </c>
      <c r="AB1025" s="11">
        <v>1.3806993159200001</v>
      </c>
      <c r="AC1025" s="11">
        <v>0</v>
      </c>
      <c r="AD1025" s="11">
        <v>9.1775500999999995</v>
      </c>
      <c r="AE1025" s="11">
        <v>1.4002009</v>
      </c>
      <c r="AF1025" s="11">
        <v>19.100000000000001</v>
      </c>
      <c r="AG1025" s="11">
        <v>4.2</v>
      </c>
      <c r="AH1025" s="11">
        <f>VLOOKUP(C1025,[1]Plan1!$D:$AK,34,0)</f>
        <v>0.94</v>
      </c>
    </row>
    <row r="1026" spans="1:34" x14ac:dyDescent="0.3">
      <c r="A1026" s="19">
        <v>2806</v>
      </c>
      <c r="B1026" s="19" t="s">
        <v>1123</v>
      </c>
      <c r="C1026" s="8" t="s">
        <v>18</v>
      </c>
      <c r="D1026" s="8" t="str">
        <f>VLOOKUP(A1026,[1]Plan1!$A:$C,3,0)</f>
        <v>Tecnologia &amp; Inovação</v>
      </c>
      <c r="E1026" s="9">
        <v>2018</v>
      </c>
      <c r="F1026" s="17">
        <v>0</v>
      </c>
      <c r="G1026" s="13">
        <v>0</v>
      </c>
      <c r="H1026" s="13">
        <v>0</v>
      </c>
      <c r="I1026" s="13">
        <v>0</v>
      </c>
      <c r="J1026" s="11">
        <v>10650000</v>
      </c>
      <c r="K1026" s="11">
        <v>87.04</v>
      </c>
      <c r="L1026" s="11">
        <v>47324.2</v>
      </c>
      <c r="M1026" s="11">
        <v>8.4322998268253393</v>
      </c>
      <c r="N1026" s="11">
        <v>0.7</v>
      </c>
      <c r="O1026" s="11">
        <v>0.27232218104140998</v>
      </c>
      <c r="P1026" s="11">
        <v>0.11867759999999999</v>
      </c>
      <c r="Q1026" s="11">
        <v>1.6156699657440201</v>
      </c>
      <c r="R1026" s="11">
        <v>-0.16903530061244965</v>
      </c>
      <c r="S1026" s="11">
        <v>2.2137622833251953</v>
      </c>
      <c r="T1026" s="11">
        <v>2.1130104064941406</v>
      </c>
      <c r="U1026" s="11">
        <v>1.8162840604782104</v>
      </c>
      <c r="V1026" s="11">
        <v>2.1294841766357422</v>
      </c>
      <c r="W1026" s="11">
        <v>85.4</v>
      </c>
      <c r="X1026" s="11">
        <v>343357.49418635102</v>
      </c>
      <c r="Y1026" s="11">
        <v>61164.897356977272</v>
      </c>
      <c r="Z1026" s="11">
        <v>0.57484936660999997</v>
      </c>
      <c r="AA1026" s="11">
        <v>371487.4</v>
      </c>
      <c r="AB1026" s="11">
        <v>1.3806993159200001</v>
      </c>
      <c r="AC1026" s="11">
        <v>0</v>
      </c>
      <c r="AD1026" s="11">
        <v>9.1775500999999995</v>
      </c>
      <c r="AE1026" s="11">
        <v>1.4002009</v>
      </c>
      <c r="AF1026" s="11">
        <v>19.100000000000001</v>
      </c>
      <c r="AG1026" s="11">
        <v>4.2</v>
      </c>
      <c r="AH1026" s="11">
        <f>VLOOKUP(C1026,[1]Plan1!$D:$AK,34,0)</f>
        <v>0.94</v>
      </c>
    </row>
    <row r="1027" spans="1:34" x14ac:dyDescent="0.3">
      <c r="A1027" s="19">
        <v>2808</v>
      </c>
      <c r="B1027" s="19" t="s">
        <v>1124</v>
      </c>
      <c r="C1027" s="8" t="s">
        <v>33</v>
      </c>
      <c r="D1027" s="8" t="str">
        <f>VLOOKUP(A1027,[1]Plan1!$A:$C,3,0)</f>
        <v>Finanças &amp; Economia</v>
      </c>
      <c r="E1027" s="9">
        <v>2017</v>
      </c>
      <c r="F1027" s="17">
        <v>0</v>
      </c>
      <c r="G1027" s="13">
        <v>0</v>
      </c>
      <c r="H1027" s="13">
        <v>0</v>
      </c>
      <c r="I1027" s="13">
        <v>0</v>
      </c>
      <c r="J1027" s="11">
        <v>26700000</v>
      </c>
      <c r="K1027" s="11">
        <v>86.93</v>
      </c>
      <c r="L1027" s="11">
        <v>38699</v>
      </c>
      <c r="M1027" s="11">
        <v>4.5787662804785709</v>
      </c>
      <c r="N1027" s="11">
        <v>24.99</v>
      </c>
      <c r="O1027" s="11">
        <v>1.4074259594091001</v>
      </c>
      <c r="P1027" s="11">
        <v>3.4527599999999999E-2</v>
      </c>
      <c r="Q1027" s="11">
        <v>1.2568053007125899</v>
      </c>
      <c r="R1027" s="11">
        <v>1.5568757057189941</v>
      </c>
      <c r="S1027" s="11">
        <v>2.0502336025238037</v>
      </c>
      <c r="T1027" s="11">
        <v>1.881804347038269</v>
      </c>
      <c r="U1027" s="11">
        <v>1.9211515188217163</v>
      </c>
      <c r="V1027" s="11">
        <v>1.9848957061767578</v>
      </c>
      <c r="W1027" s="11">
        <v>76.400000000000006</v>
      </c>
      <c r="X1027" s="11">
        <v>695787.24220548698</v>
      </c>
      <c r="Y1027" s="11">
        <v>82254.376926976722</v>
      </c>
      <c r="Z1027" s="11">
        <v>0.53413215730999997</v>
      </c>
      <c r="AA1027" s="11">
        <v>769367.65573023597</v>
      </c>
      <c r="AB1027" s="11">
        <v>0.98438601667000003</v>
      </c>
      <c r="AC1027" s="11">
        <v>32.700000000000003</v>
      </c>
      <c r="AD1027" s="11">
        <v>8.0171069999999993</v>
      </c>
      <c r="AE1027" s="11">
        <v>0.63926587999999995</v>
      </c>
      <c r="AF1027" s="11">
        <v>28.8</v>
      </c>
      <c r="AG1027" s="11">
        <v>4.8</v>
      </c>
      <c r="AH1027" s="11">
        <f>VLOOKUP(C1027,[1]Plan1!$D:$AK,34,0)</f>
        <v>0.96</v>
      </c>
    </row>
    <row r="1028" spans="1:34" x14ac:dyDescent="0.3">
      <c r="A1028" s="19">
        <v>2809</v>
      </c>
      <c r="B1028" s="19" t="s">
        <v>1125</v>
      </c>
      <c r="C1028" s="8" t="s">
        <v>25</v>
      </c>
      <c r="D1028" s="8" t="str">
        <f>VLOOKUP(A1028,[1]Plan1!$A:$C,3,0)</f>
        <v>Saúde &amp; Bem-Estar</v>
      </c>
      <c r="E1028" s="9">
        <v>2019</v>
      </c>
      <c r="F1028" s="2">
        <v>0.01</v>
      </c>
      <c r="G1028" s="12">
        <v>4.0000000000000001E-3</v>
      </c>
      <c r="H1028" s="4">
        <v>2E-3</v>
      </c>
      <c r="I1028" s="5">
        <v>4.0000000000000001E-3</v>
      </c>
      <c r="J1028" s="11">
        <v>12600000</v>
      </c>
      <c r="K1028" s="11">
        <v>87.38</v>
      </c>
      <c r="L1028" s="11">
        <v>366844.1</v>
      </c>
      <c r="M1028" s="11">
        <v>5.5532914972085718</v>
      </c>
      <c r="N1028" s="11">
        <v>8.81</v>
      </c>
      <c r="O1028" s="11">
        <v>2.35</v>
      </c>
      <c r="P1028" s="11">
        <v>9.3678200000000003E-2</v>
      </c>
      <c r="Q1028" s="11">
        <v>0.38615787029266402</v>
      </c>
      <c r="R1028" s="11">
        <v>1.3632533550262451</v>
      </c>
      <c r="S1028" s="11">
        <v>1.4620949029922485</v>
      </c>
      <c r="T1028" s="11">
        <v>1.7124937772750854</v>
      </c>
      <c r="U1028" s="11">
        <v>1.6752963066101074</v>
      </c>
      <c r="V1028" s="11">
        <v>1.8526737689971924</v>
      </c>
      <c r="W1028" s="11">
        <v>83.3</v>
      </c>
      <c r="X1028" s="11">
        <v>2688678.9929530402</v>
      </c>
      <c r="Y1028" s="11">
        <v>40622.689388323204</v>
      </c>
      <c r="Z1028" s="11">
        <v>2.5797922599600001</v>
      </c>
      <c r="AA1028" s="11">
        <v>138421.20329039299</v>
      </c>
      <c r="AB1028" s="11">
        <v>0.77623035970999998</v>
      </c>
      <c r="AC1028" s="11">
        <v>32.6</v>
      </c>
      <c r="AD1028" s="11">
        <v>6.7846916999999998</v>
      </c>
      <c r="AE1028" s="11">
        <v>0.73465974999999994</v>
      </c>
      <c r="AF1028" s="11">
        <v>30.9</v>
      </c>
      <c r="AG1028" s="11">
        <v>4.33</v>
      </c>
      <c r="AH1028" s="11">
        <f>VLOOKUP(C1028,[1]Plan1!$D:$AK,34,0)</f>
        <v>0.93</v>
      </c>
    </row>
    <row r="1029" spans="1:34" x14ac:dyDescent="0.3">
      <c r="A1029" s="19">
        <v>2811</v>
      </c>
      <c r="B1029" s="19" t="s">
        <v>1126</v>
      </c>
      <c r="C1029" s="8" t="s">
        <v>18</v>
      </c>
      <c r="D1029" s="8" t="str">
        <f>VLOOKUP(A1029,[1]Plan1!$A:$C,3,0)</f>
        <v>Finanças &amp; Economia</v>
      </c>
      <c r="E1029" s="9">
        <v>2018</v>
      </c>
      <c r="F1029" s="17">
        <v>0</v>
      </c>
      <c r="G1029" s="13">
        <v>0</v>
      </c>
      <c r="H1029" s="13">
        <v>0</v>
      </c>
      <c r="I1029" s="13">
        <v>0</v>
      </c>
      <c r="J1029" s="11">
        <v>10500000</v>
      </c>
      <c r="K1029" s="11">
        <v>87.04</v>
      </c>
      <c r="L1029" s="11">
        <v>47324.2</v>
      </c>
      <c r="M1029" s="11">
        <v>8.4322998268253393</v>
      </c>
      <c r="N1029" s="11">
        <v>0.7</v>
      </c>
      <c r="O1029" s="11">
        <v>0.27232218104140998</v>
      </c>
      <c r="P1029" s="11">
        <v>0.11867759999999999</v>
      </c>
      <c r="Q1029" s="11">
        <v>1.6156699657440201</v>
      </c>
      <c r="R1029" s="11">
        <v>-0.16903530061244965</v>
      </c>
      <c r="S1029" s="11">
        <v>2.2137622833251953</v>
      </c>
      <c r="T1029" s="11">
        <v>2.1130104064941406</v>
      </c>
      <c r="U1029" s="11">
        <v>1.8162840604782104</v>
      </c>
      <c r="V1029" s="11">
        <v>2.1294841766357422</v>
      </c>
      <c r="W1029" s="11">
        <v>85.4</v>
      </c>
      <c r="X1029" s="11">
        <v>343357.49418635102</v>
      </c>
      <c r="Y1029" s="11">
        <v>61164.897356977272</v>
      </c>
      <c r="Z1029" s="11">
        <v>0.57484936660999997</v>
      </c>
      <c r="AA1029" s="11">
        <v>371487.4</v>
      </c>
      <c r="AB1029" s="11">
        <v>1.3806993159200001</v>
      </c>
      <c r="AC1029" s="11">
        <v>0</v>
      </c>
      <c r="AD1029" s="11">
        <v>9.1775500999999995</v>
      </c>
      <c r="AE1029" s="11">
        <v>1.4002009</v>
      </c>
      <c r="AF1029" s="11">
        <v>19.100000000000001</v>
      </c>
      <c r="AG1029" s="11">
        <v>4.2</v>
      </c>
      <c r="AH1029" s="11">
        <f>VLOOKUP(C1029,[1]Plan1!$D:$AK,34,0)</f>
        <v>0.94</v>
      </c>
    </row>
    <row r="1030" spans="1:34" x14ac:dyDescent="0.3">
      <c r="A1030" s="19">
        <v>2814</v>
      </c>
      <c r="B1030" s="19" t="s">
        <v>1127</v>
      </c>
      <c r="C1030" s="8" t="s">
        <v>18</v>
      </c>
      <c r="D1030" s="8" t="str">
        <f>VLOOKUP(A1030,[1]Plan1!$A:$C,3,0)</f>
        <v>Logística &amp; Transporte</v>
      </c>
      <c r="E1030" s="9">
        <v>2018</v>
      </c>
      <c r="F1030" s="17">
        <v>0</v>
      </c>
      <c r="G1030" s="13">
        <v>0</v>
      </c>
      <c r="H1030" s="13">
        <v>0</v>
      </c>
      <c r="I1030" s="13">
        <v>0</v>
      </c>
      <c r="J1030" s="11">
        <v>3000000</v>
      </c>
      <c r="K1030" s="11">
        <v>87.04</v>
      </c>
      <c r="L1030" s="11">
        <v>47324.2</v>
      </c>
      <c r="M1030" s="11">
        <v>8.4322998268253393</v>
      </c>
      <c r="N1030" s="11">
        <v>0.7</v>
      </c>
      <c r="O1030" s="11">
        <v>0.27232218104140998</v>
      </c>
      <c r="P1030" s="11">
        <v>0.11867759999999999</v>
      </c>
      <c r="Q1030" s="11">
        <v>1.6156699657440201</v>
      </c>
      <c r="R1030" s="11">
        <v>-0.16903530061244965</v>
      </c>
      <c r="S1030" s="11">
        <v>2.2137622833251953</v>
      </c>
      <c r="T1030" s="11">
        <v>2.1130104064941406</v>
      </c>
      <c r="U1030" s="11">
        <v>1.8162840604782104</v>
      </c>
      <c r="V1030" s="11">
        <v>2.1294841766357422</v>
      </c>
      <c r="W1030" s="11">
        <v>85.4</v>
      </c>
      <c r="X1030" s="11">
        <v>343357.49418635102</v>
      </c>
      <c r="Y1030" s="11">
        <v>61164.897356977272</v>
      </c>
      <c r="Z1030" s="11">
        <v>0.57484936660999997</v>
      </c>
      <c r="AA1030" s="11">
        <v>371487.4</v>
      </c>
      <c r="AB1030" s="11">
        <v>1.3806993159200001</v>
      </c>
      <c r="AC1030" s="11">
        <v>0</v>
      </c>
      <c r="AD1030" s="11">
        <v>9.1775500999999995</v>
      </c>
      <c r="AE1030" s="11">
        <v>1.4002009</v>
      </c>
      <c r="AF1030" s="11">
        <v>19.100000000000001</v>
      </c>
      <c r="AG1030" s="11">
        <v>4.2</v>
      </c>
      <c r="AH1030" s="11">
        <f>VLOOKUP(C1030,[1]Plan1!$D:$AK,34,0)</f>
        <v>0.94</v>
      </c>
    </row>
    <row r="1031" spans="1:34" x14ac:dyDescent="0.3">
      <c r="A1031" s="19">
        <v>2815</v>
      </c>
      <c r="B1031" s="19" t="s">
        <v>1128</v>
      </c>
      <c r="C1031" s="8" t="s">
        <v>15</v>
      </c>
      <c r="D1031" s="8" t="str">
        <f>VLOOKUP(A1031,[1]Plan1!$A:$C,3,0)</f>
        <v>Finanças &amp; Economia</v>
      </c>
      <c r="E1031" s="9">
        <v>2017</v>
      </c>
      <c r="F1031" s="29">
        <v>0.01</v>
      </c>
      <c r="G1031" s="13">
        <v>0</v>
      </c>
      <c r="H1031" s="4">
        <v>6.0000000000000001E-3</v>
      </c>
      <c r="I1031" s="5">
        <v>4.0000000000000001E-3</v>
      </c>
      <c r="J1031" s="11">
        <v>50020960</v>
      </c>
      <c r="K1031" s="11">
        <v>84.72</v>
      </c>
      <c r="L1031" s="11">
        <v>4819365.0999999996</v>
      </c>
      <c r="M1031" s="11">
        <v>14.823245435942765</v>
      </c>
      <c r="N1031" s="11">
        <v>9.92</v>
      </c>
      <c r="O1031" s="11">
        <v>0.73620741014562996</v>
      </c>
      <c r="P1031" s="11">
        <v>4.03144E-2</v>
      </c>
      <c r="Q1031" s="11">
        <v>0.291817456483841</v>
      </c>
      <c r="R1031" s="11">
        <v>1.0089972019195557</v>
      </c>
      <c r="S1031" s="11">
        <v>1.5492182970046997</v>
      </c>
      <c r="T1031" s="11">
        <v>1.6261337995529175</v>
      </c>
      <c r="U1031" s="11">
        <v>1.6385074853897095</v>
      </c>
      <c r="V1031" s="11">
        <v>1.37693190574646</v>
      </c>
      <c r="W1031" s="11">
        <v>83.6</v>
      </c>
      <c r="X1031" s="11">
        <v>19477400</v>
      </c>
      <c r="Y1031" s="11">
        <v>59907.754260885005</v>
      </c>
      <c r="Z1031" s="11">
        <v>2.1314449500300001</v>
      </c>
      <c r="AA1031" s="11">
        <v>125206.556485842</v>
      </c>
      <c r="AB1031" s="11">
        <v>1</v>
      </c>
      <c r="AC1031" s="11">
        <v>41.2</v>
      </c>
      <c r="AD1031" s="11">
        <v>11.65001</v>
      </c>
      <c r="AE1031" s="11">
        <v>1.1268241999999999</v>
      </c>
      <c r="AF1031" s="11">
        <v>44</v>
      </c>
      <c r="AG1031" s="11">
        <v>4.3600000000000003</v>
      </c>
      <c r="AH1031" s="11">
        <f>VLOOKUP(C1031,[1]Plan1!$D:$AK,34,0)</f>
        <v>0.93</v>
      </c>
    </row>
    <row r="1032" spans="1:34" x14ac:dyDescent="0.3">
      <c r="A1032" s="19">
        <v>2817</v>
      </c>
      <c r="B1032" s="19" t="s">
        <v>1129</v>
      </c>
      <c r="C1032" s="8" t="s">
        <v>29</v>
      </c>
      <c r="D1032" s="8" t="str">
        <f>VLOOKUP(A1032,[1]Plan1!$A:$C,3,0)</f>
        <v>Tecnologia &amp; Inovação</v>
      </c>
      <c r="E1032" s="9">
        <v>2017</v>
      </c>
      <c r="F1032" s="17">
        <v>0</v>
      </c>
      <c r="G1032" s="13">
        <v>0</v>
      </c>
      <c r="H1032" s="13">
        <v>0</v>
      </c>
      <c r="I1032" s="13">
        <v>0</v>
      </c>
      <c r="J1032" s="11">
        <v>28056944</v>
      </c>
      <c r="K1032" s="11">
        <v>65.099999999999994</v>
      </c>
      <c r="L1032" s="11">
        <v>10089273.199999999</v>
      </c>
      <c r="M1032" s="11">
        <v>7.2261601544174789</v>
      </c>
      <c r="N1032" s="11">
        <v>13.14</v>
      </c>
      <c r="O1032" s="11">
        <v>0.67</v>
      </c>
      <c r="P1032" s="11">
        <v>3.65136E-2</v>
      </c>
      <c r="Q1032" s="11">
        <v>-0.231018081307411</v>
      </c>
      <c r="R1032" s="11">
        <v>-1.5037304162979126</v>
      </c>
      <c r="S1032" s="11">
        <v>0.4386172890663147</v>
      </c>
      <c r="T1032" s="11">
        <v>-0.16430710256099701</v>
      </c>
      <c r="U1032" s="11">
        <v>-0.23770210146903992</v>
      </c>
      <c r="V1032" s="11">
        <v>-0.26622778177261353</v>
      </c>
      <c r="W1032" s="11">
        <v>64.599999999999994</v>
      </c>
      <c r="X1032" s="11">
        <v>12298675.2923871</v>
      </c>
      <c r="Y1032" s="11">
        <v>8817.045495663162</v>
      </c>
      <c r="Z1032" s="11">
        <v>1.5205805853100001</v>
      </c>
      <c r="AA1032" s="11">
        <v>3161814.4269153699</v>
      </c>
      <c r="AB1032" s="11">
        <v>6.7574464331100002</v>
      </c>
      <c r="AC1032" s="11">
        <v>39.1</v>
      </c>
      <c r="AD1032" s="11">
        <v>8.5560930000000006</v>
      </c>
      <c r="AE1032" s="11">
        <v>1.7443546000000001</v>
      </c>
      <c r="AF1032" s="11">
        <v>68.2</v>
      </c>
      <c r="AG1032" s="11">
        <v>4.47</v>
      </c>
      <c r="AH1032" s="11">
        <f>VLOOKUP(C1032,[1]Plan1!$D:$AK,34,0)</f>
        <v>0.76</v>
      </c>
    </row>
    <row r="1033" spans="1:34" x14ac:dyDescent="0.3">
      <c r="A1033" s="19">
        <v>2821</v>
      </c>
      <c r="B1033" s="19" t="s">
        <v>1130</v>
      </c>
      <c r="C1033" s="8" t="s">
        <v>18</v>
      </c>
      <c r="D1033" s="8" t="str">
        <f>VLOOKUP(A1033,[1]Plan1!$A:$C,3,0)</f>
        <v>Finanças &amp; Economia</v>
      </c>
      <c r="E1033" s="9">
        <v>2018</v>
      </c>
      <c r="F1033" s="17">
        <v>0</v>
      </c>
      <c r="G1033" s="13">
        <v>0</v>
      </c>
      <c r="H1033" s="13">
        <v>0</v>
      </c>
      <c r="I1033" s="13">
        <v>0</v>
      </c>
      <c r="J1033" s="11">
        <v>235598</v>
      </c>
      <c r="K1033" s="11">
        <v>87.04</v>
      </c>
      <c r="L1033" s="11">
        <v>47324.2</v>
      </c>
      <c r="M1033" s="11">
        <v>8.4322998268253393</v>
      </c>
      <c r="N1033" s="11">
        <v>0.7</v>
      </c>
      <c r="O1033" s="11">
        <v>0.27232218104140998</v>
      </c>
      <c r="P1033" s="11">
        <v>0.11867759999999999</v>
      </c>
      <c r="Q1033" s="11">
        <v>1.6156699657440201</v>
      </c>
      <c r="R1033" s="11">
        <v>-0.16903530061244965</v>
      </c>
      <c r="S1033" s="11">
        <v>2.2137622833251953</v>
      </c>
      <c r="T1033" s="11">
        <v>2.1130104064941406</v>
      </c>
      <c r="U1033" s="11">
        <v>1.8162840604782104</v>
      </c>
      <c r="V1033" s="11">
        <v>2.1294841766357422</v>
      </c>
      <c r="W1033" s="11">
        <v>85.4</v>
      </c>
      <c r="X1033" s="11">
        <v>343357.49418635102</v>
      </c>
      <c r="Y1033" s="11">
        <v>61164.897356977272</v>
      </c>
      <c r="Z1033" s="11">
        <v>0.57484936660999997</v>
      </c>
      <c r="AA1033" s="11">
        <v>371487.4</v>
      </c>
      <c r="AB1033" s="11">
        <v>1.3806993159200001</v>
      </c>
      <c r="AC1033" s="11">
        <v>0</v>
      </c>
      <c r="AD1033" s="11">
        <v>9.1775500999999995</v>
      </c>
      <c r="AE1033" s="11">
        <v>1.4002009</v>
      </c>
      <c r="AF1033" s="11">
        <v>19.100000000000001</v>
      </c>
      <c r="AG1033" s="11">
        <v>4.2</v>
      </c>
      <c r="AH1033" s="11">
        <f>VLOOKUP(C1033,[1]Plan1!$D:$AK,34,0)</f>
        <v>0.94</v>
      </c>
    </row>
    <row r="1034" spans="1:34" x14ac:dyDescent="0.3">
      <c r="A1034" s="19">
        <v>2822</v>
      </c>
      <c r="B1034" s="19" t="s">
        <v>1131</v>
      </c>
      <c r="C1034" s="8" t="s">
        <v>25</v>
      </c>
      <c r="D1034" s="8" t="str">
        <f>VLOOKUP(A1034,[1]Plan1!$A:$C,3,0)</f>
        <v>Entretenimento &amp; Mídia</v>
      </c>
      <c r="E1034" s="9">
        <v>2018</v>
      </c>
      <c r="F1034" s="17">
        <v>0</v>
      </c>
      <c r="G1034" s="13">
        <v>0</v>
      </c>
      <c r="H1034" s="13">
        <v>0</v>
      </c>
      <c r="I1034" s="13">
        <v>0</v>
      </c>
      <c r="J1034" s="11">
        <v>14360529</v>
      </c>
      <c r="K1034" s="11">
        <v>87.38</v>
      </c>
      <c r="L1034" s="11">
        <v>366844.1</v>
      </c>
      <c r="M1034" s="11">
        <v>5.5532914972085718</v>
      </c>
      <c r="N1034" s="11">
        <v>8.81</v>
      </c>
      <c r="O1034" s="11">
        <v>2.35</v>
      </c>
      <c r="P1034" s="11">
        <v>9.3678200000000003E-2</v>
      </c>
      <c r="Q1034" s="11">
        <v>0.38615787029266402</v>
      </c>
      <c r="R1034" s="11">
        <v>1.3632533550262451</v>
      </c>
      <c r="S1034" s="11">
        <v>1.4620949029922485</v>
      </c>
      <c r="T1034" s="11">
        <v>1.7124937772750854</v>
      </c>
      <c r="U1034" s="11">
        <v>1.6752963066101074</v>
      </c>
      <c r="V1034" s="11">
        <v>1.8526737689971924</v>
      </c>
      <c r="W1034" s="11">
        <v>83.3</v>
      </c>
      <c r="X1034" s="11">
        <v>2688678.9929530402</v>
      </c>
      <c r="Y1034" s="11">
        <v>40622.689388323204</v>
      </c>
      <c r="Z1034" s="11">
        <v>2.5797922599600001</v>
      </c>
      <c r="AA1034" s="11">
        <v>138421.20329039299</v>
      </c>
      <c r="AB1034" s="11">
        <v>0.77623035970999998</v>
      </c>
      <c r="AC1034" s="11">
        <v>32.6</v>
      </c>
      <c r="AD1034" s="11">
        <v>6.7846916999999998</v>
      </c>
      <c r="AE1034" s="11">
        <v>0.73465974999999994</v>
      </c>
      <c r="AF1034" s="11">
        <v>30.9</v>
      </c>
      <c r="AG1034" s="11">
        <v>4.33</v>
      </c>
      <c r="AH1034" s="11">
        <f>VLOOKUP(C1034,[1]Plan1!$D:$AK,34,0)</f>
        <v>0.93</v>
      </c>
    </row>
    <row r="1035" spans="1:34" x14ac:dyDescent="0.3">
      <c r="A1035" s="19">
        <v>2823</v>
      </c>
      <c r="B1035" s="19" t="s">
        <v>1132</v>
      </c>
      <c r="C1035" s="8" t="s">
        <v>18</v>
      </c>
      <c r="D1035" s="8" t="str">
        <f>VLOOKUP(A1035,[1]Plan1!$A:$C,3,0)</f>
        <v>Logística &amp; Transporte</v>
      </c>
      <c r="E1035" s="9">
        <v>2018</v>
      </c>
      <c r="F1035" s="17">
        <v>0</v>
      </c>
      <c r="G1035" s="13">
        <v>0</v>
      </c>
      <c r="H1035" s="13">
        <v>0</v>
      </c>
      <c r="I1035" s="13">
        <v>0</v>
      </c>
      <c r="J1035" s="11">
        <v>24335000</v>
      </c>
      <c r="K1035" s="11">
        <v>87.04</v>
      </c>
      <c r="L1035" s="11">
        <v>47324.2</v>
      </c>
      <c r="M1035" s="11">
        <v>8.4322998268253393</v>
      </c>
      <c r="N1035" s="11">
        <v>0.7</v>
      </c>
      <c r="O1035" s="11">
        <v>0.27232218104140998</v>
      </c>
      <c r="P1035" s="11">
        <v>0.11867759999999999</v>
      </c>
      <c r="Q1035" s="11">
        <v>1.6156699657440201</v>
      </c>
      <c r="R1035" s="11">
        <v>-0.16903530061244965</v>
      </c>
      <c r="S1035" s="11">
        <v>2.2137622833251953</v>
      </c>
      <c r="T1035" s="11">
        <v>2.1130104064941406</v>
      </c>
      <c r="U1035" s="11">
        <v>1.8162840604782104</v>
      </c>
      <c r="V1035" s="11">
        <v>2.1294841766357422</v>
      </c>
      <c r="W1035" s="11">
        <v>85.4</v>
      </c>
      <c r="X1035" s="11">
        <v>343357.49418635102</v>
      </c>
      <c r="Y1035" s="11">
        <v>61164.897356977272</v>
      </c>
      <c r="Z1035" s="11">
        <v>0.57484936660999997</v>
      </c>
      <c r="AA1035" s="11">
        <v>371487.4</v>
      </c>
      <c r="AB1035" s="11">
        <v>1.3806993159200001</v>
      </c>
      <c r="AC1035" s="11">
        <v>0</v>
      </c>
      <c r="AD1035" s="11">
        <v>9.1775500999999995</v>
      </c>
      <c r="AE1035" s="11">
        <v>1.4002009</v>
      </c>
      <c r="AF1035" s="11">
        <v>19.100000000000001</v>
      </c>
      <c r="AG1035" s="11">
        <v>4.2</v>
      </c>
      <c r="AH1035" s="11">
        <f>VLOOKUP(C1035,[1]Plan1!$D:$AK,34,0)</f>
        <v>0.94</v>
      </c>
    </row>
    <row r="1036" spans="1:34" x14ac:dyDescent="0.3">
      <c r="A1036" s="19">
        <v>2824</v>
      </c>
      <c r="B1036" s="19" t="s">
        <v>1133</v>
      </c>
      <c r="C1036" s="8" t="s">
        <v>195</v>
      </c>
      <c r="D1036" s="8" t="str">
        <f>VLOOKUP(A1036,[1]Plan1!$A:$C,3,0)</f>
        <v>Logística &amp; Transporte</v>
      </c>
      <c r="E1036" s="9">
        <v>2018</v>
      </c>
      <c r="F1036" s="2">
        <v>4.0000000000000001E-3</v>
      </c>
      <c r="G1036" s="13">
        <v>0</v>
      </c>
      <c r="H1036" s="4">
        <v>2E-3</v>
      </c>
      <c r="I1036" s="5">
        <v>2E-3</v>
      </c>
      <c r="J1036" s="11">
        <v>42939038</v>
      </c>
      <c r="K1036" s="11">
        <v>58.27</v>
      </c>
      <c r="L1036" s="11">
        <v>108481.2</v>
      </c>
      <c r="M1036" s="11">
        <v>0.560638215463648</v>
      </c>
      <c r="N1036" s="11">
        <v>82.32</v>
      </c>
      <c r="O1036" s="11">
        <v>0.02</v>
      </c>
      <c r="P1036" s="11">
        <v>8.3321400000000004E-2</v>
      </c>
      <c r="Q1036" s="11">
        <v>-1.9991550445556601</v>
      </c>
      <c r="R1036" s="11">
        <v>-0.33991891145706177</v>
      </c>
      <c r="S1036" s="11">
        <v>-1.0200861692428589</v>
      </c>
      <c r="T1036" s="11">
        <v>-0.90170812606811523</v>
      </c>
      <c r="U1036" s="11">
        <v>-0.87437909841537476</v>
      </c>
      <c r="V1036" s="11">
        <v>-1.0779420137405396</v>
      </c>
      <c r="W1036" s="11">
        <v>48.5</v>
      </c>
      <c r="X1036" s="11">
        <v>344439.219044987</v>
      </c>
      <c r="Y1036" s="11">
        <v>1941.8794852062488</v>
      </c>
      <c r="Z1036" s="11">
        <v>16.50292733469</v>
      </c>
      <c r="AA1036" s="11">
        <v>0</v>
      </c>
      <c r="AB1036" s="11">
        <v>334.03751210306001</v>
      </c>
      <c r="AC1036" s="11">
        <v>0</v>
      </c>
      <c r="AD1036" s="11">
        <v>5.6798109999999999</v>
      </c>
      <c r="AE1036" s="11">
        <v>14.80963</v>
      </c>
      <c r="AF1036" s="11">
        <v>34.9</v>
      </c>
      <c r="AG1036" s="11">
        <v>4.7290000000000001</v>
      </c>
      <c r="AH1036" s="11">
        <f>VLOOKUP(C1036,[1]Plan1!$D:$AK,34,0)</f>
        <v>0.53</v>
      </c>
    </row>
    <row r="1037" spans="1:34" x14ac:dyDescent="0.3">
      <c r="A1037" s="19">
        <v>2825</v>
      </c>
      <c r="B1037" s="19" t="s">
        <v>1134</v>
      </c>
      <c r="C1037" s="8" t="s">
        <v>45</v>
      </c>
      <c r="D1037" s="8" t="str">
        <f>VLOOKUP(A1037,[1]Plan1!$A:$C,3,0)</f>
        <v>Finanças &amp; Economia</v>
      </c>
      <c r="E1037" s="9">
        <v>2018</v>
      </c>
      <c r="F1037" s="17">
        <v>0</v>
      </c>
      <c r="G1037" s="13">
        <v>0</v>
      </c>
      <c r="H1037" s="13">
        <v>0</v>
      </c>
      <c r="I1037" s="13">
        <v>0</v>
      </c>
      <c r="J1037" s="11">
        <v>2000000</v>
      </c>
      <c r="K1037" s="11">
        <v>86.58</v>
      </c>
      <c r="L1037" s="11">
        <v>9006.5</v>
      </c>
      <c r="M1037" s="11">
        <v>15.103062702905744</v>
      </c>
      <c r="N1037" s="11">
        <v>15.32</v>
      </c>
      <c r="O1037" s="11">
        <v>1.66</v>
      </c>
      <c r="P1037" s="11">
        <v>0</v>
      </c>
      <c r="Q1037" s="11">
        <v>1.3260132074356099</v>
      </c>
      <c r="R1037" s="11">
        <v>1.5218813419342041</v>
      </c>
      <c r="S1037" s="11">
        <v>1.6778237819671631</v>
      </c>
      <c r="T1037" s="11">
        <v>1.6892937421798706</v>
      </c>
      <c r="U1037" s="11">
        <v>1.7312989234924316</v>
      </c>
      <c r="V1037" s="11">
        <v>1.9813570976257324</v>
      </c>
      <c r="W1037" s="11">
        <v>69.2</v>
      </c>
      <c r="X1037" s="11">
        <v>65664.473149433194</v>
      </c>
      <c r="Y1037" s="11">
        <v>110193.2137972288</v>
      </c>
      <c r="Z1037" s="11">
        <v>1.7349685910899999</v>
      </c>
      <c r="AA1037" s="11">
        <v>788.08811504458004</v>
      </c>
      <c r="AB1037" s="11">
        <v>35.783681480120002</v>
      </c>
      <c r="AC1037" s="11">
        <v>34.5</v>
      </c>
      <c r="AD1037" s="11">
        <v>8.3509823999999995</v>
      </c>
      <c r="AE1037" s="11">
        <v>0.79120500000000005</v>
      </c>
      <c r="AF1037" s="11">
        <v>20.8</v>
      </c>
      <c r="AG1037" s="11">
        <v>5.52</v>
      </c>
      <c r="AH1037" s="11">
        <f>VLOOKUP(C1037,[1]Plan1!$D:$AK,34,0)</f>
        <v>0.92</v>
      </c>
    </row>
    <row r="1038" spans="1:34" x14ac:dyDescent="0.3">
      <c r="A1038" s="19">
        <v>2826</v>
      </c>
      <c r="B1038" s="19" t="s">
        <v>1135</v>
      </c>
      <c r="C1038" s="8" t="s">
        <v>20</v>
      </c>
      <c r="D1038" s="8" t="str">
        <f>VLOOKUP(A1038,[1]Plan1!$A:$C,3,0)</f>
        <v>Social &amp; Comunidade</v>
      </c>
      <c r="E1038" s="9">
        <v>2018</v>
      </c>
      <c r="F1038" s="17">
        <v>0</v>
      </c>
      <c r="G1038" s="13">
        <v>0</v>
      </c>
      <c r="H1038" s="13">
        <v>0</v>
      </c>
      <c r="I1038" s="13">
        <v>0</v>
      </c>
      <c r="J1038" s="11">
        <v>3700000</v>
      </c>
      <c r="K1038" s="11">
        <v>83.52</v>
      </c>
      <c r="L1038" s="11">
        <v>1594550.3</v>
      </c>
      <c r="M1038" s="11">
        <v>11.035199209582164</v>
      </c>
      <c r="N1038" s="11">
        <v>3.25</v>
      </c>
      <c r="O1038" s="11">
        <v>0</v>
      </c>
      <c r="P1038" s="11">
        <v>0.1457349</v>
      </c>
      <c r="Q1038" s="11">
        <v>-0.640630483627319</v>
      </c>
      <c r="R1038" s="11">
        <v>-1.0898308753967285</v>
      </c>
      <c r="S1038" s="11">
        <v>-0.15287169814109802</v>
      </c>
      <c r="T1038" s="11">
        <v>-0.51012176275253296</v>
      </c>
      <c r="U1038" s="11">
        <v>-0.83081293106079102</v>
      </c>
      <c r="V1038" s="11">
        <v>-0.89389538764953613</v>
      </c>
      <c r="W1038" s="11">
        <v>75.3</v>
      </c>
      <c r="X1038" s="11">
        <v>1573771.7857736901</v>
      </c>
      <c r="Y1038" s="11">
        <v>10720.33203125</v>
      </c>
      <c r="Z1038" s="11">
        <v>3.6790276454200002</v>
      </c>
      <c r="AA1038" s="11">
        <v>432742.2</v>
      </c>
      <c r="AB1038" s="11">
        <v>58.310531775050002</v>
      </c>
      <c r="AC1038" s="11">
        <v>37.200000000000003</v>
      </c>
      <c r="AD1038" s="11">
        <v>10.514106999999999</v>
      </c>
      <c r="AE1038" s="11">
        <v>10.001412</v>
      </c>
      <c r="AF1038" s="11">
        <v>47.4</v>
      </c>
      <c r="AG1038" s="11">
        <v>5.21</v>
      </c>
      <c r="AH1038" s="11">
        <f>VLOOKUP(C1038,[1]Plan1!$D:$AK,34,0)</f>
        <v>0.84</v>
      </c>
    </row>
    <row r="1039" spans="1:34" x14ac:dyDescent="0.3">
      <c r="A1039" s="19">
        <v>2828</v>
      </c>
      <c r="B1039" s="19" t="s">
        <v>1136</v>
      </c>
      <c r="C1039" s="8" t="s">
        <v>79</v>
      </c>
      <c r="D1039" s="8" t="str">
        <f>VLOOKUP(A1039,[1]Plan1!$A:$C,3,0)</f>
        <v>Tecnologia &amp; Inovação</v>
      </c>
      <c r="E1039" s="9">
        <v>2019</v>
      </c>
      <c r="F1039" s="17">
        <v>0</v>
      </c>
      <c r="G1039" s="13">
        <v>0</v>
      </c>
      <c r="H1039" s="13">
        <v>0</v>
      </c>
      <c r="I1039" s="13">
        <v>0</v>
      </c>
      <c r="J1039" s="11">
        <v>600</v>
      </c>
      <c r="K1039" s="11">
        <v>67.680000000000007</v>
      </c>
      <c r="L1039" s="11">
        <v>418098.2</v>
      </c>
      <c r="M1039" s="11">
        <v>5.0931792692556082</v>
      </c>
      <c r="N1039" s="11">
        <v>11.4</v>
      </c>
      <c r="O1039" s="11">
        <v>3.09</v>
      </c>
      <c r="P1039" s="11">
        <v>0.10862860000000001</v>
      </c>
      <c r="Q1039" s="11">
        <v>-1.78851389884949</v>
      </c>
      <c r="R1039" s="11">
        <v>-0.70582431554794312</v>
      </c>
      <c r="S1039" s="11">
        <v>5.1177415996789932E-2</v>
      </c>
      <c r="T1039" s="11">
        <v>5.7467475533485413E-2</v>
      </c>
      <c r="U1039" s="11">
        <v>-0.30073830485343933</v>
      </c>
      <c r="V1039" s="11">
        <v>-0.18309485912322998</v>
      </c>
      <c r="W1039" s="11">
        <v>69.400000000000006</v>
      </c>
      <c r="X1039" s="11">
        <v>856222.31301183801</v>
      </c>
      <c r="Y1039" s="11">
        <v>10464.007789585952</v>
      </c>
      <c r="Z1039" s="11">
        <v>11.15572947719</v>
      </c>
      <c r="AA1039" s="11">
        <v>107730</v>
      </c>
      <c r="AB1039" s="11">
        <v>3.6487818831099998</v>
      </c>
      <c r="AC1039" s="11">
        <v>41.4</v>
      </c>
      <c r="AD1039" s="11">
        <v>10.719916</v>
      </c>
      <c r="AE1039" s="11">
        <v>2.8427137</v>
      </c>
      <c r="AF1039" s="11">
        <v>40.5</v>
      </c>
      <c r="AG1039" s="11">
        <v>10.82</v>
      </c>
      <c r="AH1039" s="11">
        <f>VLOOKUP(C1039,[1]Plan1!$D:$AK,34,0)</f>
        <v>0.84</v>
      </c>
    </row>
    <row r="1040" spans="1:34" x14ac:dyDescent="0.3">
      <c r="A1040" s="19">
        <v>2830</v>
      </c>
      <c r="B1040" s="19" t="s">
        <v>1137</v>
      </c>
      <c r="C1040" s="8" t="s">
        <v>15</v>
      </c>
      <c r="D1040" s="8" t="str">
        <f>VLOOKUP(A1040,[1]Plan1!$A:$C,3,0)</f>
        <v>Tecnologia &amp; Inovação</v>
      </c>
      <c r="E1040" s="9">
        <v>2017</v>
      </c>
      <c r="F1040" s="17">
        <v>0</v>
      </c>
      <c r="G1040" s="13">
        <v>0</v>
      </c>
      <c r="H1040" s="13">
        <v>0</v>
      </c>
      <c r="I1040" s="13">
        <v>0</v>
      </c>
      <c r="J1040" s="11">
        <v>16000000</v>
      </c>
      <c r="K1040" s="11">
        <v>84.72</v>
      </c>
      <c r="L1040" s="11">
        <v>4819365.0999999996</v>
      </c>
      <c r="M1040" s="11">
        <v>14.823245435942765</v>
      </c>
      <c r="N1040" s="11">
        <v>9.92</v>
      </c>
      <c r="O1040" s="11">
        <v>0.73620741014562996</v>
      </c>
      <c r="P1040" s="11">
        <v>4.03144E-2</v>
      </c>
      <c r="Q1040" s="11">
        <v>0.291817456483841</v>
      </c>
      <c r="R1040" s="11">
        <v>1.0089972019195557</v>
      </c>
      <c r="S1040" s="11">
        <v>1.5492182970046997</v>
      </c>
      <c r="T1040" s="11">
        <v>1.6261337995529175</v>
      </c>
      <c r="U1040" s="11">
        <v>1.6385074853897095</v>
      </c>
      <c r="V1040" s="11">
        <v>1.37693190574646</v>
      </c>
      <c r="W1040" s="11">
        <v>83.6</v>
      </c>
      <c r="X1040" s="11">
        <v>19477400</v>
      </c>
      <c r="Y1040" s="11">
        <v>59907.754260885005</v>
      </c>
      <c r="Z1040" s="11">
        <v>2.1314449500300001</v>
      </c>
      <c r="AA1040" s="11">
        <v>125206.556485842</v>
      </c>
      <c r="AB1040" s="11">
        <v>1</v>
      </c>
      <c r="AC1040" s="11">
        <v>41.2</v>
      </c>
      <c r="AD1040" s="11">
        <v>11.65001</v>
      </c>
      <c r="AE1040" s="11">
        <v>1.1268241999999999</v>
      </c>
      <c r="AF1040" s="11">
        <v>44</v>
      </c>
      <c r="AG1040" s="11">
        <v>4.3600000000000003</v>
      </c>
      <c r="AH1040" s="11">
        <f>VLOOKUP(C1040,[1]Plan1!$D:$AK,34,0)</f>
        <v>0.93</v>
      </c>
    </row>
    <row r="1041" spans="1:34" x14ac:dyDescent="0.3">
      <c r="A1041" s="19">
        <v>2831</v>
      </c>
      <c r="B1041" s="19" t="s">
        <v>1138</v>
      </c>
      <c r="C1041" s="8" t="s">
        <v>96</v>
      </c>
      <c r="D1041" s="8" t="str">
        <f>VLOOKUP(A1041,[1]Plan1!$A:$C,3,0)</f>
        <v>Tecnologia &amp; Inovação</v>
      </c>
      <c r="E1041" s="9">
        <v>2017</v>
      </c>
      <c r="F1041" s="17">
        <v>0</v>
      </c>
      <c r="G1041" s="13">
        <v>0</v>
      </c>
      <c r="H1041" s="13">
        <v>0</v>
      </c>
      <c r="I1041" s="13">
        <v>0</v>
      </c>
      <c r="J1041" s="11">
        <v>2370534</v>
      </c>
      <c r="K1041" s="11">
        <v>78.14</v>
      </c>
      <c r="L1041" s="11">
        <v>65906.3</v>
      </c>
      <c r="M1041" s="11">
        <v>7.5638736184912725</v>
      </c>
      <c r="N1041" s="11">
        <v>3.89</v>
      </c>
      <c r="O1041" s="11">
        <v>2.6669740065271998</v>
      </c>
      <c r="P1041" s="11">
        <v>2.0284900000000002E-2</v>
      </c>
      <c r="Q1041" s="11">
        <v>-0.887956023216248</v>
      </c>
      <c r="R1041" s="11">
        <v>0.69723749160766602</v>
      </c>
      <c r="S1041" s="11">
        <v>1.3809242248535156</v>
      </c>
      <c r="T1041" s="11">
        <v>1.2697217464447021</v>
      </c>
      <c r="U1041" s="11">
        <v>1.0161945819854736</v>
      </c>
      <c r="V1041" s="11">
        <v>0.82224535942077637</v>
      </c>
      <c r="W1041" s="11">
        <v>74.2</v>
      </c>
      <c r="X1041" s="11">
        <v>358474.07135689602</v>
      </c>
      <c r="Y1041" s="11">
        <v>41114.781708255308</v>
      </c>
      <c r="Z1041" s="11">
        <v>0.24511026149000001</v>
      </c>
      <c r="AA1041" s="11">
        <v>113009.532488062</v>
      </c>
      <c r="AB1041" s="11">
        <v>3.59784502708</v>
      </c>
      <c r="AC1041" s="11">
        <v>38.200000000000003</v>
      </c>
      <c r="AD1041" s="11">
        <v>7.3954003999999998</v>
      </c>
      <c r="AE1041" s="11">
        <v>1.2906601</v>
      </c>
      <c r="AF1041" s="11">
        <v>28.1</v>
      </c>
      <c r="AG1041" s="11">
        <v>4.22</v>
      </c>
      <c r="AH1041" s="11">
        <f>VLOOKUP(C1041,[1]Plan1!$D:$AK,34,0)</f>
        <v>0.92</v>
      </c>
    </row>
    <row r="1042" spans="1:34" x14ac:dyDescent="0.3">
      <c r="A1042" s="19">
        <v>2832</v>
      </c>
      <c r="B1042" s="19" t="s">
        <v>1139</v>
      </c>
      <c r="C1042" s="8" t="s">
        <v>128</v>
      </c>
      <c r="D1042" s="8" t="str">
        <f>VLOOKUP(A1042,[1]Plan1!$A:$C,3,0)</f>
        <v>Finanças &amp; Economia</v>
      </c>
      <c r="E1042" s="9">
        <v>2018</v>
      </c>
      <c r="F1042" s="17">
        <v>0</v>
      </c>
      <c r="G1042" s="13">
        <v>0</v>
      </c>
      <c r="H1042" s="13">
        <v>0</v>
      </c>
      <c r="I1042" s="13">
        <v>0</v>
      </c>
      <c r="J1042" s="11">
        <v>110000</v>
      </c>
      <c r="K1042" s="11">
        <v>64.92</v>
      </c>
      <c r="L1042" s="11">
        <v>570.70000000000005</v>
      </c>
      <c r="M1042" s="11">
        <v>5.9545298039502104</v>
      </c>
      <c r="N1042" s="11">
        <v>1.24</v>
      </c>
      <c r="O1042" s="11">
        <v>4.78</v>
      </c>
      <c r="P1042" s="11">
        <v>0</v>
      </c>
      <c r="Q1042" s="11">
        <v>0.79336249828338601</v>
      </c>
      <c r="R1042" s="11">
        <v>0.18763113021850586</v>
      </c>
      <c r="S1042" s="11">
        <v>0.5298888087272644</v>
      </c>
      <c r="T1042" s="11">
        <v>2.4690806865692139E-2</v>
      </c>
      <c r="U1042" s="11">
        <v>0.19251090288162231</v>
      </c>
      <c r="V1042" s="11">
        <v>0.88851791620254517</v>
      </c>
      <c r="W1042" s="11">
        <v>60.5</v>
      </c>
      <c r="X1042" s="11">
        <v>0</v>
      </c>
      <c r="Y1042" s="11">
        <v>15961.24168167166</v>
      </c>
      <c r="Z1042" s="11">
        <v>2.8573761553599999</v>
      </c>
      <c r="AA1042" s="11">
        <v>545.20327638712001</v>
      </c>
      <c r="AB1042" s="11">
        <v>13.4778256726</v>
      </c>
      <c r="AC1042" s="11">
        <v>0</v>
      </c>
      <c r="AD1042" s="11">
        <v>11.013646</v>
      </c>
      <c r="AE1042" s="11">
        <v>8.1225509999999996</v>
      </c>
      <c r="AF1042" s="11">
        <v>30.1</v>
      </c>
      <c r="AG1042" s="11">
        <v>0</v>
      </c>
      <c r="AH1042" s="11">
        <f>VLOOKUP(C1042,[1]Plan1!$D:$AK,34,0)</f>
        <v>0.8</v>
      </c>
    </row>
    <row r="1043" spans="1:34" x14ac:dyDescent="0.3">
      <c r="A1043" s="19">
        <v>2834</v>
      </c>
      <c r="B1043" s="19" t="s">
        <v>1140</v>
      </c>
      <c r="C1043" s="8" t="s">
        <v>128</v>
      </c>
      <c r="D1043" s="8" t="str">
        <f>VLOOKUP(A1043,[1]Plan1!$A:$C,3,0)</f>
        <v>Comércio &amp; Varejo</v>
      </c>
      <c r="E1043" s="9">
        <v>2018</v>
      </c>
      <c r="F1043" s="17">
        <v>0</v>
      </c>
      <c r="G1043" s="13">
        <v>0</v>
      </c>
      <c r="H1043" s="13">
        <v>0</v>
      </c>
      <c r="I1043" s="13">
        <v>0</v>
      </c>
      <c r="J1043" s="11">
        <v>6000000</v>
      </c>
      <c r="K1043" s="11">
        <v>64.92</v>
      </c>
      <c r="L1043" s="11">
        <v>570.70000000000005</v>
      </c>
      <c r="M1043" s="11">
        <v>5.9545298039502104</v>
      </c>
      <c r="N1043" s="11">
        <v>1.24</v>
      </c>
      <c r="O1043" s="11">
        <v>4.78</v>
      </c>
      <c r="P1043" s="11">
        <v>0</v>
      </c>
      <c r="Q1043" s="11">
        <v>0.79336249828338601</v>
      </c>
      <c r="R1043" s="11">
        <v>0.18763113021850586</v>
      </c>
      <c r="S1043" s="11">
        <v>0.5298888087272644</v>
      </c>
      <c r="T1043" s="11">
        <v>2.4690806865692139E-2</v>
      </c>
      <c r="U1043" s="11">
        <v>0.19251090288162231</v>
      </c>
      <c r="V1043" s="11">
        <v>0.88851791620254517</v>
      </c>
      <c r="W1043" s="11">
        <v>60.5</v>
      </c>
      <c r="X1043" s="11">
        <v>0</v>
      </c>
      <c r="Y1043" s="11">
        <v>15961.24168167166</v>
      </c>
      <c r="Z1043" s="11">
        <v>2.8573761553599999</v>
      </c>
      <c r="AA1043" s="11">
        <v>545.20327638712001</v>
      </c>
      <c r="AB1043" s="11">
        <v>13.4778256726</v>
      </c>
      <c r="AC1043" s="11">
        <v>0</v>
      </c>
      <c r="AD1043" s="11">
        <v>11.013646</v>
      </c>
      <c r="AE1043" s="11">
        <v>8.1225509999999996</v>
      </c>
      <c r="AF1043" s="11">
        <v>30.1</v>
      </c>
      <c r="AG1043" s="11">
        <v>0</v>
      </c>
      <c r="AH1043" s="11">
        <f>VLOOKUP(C1043,[1]Plan1!$D:$AK,34,0)</f>
        <v>0.8</v>
      </c>
    </row>
    <row r="1044" spans="1:34" x14ac:dyDescent="0.3">
      <c r="A1044" s="19">
        <v>2835</v>
      </c>
      <c r="B1044" s="19" t="s">
        <v>1141</v>
      </c>
      <c r="C1044" s="8" t="s">
        <v>28</v>
      </c>
      <c r="D1044" s="8" t="str">
        <f>VLOOKUP(A1044,[1]Plan1!$A:$C,3,0)</f>
        <v>Governança &amp; Legal</v>
      </c>
      <c r="E1044" s="9">
        <v>2018</v>
      </c>
      <c r="F1044" s="17">
        <v>0</v>
      </c>
      <c r="G1044" s="13">
        <v>0</v>
      </c>
      <c r="H1044" s="13">
        <v>0</v>
      </c>
      <c r="I1044" s="13">
        <v>0</v>
      </c>
      <c r="J1044" s="11">
        <v>4152400</v>
      </c>
      <c r="K1044" s="11">
        <v>88.59</v>
      </c>
      <c r="L1044" s="11">
        <v>16773.5</v>
      </c>
      <c r="M1044" s="11">
        <v>12.732430331626922</v>
      </c>
      <c r="N1044" s="11">
        <v>27.52</v>
      </c>
      <c r="O1044" s="11">
        <v>2.87</v>
      </c>
      <c r="P1044" s="11">
        <v>0</v>
      </c>
      <c r="Q1044" s="11">
        <v>0.64977538585662797</v>
      </c>
      <c r="R1044" s="11">
        <v>1.2144448757171631</v>
      </c>
      <c r="S1044" s="11">
        <v>1.1051158905029297</v>
      </c>
      <c r="T1044" s="11">
        <v>1.6401067972183228</v>
      </c>
      <c r="U1044" s="11">
        <v>1.2762539386749268</v>
      </c>
      <c r="V1044" s="11">
        <v>1.2380635738372803</v>
      </c>
      <c r="W1044" s="11">
        <v>80.7</v>
      </c>
      <c r="X1044" s="11">
        <v>26905.554436668299</v>
      </c>
      <c r="Y1044" s="11">
        <v>20437.765376736148</v>
      </c>
      <c r="Z1044" s="11">
        <v>3.4123489658000001</v>
      </c>
      <c r="AA1044" s="11">
        <v>341.42917574276998</v>
      </c>
      <c r="AB1044" s="11">
        <v>13.8776516836</v>
      </c>
      <c r="AC1044" s="11">
        <v>30.4</v>
      </c>
      <c r="AD1044" s="11">
        <v>12.770384</v>
      </c>
      <c r="AE1044" s="11">
        <v>0.69839149</v>
      </c>
      <c r="AF1044" s="11">
        <v>48.5</v>
      </c>
      <c r="AG1044" s="11">
        <v>5.81</v>
      </c>
      <c r="AH1044" s="11">
        <f>VLOOKUP(C1044,[1]Plan1!$D:$AK,34,0)</f>
        <v>0.89</v>
      </c>
    </row>
    <row r="1045" spans="1:34" x14ac:dyDescent="0.3">
      <c r="A1045" s="19">
        <v>2838</v>
      </c>
      <c r="B1045" s="19" t="s">
        <v>1142</v>
      </c>
      <c r="C1045" s="8" t="s">
        <v>15</v>
      </c>
      <c r="D1045" s="8" t="str">
        <f>VLOOKUP(A1045,[1]Plan1!$A:$C,3,0)</f>
        <v>Comércio &amp; Varejo</v>
      </c>
      <c r="E1045" s="9">
        <v>2018</v>
      </c>
      <c r="F1045" s="17">
        <v>0</v>
      </c>
      <c r="G1045" s="13">
        <v>0</v>
      </c>
      <c r="H1045" s="13">
        <v>0</v>
      </c>
      <c r="I1045" s="13">
        <v>0</v>
      </c>
      <c r="J1045" s="11">
        <v>2430569</v>
      </c>
      <c r="K1045" s="11">
        <v>84.72</v>
      </c>
      <c r="L1045" s="11">
        <v>4819365.0999999996</v>
      </c>
      <c r="M1045" s="11">
        <v>14.823245435942765</v>
      </c>
      <c r="N1045" s="11">
        <v>9.92</v>
      </c>
      <c r="O1045" s="11">
        <v>0.73620741014562996</v>
      </c>
      <c r="P1045" s="11">
        <v>4.03144E-2</v>
      </c>
      <c r="Q1045" s="11">
        <v>0.291817456483841</v>
      </c>
      <c r="R1045" s="11">
        <v>1.0089972019195557</v>
      </c>
      <c r="S1045" s="11">
        <v>1.5492182970046997</v>
      </c>
      <c r="T1045" s="11">
        <v>1.6261337995529175</v>
      </c>
      <c r="U1045" s="11">
        <v>1.6385074853897095</v>
      </c>
      <c r="V1045" s="11">
        <v>1.37693190574646</v>
      </c>
      <c r="W1045" s="11">
        <v>83.6</v>
      </c>
      <c r="X1045" s="11">
        <v>19477400</v>
      </c>
      <c r="Y1045" s="11">
        <v>59907.754260885005</v>
      </c>
      <c r="Z1045" s="11">
        <v>2.1314449500300001</v>
      </c>
      <c r="AA1045" s="11">
        <v>125206.556485842</v>
      </c>
      <c r="AB1045" s="11">
        <v>1</v>
      </c>
      <c r="AC1045" s="11">
        <v>41.2</v>
      </c>
      <c r="AD1045" s="11">
        <v>11.65001</v>
      </c>
      <c r="AE1045" s="11">
        <v>1.1268241999999999</v>
      </c>
      <c r="AF1045" s="11">
        <v>44</v>
      </c>
      <c r="AG1045" s="11">
        <v>4.3600000000000003</v>
      </c>
      <c r="AH1045" s="11">
        <f>VLOOKUP(C1045,[1]Plan1!$D:$AK,34,0)</f>
        <v>0.93</v>
      </c>
    </row>
    <row r="1046" spans="1:34" x14ac:dyDescent="0.3">
      <c r="A1046" s="19">
        <v>2839</v>
      </c>
      <c r="B1046" s="19" t="s">
        <v>1143</v>
      </c>
      <c r="C1046" s="8" t="s">
        <v>49</v>
      </c>
      <c r="D1046" s="8" t="str">
        <f>VLOOKUP(A1046,[1]Plan1!$A:$C,3,0)</f>
        <v>Educação &amp; Pesquisa</v>
      </c>
      <c r="E1046" s="9">
        <v>2018</v>
      </c>
      <c r="F1046" s="17">
        <v>0</v>
      </c>
      <c r="G1046" s="13">
        <v>0</v>
      </c>
      <c r="H1046" s="13">
        <v>0</v>
      </c>
      <c r="I1046" s="13">
        <v>0</v>
      </c>
      <c r="J1046" s="11">
        <v>225000</v>
      </c>
      <c r="K1046" s="11">
        <v>65.010000000000005</v>
      </c>
      <c r="L1046" s="11">
        <v>49202.9</v>
      </c>
      <c r="M1046" s="11">
        <v>5.0332543472683522</v>
      </c>
      <c r="N1046" s="11">
        <v>13.6</v>
      </c>
      <c r="O1046" s="11">
        <v>2.56</v>
      </c>
      <c r="P1046" s="11">
        <v>4.7970800000000001E-2</v>
      </c>
      <c r="Q1046" s="11">
        <v>0.74717593193054199</v>
      </c>
      <c r="R1046" s="11">
        <v>0.47842437028884888</v>
      </c>
      <c r="S1046" s="11">
        <v>0.48675429821014404</v>
      </c>
      <c r="T1046" s="11">
        <v>0.57308828830718994</v>
      </c>
      <c r="U1046" s="11">
        <v>0.57844597101211548</v>
      </c>
      <c r="V1046" s="11">
        <v>8.1193208694458008E-2</v>
      </c>
      <c r="W1046" s="11">
        <v>72.7</v>
      </c>
      <c r="X1046" s="11">
        <v>160281.24969981299</v>
      </c>
      <c r="Y1046" s="11">
        <v>16425.205029969296</v>
      </c>
      <c r="Z1046" s="11">
        <v>2.83687943262</v>
      </c>
      <c r="AA1046" s="11">
        <v>31360</v>
      </c>
      <c r="AB1046" s="11">
        <v>270.21120723331001</v>
      </c>
      <c r="AC1046" s="11">
        <v>29.6</v>
      </c>
      <c r="AD1046" s="11">
        <v>0</v>
      </c>
      <c r="AE1046" s="11">
        <v>2.4652995999999998</v>
      </c>
      <c r="AF1046" s="11">
        <v>46.4</v>
      </c>
      <c r="AG1046" s="11">
        <v>3.71</v>
      </c>
      <c r="AH1046" s="11">
        <f>VLOOKUP(C1046,[1]Plan1!$D:$AK,34,0)</f>
        <v>0.85</v>
      </c>
    </row>
    <row r="1047" spans="1:34" x14ac:dyDescent="0.3">
      <c r="A1047" s="19">
        <v>2840</v>
      </c>
      <c r="B1047" s="19" t="s">
        <v>1144</v>
      </c>
      <c r="C1047" s="8" t="s">
        <v>130</v>
      </c>
      <c r="D1047" s="8" t="str">
        <f>VLOOKUP(A1047,[1]Plan1!$A:$C,3,0)</f>
        <v>Tecnologia &amp; Inovação</v>
      </c>
      <c r="E1047" s="9">
        <v>2018</v>
      </c>
      <c r="F1047" s="17">
        <v>0</v>
      </c>
      <c r="G1047" s="13">
        <v>0</v>
      </c>
      <c r="H1047" s="13">
        <v>0</v>
      </c>
      <c r="I1047" s="13">
        <v>0</v>
      </c>
      <c r="J1047" s="11">
        <v>10000000</v>
      </c>
      <c r="K1047" s="11">
        <v>88.98</v>
      </c>
      <c r="L1047" s="11">
        <v>14123.7</v>
      </c>
      <c r="M1047" s="11">
        <v>6.8349700056330178</v>
      </c>
      <c r="N1047" s="11">
        <v>19.71</v>
      </c>
      <c r="O1047" s="11">
        <v>4.43</v>
      </c>
      <c r="P1047" s="11">
        <v>7.6677700000000001E-2</v>
      </c>
      <c r="Q1047" s="11">
        <v>0.87339979410171498</v>
      </c>
      <c r="R1047" s="11">
        <v>1.0067217350006104</v>
      </c>
      <c r="S1047" s="11">
        <v>1.1663318872451782</v>
      </c>
      <c r="T1047" s="11">
        <v>0.57620656490325928</v>
      </c>
      <c r="U1047" s="11">
        <v>1.0182840824127197</v>
      </c>
      <c r="V1047" s="11">
        <v>0.80932950973510742</v>
      </c>
      <c r="W1047" s="11">
        <v>75.400000000000006</v>
      </c>
      <c r="X1047" s="11">
        <v>48769.065480791898</v>
      </c>
      <c r="Y1047" s="11">
        <v>23514.025460414898</v>
      </c>
      <c r="Z1047" s="11">
        <v>1.4307988626999999</v>
      </c>
      <c r="AA1047" s="11">
        <v>880.53411168647995</v>
      </c>
      <c r="AB1047" s="11">
        <v>212.5680719911</v>
      </c>
      <c r="AC1047" s="11">
        <v>24.2</v>
      </c>
      <c r="AD1047" s="11">
        <v>0</v>
      </c>
      <c r="AE1047" s="11">
        <v>3.2036345000000002</v>
      </c>
      <c r="AF1047" s="11">
        <v>31</v>
      </c>
      <c r="AG1047" s="11">
        <v>6.56</v>
      </c>
      <c r="AH1047" s="11">
        <f>VLOOKUP(C1047,[1]Plan1!$D:$AK,34,0)</f>
        <v>0.92</v>
      </c>
    </row>
    <row r="1048" spans="1:34" x14ac:dyDescent="0.3">
      <c r="A1048" s="19">
        <v>2843</v>
      </c>
      <c r="B1048" s="19" t="s">
        <v>1145</v>
      </c>
      <c r="C1048" s="8" t="s">
        <v>15</v>
      </c>
      <c r="D1048" s="8" t="str">
        <f>VLOOKUP(A1048,[1]Plan1!$A:$C,3,0)</f>
        <v>Finanças &amp; Economia</v>
      </c>
      <c r="E1048" s="9">
        <v>2018</v>
      </c>
      <c r="F1048" s="17">
        <v>0</v>
      </c>
      <c r="G1048" s="13">
        <v>0</v>
      </c>
      <c r="H1048" s="13">
        <v>0</v>
      </c>
      <c r="I1048" s="13">
        <v>0</v>
      </c>
      <c r="J1048" s="11">
        <v>51540</v>
      </c>
      <c r="K1048" s="11">
        <v>84.72</v>
      </c>
      <c r="L1048" s="11">
        <v>4819365.0999999996</v>
      </c>
      <c r="M1048" s="11">
        <v>14.823245435942765</v>
      </c>
      <c r="N1048" s="11">
        <v>9.92</v>
      </c>
      <c r="O1048" s="11">
        <v>0.73620741014562996</v>
      </c>
      <c r="P1048" s="11">
        <v>4.03144E-2</v>
      </c>
      <c r="Q1048" s="11">
        <v>0.291817456483841</v>
      </c>
      <c r="R1048" s="11">
        <v>1.0089972019195557</v>
      </c>
      <c r="S1048" s="11">
        <v>1.5492182970046997</v>
      </c>
      <c r="T1048" s="11">
        <v>1.6261337995529175</v>
      </c>
      <c r="U1048" s="11">
        <v>1.6385074853897095</v>
      </c>
      <c r="V1048" s="11">
        <v>1.37693190574646</v>
      </c>
      <c r="W1048" s="11">
        <v>83.6</v>
      </c>
      <c r="X1048" s="11">
        <v>19477400</v>
      </c>
      <c r="Y1048" s="11">
        <v>59907.754260885005</v>
      </c>
      <c r="Z1048" s="11">
        <v>2.1314449500300001</v>
      </c>
      <c r="AA1048" s="11">
        <v>125206.556485842</v>
      </c>
      <c r="AB1048" s="11">
        <v>1</v>
      </c>
      <c r="AC1048" s="11">
        <v>41.2</v>
      </c>
      <c r="AD1048" s="11">
        <v>11.65001</v>
      </c>
      <c r="AE1048" s="11">
        <v>1.1268241999999999</v>
      </c>
      <c r="AF1048" s="11">
        <v>44</v>
      </c>
      <c r="AG1048" s="11">
        <v>4.3600000000000003</v>
      </c>
      <c r="AH1048" s="11">
        <f>VLOOKUP(C1048,[1]Plan1!$D:$AK,34,0)</f>
        <v>0.93</v>
      </c>
    </row>
    <row r="1049" spans="1:34" x14ac:dyDescent="0.3">
      <c r="A1049" s="19">
        <v>2844</v>
      </c>
      <c r="B1049" s="19" t="s">
        <v>1146</v>
      </c>
      <c r="C1049" s="8" t="s">
        <v>73</v>
      </c>
      <c r="D1049" s="8" t="str">
        <f>VLOOKUP(A1049,[1]Plan1!$A:$C,3,0)</f>
        <v>Governança &amp; Legal</v>
      </c>
      <c r="E1049" s="9">
        <v>2018</v>
      </c>
      <c r="F1049" s="17">
        <v>0</v>
      </c>
      <c r="G1049" s="13">
        <v>0</v>
      </c>
      <c r="H1049" s="13">
        <v>0</v>
      </c>
      <c r="I1049" s="13">
        <v>0</v>
      </c>
      <c r="J1049" s="11">
        <v>6000000</v>
      </c>
      <c r="K1049" s="11">
        <v>80.239999999999995</v>
      </c>
      <c r="L1049" s="11">
        <v>7361.2</v>
      </c>
      <c r="M1049" s="11">
        <v>6.091071498018656</v>
      </c>
      <c r="N1049" s="11">
        <v>10.94</v>
      </c>
      <c r="O1049" s="11">
        <v>3.01</v>
      </c>
      <c r="P1049" s="11">
        <v>0</v>
      </c>
      <c r="Q1049" s="11">
        <v>0.53786545991897605</v>
      </c>
      <c r="R1049" s="11">
        <v>1.0562444925308228</v>
      </c>
      <c r="S1049" s="11">
        <v>0.91609430313110352</v>
      </c>
      <c r="T1049" s="11">
        <v>1.0280412435531616</v>
      </c>
      <c r="U1049" s="11">
        <v>0.88000756502151489</v>
      </c>
      <c r="V1049" s="11">
        <v>0.77825033664703369</v>
      </c>
      <c r="W1049" s="11">
        <v>72.3</v>
      </c>
      <c r="X1049" s="11">
        <v>22958.333158880501</v>
      </c>
      <c r="Y1049" s="11">
        <v>26697.005859375</v>
      </c>
      <c r="Z1049" s="11">
        <v>0.53514815911000002</v>
      </c>
      <c r="AA1049" s="11">
        <v>330.45548235535</v>
      </c>
      <c r="AB1049" s="11">
        <v>0.51917863697</v>
      </c>
      <c r="AC1049" s="11">
        <v>31.4</v>
      </c>
      <c r="AD1049" s="11">
        <v>9.0369139999999994</v>
      </c>
      <c r="AE1049" s="11">
        <v>31.388895000000002</v>
      </c>
      <c r="AF1049" s="11">
        <v>24.2</v>
      </c>
      <c r="AG1049" s="11">
        <v>11.05</v>
      </c>
      <c r="AH1049" s="11">
        <f>VLOOKUP(C1049,[1]Plan1!$D:$AK,34,0)</f>
        <v>0.89</v>
      </c>
    </row>
    <row r="1050" spans="1:34" x14ac:dyDescent="0.3">
      <c r="A1050" s="19">
        <v>2845</v>
      </c>
      <c r="B1050" s="19" t="s">
        <v>1147</v>
      </c>
      <c r="C1050" s="8" t="s">
        <v>13</v>
      </c>
      <c r="D1050" s="8" t="str">
        <f>VLOOKUP(A1050,[1]Plan1!$A:$C,3,0)</f>
        <v>Finanças &amp; Economia</v>
      </c>
      <c r="E1050" s="9">
        <v>2018</v>
      </c>
      <c r="F1050" s="17">
        <v>0</v>
      </c>
      <c r="G1050" s="13">
        <v>0</v>
      </c>
      <c r="H1050" s="13">
        <v>0</v>
      </c>
      <c r="I1050" s="13">
        <v>0</v>
      </c>
      <c r="J1050" s="11">
        <v>12800000</v>
      </c>
      <c r="K1050" s="11">
        <v>86.64</v>
      </c>
      <c r="L1050" s="11">
        <v>65867.7</v>
      </c>
      <c r="M1050" s="11">
        <v>7.48703675539348</v>
      </c>
      <c r="N1050" s="11">
        <v>33.97</v>
      </c>
      <c r="O1050" s="11">
        <v>2.5299999999999998</v>
      </c>
      <c r="P1050" s="11">
        <v>7.2337399999999996E-2</v>
      </c>
      <c r="Q1050" s="11">
        <v>1.0468325614929199</v>
      </c>
      <c r="R1050" s="11">
        <v>1.3859155178070068</v>
      </c>
      <c r="S1050" s="11">
        <v>1.4995377063751221</v>
      </c>
      <c r="T1050" s="11">
        <v>1.4354202747344971</v>
      </c>
      <c r="U1050" s="11">
        <v>1.8308765888214111</v>
      </c>
      <c r="V1050" s="11">
        <v>1.5378210544586182</v>
      </c>
      <c r="W1050" s="11">
        <v>78.900000000000006</v>
      </c>
      <c r="X1050" s="11">
        <v>417617.97829606</v>
      </c>
      <c r="Y1050" s="11">
        <v>47429.15845643908</v>
      </c>
      <c r="Z1050" s="11">
        <v>2.0734650102800001</v>
      </c>
      <c r="AA1050" s="11">
        <v>10344.892843646199</v>
      </c>
      <c r="AB1050" s="11">
        <v>12.204659855599999</v>
      </c>
      <c r="AC1050" s="11">
        <v>29.7</v>
      </c>
      <c r="AD1050" s="11">
        <v>7.5419923000000004</v>
      </c>
      <c r="AE1050" s="11">
        <v>2.3688954</v>
      </c>
      <c r="AF1050" s="11">
        <v>51.6</v>
      </c>
      <c r="AG1050" s="11">
        <v>5.5</v>
      </c>
      <c r="AH1050" s="11">
        <f>VLOOKUP(C1050,[1]Plan1!$D:$AK,34,0)</f>
        <v>0.92</v>
      </c>
    </row>
    <row r="1051" spans="1:34" x14ac:dyDescent="0.3">
      <c r="A1051" s="19">
        <v>2848</v>
      </c>
      <c r="B1051" s="19" t="s">
        <v>1148</v>
      </c>
      <c r="C1051" s="8" t="s">
        <v>51</v>
      </c>
      <c r="D1051" s="8" t="str">
        <f>VLOOKUP(A1051,[1]Plan1!$A:$C,3,0)</f>
        <v>Logística &amp; Transporte</v>
      </c>
      <c r="E1051" s="9">
        <v>2019</v>
      </c>
      <c r="F1051" s="17">
        <v>0</v>
      </c>
      <c r="G1051" s="13">
        <v>0</v>
      </c>
      <c r="H1051" s="13">
        <v>0</v>
      </c>
      <c r="I1051" s="13">
        <v>0</v>
      </c>
      <c r="J1051" s="11">
        <v>9000000</v>
      </c>
      <c r="K1051" s="11">
        <v>84.26</v>
      </c>
      <c r="L1051" s="11">
        <v>732204.2</v>
      </c>
      <c r="M1051" s="11">
        <v>8.8583445114546961</v>
      </c>
      <c r="N1051" s="11">
        <v>15.22</v>
      </c>
      <c r="O1051" s="11">
        <v>1.62</v>
      </c>
      <c r="P1051" s="11">
        <v>0.12980749999999999</v>
      </c>
      <c r="Q1051" s="11">
        <v>0.587721467018127</v>
      </c>
      <c r="R1051" s="11">
        <v>1.4322638511657715</v>
      </c>
      <c r="S1051" s="11">
        <v>1.6451241970062256</v>
      </c>
      <c r="T1051" s="11">
        <v>1.7811492681503296</v>
      </c>
      <c r="U1051" s="11">
        <v>1.6042815446853638</v>
      </c>
      <c r="V1051" s="11">
        <v>1.8360143899917603</v>
      </c>
      <c r="W1051" s="11">
        <v>79.599999999999994</v>
      </c>
      <c r="X1051" s="11">
        <v>3697221.3069433402</v>
      </c>
      <c r="Y1051" s="11">
        <v>44652.589172272259</v>
      </c>
      <c r="Z1051" s="11">
        <v>1.44749539433</v>
      </c>
      <c r="AA1051" s="11">
        <v>64443.261508420102</v>
      </c>
      <c r="AB1051" s="11">
        <v>1.7347370342199999</v>
      </c>
      <c r="AC1051" s="11">
        <v>31.9</v>
      </c>
      <c r="AD1051" s="11">
        <v>6.33</v>
      </c>
      <c r="AE1051" s="11">
        <v>1.5</v>
      </c>
      <c r="AF1051" s="11">
        <v>48.9</v>
      </c>
      <c r="AG1051" s="11">
        <v>3.75</v>
      </c>
      <c r="AH1051" s="11">
        <f>VLOOKUP(C1051,[1]Plan1!$D:$AK,34,0)</f>
        <v>0.94</v>
      </c>
    </row>
    <row r="1052" spans="1:34" x14ac:dyDescent="0.3">
      <c r="A1052" s="19">
        <v>2853</v>
      </c>
      <c r="B1052" s="19" t="s">
        <v>1149</v>
      </c>
      <c r="C1052" s="8" t="s">
        <v>53</v>
      </c>
      <c r="D1052" s="8" t="str">
        <f>VLOOKUP(A1052,[1]Plan1!$A:$C,3,0)</f>
        <v>Comércio &amp; Varejo</v>
      </c>
      <c r="E1052" s="9">
        <v>2017</v>
      </c>
      <c r="F1052" s="17">
        <v>0</v>
      </c>
      <c r="G1052" s="13">
        <v>0</v>
      </c>
      <c r="H1052" s="13">
        <v>0</v>
      </c>
      <c r="I1052" s="13">
        <v>0</v>
      </c>
      <c r="J1052" s="11">
        <v>6000000</v>
      </c>
      <c r="K1052" s="11">
        <v>90.68</v>
      </c>
      <c r="L1052" s="11">
        <v>43015.4</v>
      </c>
      <c r="M1052" s="11">
        <v>7.8093189552911344</v>
      </c>
      <c r="N1052" s="11">
        <v>44.48</v>
      </c>
      <c r="O1052" s="11">
        <v>2.98</v>
      </c>
      <c r="P1052" s="11">
        <v>1.5864199999999998E-2</v>
      </c>
      <c r="Q1052" s="11">
        <v>1.0809091329574601</v>
      </c>
      <c r="R1052" s="11">
        <v>1.5593581199645996</v>
      </c>
      <c r="S1052" s="11">
        <v>2.0096457004547119</v>
      </c>
      <c r="T1052" s="11">
        <v>1.8179780244827271</v>
      </c>
      <c r="U1052" s="11">
        <v>2.0571086406707764</v>
      </c>
      <c r="V1052" s="11">
        <v>2.2033686637878418</v>
      </c>
      <c r="W1052" s="11">
        <v>80.099999999999994</v>
      </c>
      <c r="X1052" s="11">
        <v>255745.93414612999</v>
      </c>
      <c r="Y1052" s="11">
        <v>46412.136477717337</v>
      </c>
      <c r="Z1052" s="11">
        <v>0.74738415546000003</v>
      </c>
      <c r="AA1052" s="11">
        <v>8536.5886344088303</v>
      </c>
      <c r="AB1052" s="11">
        <v>5.2735606375400002</v>
      </c>
      <c r="AC1052" s="11">
        <v>27.4</v>
      </c>
      <c r="AD1052" s="11">
        <v>9.0258421000000002</v>
      </c>
      <c r="AE1052" s="11">
        <v>1.6716213</v>
      </c>
      <c r="AF1052" s="11">
        <v>38.1</v>
      </c>
      <c r="AG1052" s="11">
        <v>8.64</v>
      </c>
      <c r="AH1052" s="11">
        <f>VLOOKUP(C1052,[1]Plan1!$D:$AK,34,0)</f>
        <v>0.94</v>
      </c>
    </row>
    <row r="1053" spans="1:34" x14ac:dyDescent="0.3">
      <c r="A1053" s="19">
        <v>2854</v>
      </c>
      <c r="B1053" s="19" t="s">
        <v>1150</v>
      </c>
      <c r="C1053" s="8" t="s">
        <v>33</v>
      </c>
      <c r="D1053" s="8" t="str">
        <f>VLOOKUP(A1053,[1]Plan1!$A:$C,3,0)</f>
        <v>Finanças &amp; Economia</v>
      </c>
      <c r="E1053" s="9">
        <v>2019</v>
      </c>
      <c r="F1053" s="17">
        <v>0</v>
      </c>
      <c r="G1053" s="13">
        <v>0</v>
      </c>
      <c r="H1053" s="13">
        <v>0</v>
      </c>
      <c r="I1053" s="13">
        <v>0</v>
      </c>
      <c r="J1053" s="11">
        <v>189</v>
      </c>
      <c r="K1053" s="11">
        <v>86.93</v>
      </c>
      <c r="L1053" s="11">
        <v>38699</v>
      </c>
      <c r="M1053" s="11">
        <v>4.5787662804785709</v>
      </c>
      <c r="N1053" s="11">
        <v>24.99</v>
      </c>
      <c r="O1053" s="11">
        <v>1.4074259594091001</v>
      </c>
      <c r="P1053" s="11">
        <v>3.4527599999999999E-2</v>
      </c>
      <c r="Q1053" s="11">
        <v>1.2568053007125899</v>
      </c>
      <c r="R1053" s="11">
        <v>1.5568757057189941</v>
      </c>
      <c r="S1053" s="11">
        <v>2.0502336025238037</v>
      </c>
      <c r="T1053" s="11">
        <v>1.881804347038269</v>
      </c>
      <c r="U1053" s="11">
        <v>1.9211515188217163</v>
      </c>
      <c r="V1053" s="11">
        <v>1.9848957061767578</v>
      </c>
      <c r="W1053" s="11">
        <v>76.400000000000006</v>
      </c>
      <c r="X1053" s="11">
        <v>695787.24220548698</v>
      </c>
      <c r="Y1053" s="11">
        <v>82254.376926976722</v>
      </c>
      <c r="Z1053" s="11">
        <v>0.53413215730999997</v>
      </c>
      <c r="AA1053" s="11">
        <v>769367.65573023597</v>
      </c>
      <c r="AB1053" s="11">
        <v>0.98438601667000003</v>
      </c>
      <c r="AC1053" s="11">
        <v>32.700000000000003</v>
      </c>
      <c r="AD1053" s="11">
        <v>8.0171069999999993</v>
      </c>
      <c r="AE1053" s="11">
        <v>0.63926587999999995</v>
      </c>
      <c r="AF1053" s="11">
        <v>28.8</v>
      </c>
      <c r="AG1053" s="11">
        <v>4.8</v>
      </c>
      <c r="AH1053" s="11">
        <f>VLOOKUP(C1053,[1]Plan1!$D:$AK,34,0)</f>
        <v>0.96</v>
      </c>
    </row>
    <row r="1054" spans="1:34" x14ac:dyDescent="0.3">
      <c r="A1054" s="19">
        <v>2855</v>
      </c>
      <c r="B1054" s="19" t="s">
        <v>1151</v>
      </c>
      <c r="C1054" s="8" t="s">
        <v>25</v>
      </c>
      <c r="D1054" s="8" t="str">
        <f>VLOOKUP(A1054,[1]Plan1!$A:$C,3,0)</f>
        <v>Entretenimento &amp; Mídia</v>
      </c>
      <c r="E1054" s="9">
        <v>2018</v>
      </c>
      <c r="F1054" s="17">
        <v>0</v>
      </c>
      <c r="G1054" s="13">
        <v>0</v>
      </c>
      <c r="H1054" s="13">
        <v>0</v>
      </c>
      <c r="I1054" s="13">
        <v>0</v>
      </c>
      <c r="J1054" s="11">
        <v>15000000</v>
      </c>
      <c r="K1054" s="11">
        <v>87.38</v>
      </c>
      <c r="L1054" s="11">
        <v>366844.1</v>
      </c>
      <c r="M1054" s="11">
        <v>5.5532914972085718</v>
      </c>
      <c r="N1054" s="11">
        <v>8.81</v>
      </c>
      <c r="O1054" s="11">
        <v>2.35</v>
      </c>
      <c r="P1054" s="11">
        <v>9.3678200000000003E-2</v>
      </c>
      <c r="Q1054" s="11">
        <v>0.38615787029266402</v>
      </c>
      <c r="R1054" s="11">
        <v>1.3632533550262451</v>
      </c>
      <c r="S1054" s="11">
        <v>1.4620949029922485</v>
      </c>
      <c r="T1054" s="11">
        <v>1.7124937772750854</v>
      </c>
      <c r="U1054" s="11">
        <v>1.6752963066101074</v>
      </c>
      <c r="V1054" s="11">
        <v>1.8526737689971924</v>
      </c>
      <c r="W1054" s="11">
        <v>83.3</v>
      </c>
      <c r="X1054" s="11">
        <v>2688678.9929530402</v>
      </c>
      <c r="Y1054" s="11">
        <v>40622.689388323204</v>
      </c>
      <c r="Z1054" s="11">
        <v>2.5797922599600001</v>
      </c>
      <c r="AA1054" s="11">
        <v>138421.20329039299</v>
      </c>
      <c r="AB1054" s="11">
        <v>0.77623035970999998</v>
      </c>
      <c r="AC1054" s="11">
        <v>32.6</v>
      </c>
      <c r="AD1054" s="11">
        <v>6.7846916999999998</v>
      </c>
      <c r="AE1054" s="11">
        <v>0.73465974999999994</v>
      </c>
      <c r="AF1054" s="11">
        <v>30.9</v>
      </c>
      <c r="AG1054" s="11">
        <v>4.33</v>
      </c>
      <c r="AH1054" s="11">
        <f>VLOOKUP(C1054,[1]Plan1!$D:$AK,34,0)</f>
        <v>0.93</v>
      </c>
    </row>
    <row r="1055" spans="1:34" x14ac:dyDescent="0.3">
      <c r="A1055" s="19">
        <v>2857</v>
      </c>
      <c r="B1055" s="19" t="s">
        <v>1152</v>
      </c>
      <c r="C1055" s="8" t="s">
        <v>20</v>
      </c>
      <c r="D1055" s="8" t="str">
        <f>VLOOKUP(A1055,[1]Plan1!$A:$C,3,0)</f>
        <v>Entretenimento &amp; Mídia</v>
      </c>
      <c r="E1055" s="9">
        <v>2018</v>
      </c>
      <c r="F1055" s="17">
        <v>0</v>
      </c>
      <c r="G1055" s="13">
        <v>0</v>
      </c>
      <c r="H1055" s="13">
        <v>0</v>
      </c>
      <c r="I1055" s="13">
        <v>0</v>
      </c>
      <c r="J1055" s="11">
        <v>3164290</v>
      </c>
      <c r="K1055" s="11">
        <v>83.52</v>
      </c>
      <c r="L1055" s="11">
        <v>1594550.3</v>
      </c>
      <c r="M1055" s="11">
        <v>11.035199209582164</v>
      </c>
      <c r="N1055" s="11">
        <v>3.25</v>
      </c>
      <c r="O1055" s="11">
        <v>0</v>
      </c>
      <c r="P1055" s="11">
        <v>0.1457349</v>
      </c>
      <c r="Q1055" s="11">
        <v>-0.640630483627319</v>
      </c>
      <c r="R1055" s="11">
        <v>-1.0898308753967285</v>
      </c>
      <c r="S1055" s="11">
        <v>-0.15287169814109802</v>
      </c>
      <c r="T1055" s="11">
        <v>-0.51012176275253296</v>
      </c>
      <c r="U1055" s="11">
        <v>-0.83081293106079102</v>
      </c>
      <c r="V1055" s="11">
        <v>-0.89389538764953613</v>
      </c>
      <c r="W1055" s="11">
        <v>75.3</v>
      </c>
      <c r="X1055" s="11">
        <v>1573771.7857736901</v>
      </c>
      <c r="Y1055" s="11">
        <v>10720.33203125</v>
      </c>
      <c r="Z1055" s="11">
        <v>3.6790276454200002</v>
      </c>
      <c r="AA1055" s="11">
        <v>432742.2</v>
      </c>
      <c r="AB1055" s="11">
        <v>58.310531775050002</v>
      </c>
      <c r="AC1055" s="11">
        <v>37.200000000000003</v>
      </c>
      <c r="AD1055" s="11">
        <v>10.514106999999999</v>
      </c>
      <c r="AE1055" s="11">
        <v>10.001412</v>
      </c>
      <c r="AF1055" s="11">
        <v>47.4</v>
      </c>
      <c r="AG1055" s="11">
        <v>5.21</v>
      </c>
      <c r="AH1055" s="11">
        <f>VLOOKUP(C1055,[1]Plan1!$D:$AK,34,0)</f>
        <v>0.84</v>
      </c>
    </row>
    <row r="1056" spans="1:34" x14ac:dyDescent="0.3">
      <c r="A1056" s="19">
        <v>2858</v>
      </c>
      <c r="B1056" s="19" t="s">
        <v>1153</v>
      </c>
      <c r="C1056" s="8" t="s">
        <v>142</v>
      </c>
      <c r="D1056" s="8" t="str">
        <f>VLOOKUP(A1056,[1]Plan1!$A:$C,3,0)</f>
        <v>Finanças &amp; Economia</v>
      </c>
      <c r="E1056" s="9">
        <v>2017</v>
      </c>
      <c r="F1056" s="17">
        <v>0</v>
      </c>
      <c r="G1056" s="13">
        <v>0</v>
      </c>
      <c r="H1056" s="13">
        <v>0</v>
      </c>
      <c r="I1056" s="13">
        <v>0</v>
      </c>
      <c r="J1056" s="11">
        <v>9494319</v>
      </c>
      <c r="K1056" s="11">
        <v>80.59</v>
      </c>
      <c r="L1056" s="11">
        <v>1150835</v>
      </c>
      <c r="M1056" s="11">
        <v>9.0636912075103169</v>
      </c>
      <c r="N1056" s="11">
        <v>6.92</v>
      </c>
      <c r="O1056" s="11">
        <v>1.33</v>
      </c>
      <c r="P1056" s="11">
        <v>2.5243600000000001E-2</v>
      </c>
      <c r="Q1056" s="11">
        <v>1.11216700077057</v>
      </c>
      <c r="R1056" s="11">
        <v>1.0037013292312622</v>
      </c>
      <c r="S1056" s="11">
        <v>1.6119371652603149</v>
      </c>
      <c r="T1056" s="11">
        <v>1.3718478679656982</v>
      </c>
      <c r="U1056" s="11">
        <v>1.5600743293762207</v>
      </c>
      <c r="V1056" s="11">
        <v>1.5181589126586914</v>
      </c>
      <c r="W1056" s="11">
        <v>77.900000000000006</v>
      </c>
      <c r="X1056" s="11">
        <v>4933750.4625930404</v>
      </c>
      <c r="Y1056" s="11">
        <v>38834.052934122657</v>
      </c>
      <c r="Z1056" s="11">
        <v>0.47562425683999998</v>
      </c>
      <c r="AA1056" s="11">
        <v>1233454.9588399399</v>
      </c>
      <c r="AB1056" s="11">
        <v>112.11026484398</v>
      </c>
      <c r="AC1056" s="11">
        <v>0</v>
      </c>
      <c r="AD1056" s="11">
        <v>5.4055704999999996</v>
      </c>
      <c r="AE1056" s="11">
        <v>1.191848</v>
      </c>
      <c r="AF1056" s="11">
        <v>48.8</v>
      </c>
      <c r="AG1056" s="11">
        <v>2.82</v>
      </c>
      <c r="AH1056" s="11">
        <f>VLOOKUP(C1056,[1]Plan1!$D:$AK,34,0)</f>
        <v>0.92</v>
      </c>
    </row>
    <row r="1057" spans="1:34" x14ac:dyDescent="0.3">
      <c r="A1057" s="19">
        <v>2859</v>
      </c>
      <c r="B1057" s="19" t="s">
        <v>1154</v>
      </c>
      <c r="C1057" s="8" t="s">
        <v>15</v>
      </c>
      <c r="D1057" s="8" t="str">
        <f>VLOOKUP(A1057,[1]Plan1!$A:$C,3,0)</f>
        <v>Finanças &amp; Economia</v>
      </c>
      <c r="E1057" s="9">
        <v>2018</v>
      </c>
      <c r="F1057" s="17">
        <v>0</v>
      </c>
      <c r="G1057" s="13">
        <v>0</v>
      </c>
      <c r="H1057" s="13">
        <v>0</v>
      </c>
      <c r="I1057" s="13">
        <v>0</v>
      </c>
      <c r="J1057" s="11">
        <v>10000000</v>
      </c>
      <c r="K1057" s="11">
        <v>84.72</v>
      </c>
      <c r="L1057" s="11">
        <v>4819365.0999999996</v>
      </c>
      <c r="M1057" s="11">
        <v>14.823245435942765</v>
      </c>
      <c r="N1057" s="11">
        <v>9.92</v>
      </c>
      <c r="O1057" s="11">
        <v>0.73620741014562996</v>
      </c>
      <c r="P1057" s="11">
        <v>4.03144E-2</v>
      </c>
      <c r="Q1057" s="11">
        <v>0.291817456483841</v>
      </c>
      <c r="R1057" s="11">
        <v>1.0089972019195557</v>
      </c>
      <c r="S1057" s="11">
        <v>1.5492182970046997</v>
      </c>
      <c r="T1057" s="11">
        <v>1.6261337995529175</v>
      </c>
      <c r="U1057" s="11">
        <v>1.6385074853897095</v>
      </c>
      <c r="V1057" s="11">
        <v>1.37693190574646</v>
      </c>
      <c r="W1057" s="11">
        <v>83.6</v>
      </c>
      <c r="X1057" s="11">
        <v>19477400</v>
      </c>
      <c r="Y1057" s="11">
        <v>59907.754260885005</v>
      </c>
      <c r="Z1057" s="11">
        <v>2.1314449500300001</v>
      </c>
      <c r="AA1057" s="11">
        <v>125206.556485842</v>
      </c>
      <c r="AB1057" s="11">
        <v>1</v>
      </c>
      <c r="AC1057" s="11">
        <v>41.2</v>
      </c>
      <c r="AD1057" s="11">
        <v>11.65001</v>
      </c>
      <c r="AE1057" s="11">
        <v>1.1268241999999999</v>
      </c>
      <c r="AF1057" s="11">
        <v>44</v>
      </c>
      <c r="AG1057" s="11">
        <v>4.3600000000000003</v>
      </c>
      <c r="AH1057" s="11">
        <f>VLOOKUP(C1057,[1]Plan1!$D:$AK,34,0)</f>
        <v>0.93</v>
      </c>
    </row>
    <row r="1058" spans="1:34" x14ac:dyDescent="0.3">
      <c r="A1058" s="19">
        <v>2860</v>
      </c>
      <c r="B1058" s="19" t="s">
        <v>1155</v>
      </c>
      <c r="C1058" s="8" t="s">
        <v>1023</v>
      </c>
      <c r="D1058" s="8" t="str">
        <f>VLOOKUP(A1058,[1]Plan1!$A:$C,3,0)</f>
        <v>Finanças &amp; Economia</v>
      </c>
      <c r="E1058" s="9">
        <v>2019</v>
      </c>
      <c r="F1058" s="2">
        <v>6.0000000000000001E-3</v>
      </c>
      <c r="G1058" s="13">
        <v>0</v>
      </c>
      <c r="H1058" s="4">
        <v>4.0000000000000001E-3</v>
      </c>
      <c r="I1058" s="5">
        <v>2E-3</v>
      </c>
      <c r="J1058" s="11">
        <v>420000</v>
      </c>
      <c r="K1058" s="11">
        <v>61.92</v>
      </c>
      <c r="L1058" s="11">
        <v>54589.9</v>
      </c>
      <c r="M1058" s="11">
        <v>1.6951308821056204</v>
      </c>
      <c r="N1058" s="11">
        <v>27.89</v>
      </c>
      <c r="O1058" s="11">
        <v>0.45</v>
      </c>
      <c r="P1058" s="11">
        <v>0.17180909999999999</v>
      </c>
      <c r="Q1058" s="11">
        <v>-0.27044335007667503</v>
      </c>
      <c r="R1058" s="11">
        <v>0.20750723779201508</v>
      </c>
      <c r="S1058" s="11">
        <v>-0.29817366600036621</v>
      </c>
      <c r="T1058" s="11">
        <v>0.45331907272338867</v>
      </c>
      <c r="U1058" s="11">
        <v>-0.55007141828536987</v>
      </c>
      <c r="V1058" s="11">
        <v>-0.57646769285202026</v>
      </c>
      <c r="W1058" s="11">
        <v>67.8</v>
      </c>
      <c r="X1058" s="11">
        <v>222060.77270638599</v>
      </c>
      <c r="Y1058" s="11">
        <v>6912.1046226835169</v>
      </c>
      <c r="Z1058" s="11">
        <v>1.31384251101</v>
      </c>
      <c r="AA1058" s="11">
        <v>60288</v>
      </c>
      <c r="AB1058" s="11">
        <v>3.28841190727</v>
      </c>
      <c r="AC1058" s="11">
        <v>42.4</v>
      </c>
      <c r="AD1058" s="11">
        <v>12.464801</v>
      </c>
      <c r="AE1058" s="11">
        <v>3.2710496</v>
      </c>
      <c r="AF1058" s="11">
        <v>35.6</v>
      </c>
      <c r="AG1058" s="11">
        <v>3.49</v>
      </c>
      <c r="AH1058" s="11">
        <f>VLOOKUP(C1058,[1]Plan1!$D:$AK,34,0)</f>
        <v>0.78</v>
      </c>
    </row>
    <row r="1059" spans="1:34" x14ac:dyDescent="0.3">
      <c r="A1059" s="19">
        <v>2862</v>
      </c>
      <c r="B1059" s="19" t="s">
        <v>1156</v>
      </c>
      <c r="C1059" s="8" t="s">
        <v>25</v>
      </c>
      <c r="D1059" s="8" t="str">
        <f>VLOOKUP(A1059,[1]Plan1!$A:$C,3,0)</f>
        <v>Social &amp; Comunidade</v>
      </c>
      <c r="E1059" s="9">
        <v>2019</v>
      </c>
      <c r="F1059" s="17">
        <v>0</v>
      </c>
      <c r="G1059" s="13">
        <v>0</v>
      </c>
      <c r="H1059" s="13">
        <v>0</v>
      </c>
      <c r="I1059" s="13">
        <v>0</v>
      </c>
      <c r="J1059" s="11">
        <v>200000</v>
      </c>
      <c r="K1059" s="11">
        <v>87.38</v>
      </c>
      <c r="L1059" s="11">
        <v>366844.1</v>
      </c>
      <c r="M1059" s="11">
        <v>5.5532914972085718</v>
      </c>
      <c r="N1059" s="11">
        <v>8.81</v>
      </c>
      <c r="O1059" s="11">
        <v>2.35</v>
      </c>
      <c r="P1059" s="11">
        <v>9.3678200000000003E-2</v>
      </c>
      <c r="Q1059" s="11">
        <v>0.38615787029266402</v>
      </c>
      <c r="R1059" s="11">
        <v>1.3632533550262451</v>
      </c>
      <c r="S1059" s="11">
        <v>1.4620949029922485</v>
      </c>
      <c r="T1059" s="11">
        <v>1.7124937772750854</v>
      </c>
      <c r="U1059" s="11">
        <v>1.6752963066101074</v>
      </c>
      <c r="V1059" s="11">
        <v>1.8526737689971924</v>
      </c>
      <c r="W1059" s="11">
        <v>83.3</v>
      </c>
      <c r="X1059" s="11">
        <v>2688678.9929530402</v>
      </c>
      <c r="Y1059" s="11">
        <v>40622.689388323204</v>
      </c>
      <c r="Z1059" s="11">
        <v>2.5797922599600001</v>
      </c>
      <c r="AA1059" s="11">
        <v>138421.20329039299</v>
      </c>
      <c r="AB1059" s="11">
        <v>0.77623035970999998</v>
      </c>
      <c r="AC1059" s="11">
        <v>32.6</v>
      </c>
      <c r="AD1059" s="11">
        <v>6.7846916999999998</v>
      </c>
      <c r="AE1059" s="11">
        <v>0.73465974999999994</v>
      </c>
      <c r="AF1059" s="11">
        <v>30.9</v>
      </c>
      <c r="AG1059" s="11">
        <v>4.33</v>
      </c>
      <c r="AH1059" s="11">
        <f>VLOOKUP(C1059,[1]Plan1!$D:$AK,34,0)</f>
        <v>0.93</v>
      </c>
    </row>
    <row r="1060" spans="1:34" x14ac:dyDescent="0.3">
      <c r="A1060" s="19">
        <v>2863</v>
      </c>
      <c r="B1060" s="19" t="s">
        <v>1157</v>
      </c>
      <c r="C1060" s="8" t="s">
        <v>45</v>
      </c>
      <c r="D1060" s="8" t="str">
        <f>VLOOKUP(A1060,[1]Plan1!$A:$C,3,0)</f>
        <v>Entretenimento &amp; Mídia</v>
      </c>
      <c r="E1060" s="9">
        <v>2018</v>
      </c>
      <c r="F1060" s="17">
        <v>0</v>
      </c>
      <c r="G1060" s="13">
        <v>0</v>
      </c>
      <c r="H1060" s="13">
        <v>0</v>
      </c>
      <c r="I1060" s="13">
        <v>0</v>
      </c>
      <c r="J1060" s="11">
        <v>4500000</v>
      </c>
      <c r="K1060" s="11">
        <v>86.58</v>
      </c>
      <c r="L1060" s="11">
        <v>9006.5</v>
      </c>
      <c r="M1060" s="11">
        <v>15.103062702905744</v>
      </c>
      <c r="N1060" s="11">
        <v>15.32</v>
      </c>
      <c r="O1060" s="11">
        <v>1.66</v>
      </c>
      <c r="P1060" s="11">
        <v>0</v>
      </c>
      <c r="Q1060" s="11">
        <v>1.3260132074356099</v>
      </c>
      <c r="R1060" s="11">
        <v>1.5218813419342041</v>
      </c>
      <c r="S1060" s="11">
        <v>1.6778237819671631</v>
      </c>
      <c r="T1060" s="11">
        <v>1.6892937421798706</v>
      </c>
      <c r="U1060" s="11">
        <v>1.7312989234924316</v>
      </c>
      <c r="V1060" s="11">
        <v>1.9813570976257324</v>
      </c>
      <c r="W1060" s="11">
        <v>69.2</v>
      </c>
      <c r="X1060" s="11">
        <v>65664.473149433194</v>
      </c>
      <c r="Y1060" s="11">
        <v>110193.2137972288</v>
      </c>
      <c r="Z1060" s="11">
        <v>1.7349685910899999</v>
      </c>
      <c r="AA1060" s="11">
        <v>788.08811504458004</v>
      </c>
      <c r="AB1060" s="11">
        <v>35.783681480120002</v>
      </c>
      <c r="AC1060" s="11">
        <v>34.5</v>
      </c>
      <c r="AD1060" s="11">
        <v>8.3509823999999995</v>
      </c>
      <c r="AE1060" s="11">
        <v>0.79120500000000005</v>
      </c>
      <c r="AF1060" s="11">
        <v>20.8</v>
      </c>
      <c r="AG1060" s="11">
        <v>5.52</v>
      </c>
      <c r="AH1060" s="11">
        <f>VLOOKUP(C1060,[1]Plan1!$D:$AK,34,0)</f>
        <v>0.92</v>
      </c>
    </row>
    <row r="1061" spans="1:34" x14ac:dyDescent="0.3">
      <c r="A1061" s="19">
        <v>2864</v>
      </c>
      <c r="B1061" s="19" t="s">
        <v>1158</v>
      </c>
      <c r="C1061" s="8" t="s">
        <v>15</v>
      </c>
      <c r="D1061" s="8" t="str">
        <f>VLOOKUP(A1061,[1]Plan1!$A:$C,3,0)</f>
        <v>Tecnologia &amp; Inovação</v>
      </c>
      <c r="E1061" s="9">
        <v>2018</v>
      </c>
      <c r="F1061" s="2">
        <v>1.9E-2</v>
      </c>
      <c r="G1061" s="12">
        <v>2E-3</v>
      </c>
      <c r="H1061" s="4">
        <v>1.2999999999999999E-2</v>
      </c>
      <c r="I1061" s="5">
        <v>4.0000000000000001E-3</v>
      </c>
      <c r="J1061" s="11">
        <v>35000000</v>
      </c>
      <c r="K1061" s="11">
        <v>84.72</v>
      </c>
      <c r="L1061" s="11">
        <v>4819365.0999999996</v>
      </c>
      <c r="M1061" s="11">
        <v>14.823245435942765</v>
      </c>
      <c r="N1061" s="11">
        <v>9.92</v>
      </c>
      <c r="O1061" s="11">
        <v>0.73620741014562996</v>
      </c>
      <c r="P1061" s="11">
        <v>4.03144E-2</v>
      </c>
      <c r="Q1061" s="11">
        <v>0.291817456483841</v>
      </c>
      <c r="R1061" s="11">
        <v>1.0089972019195557</v>
      </c>
      <c r="S1061" s="11">
        <v>1.5492182970046997</v>
      </c>
      <c r="T1061" s="11">
        <v>1.6261337995529175</v>
      </c>
      <c r="U1061" s="11">
        <v>1.6385074853897095</v>
      </c>
      <c r="V1061" s="11">
        <v>1.37693190574646</v>
      </c>
      <c r="W1061" s="11">
        <v>83.6</v>
      </c>
      <c r="X1061" s="11">
        <v>19477400</v>
      </c>
      <c r="Y1061" s="11">
        <v>59907.754260885005</v>
      </c>
      <c r="Z1061" s="11">
        <v>2.1314449500300001</v>
      </c>
      <c r="AA1061" s="11">
        <v>125206.556485842</v>
      </c>
      <c r="AB1061" s="11">
        <v>1</v>
      </c>
      <c r="AC1061" s="11">
        <v>41.2</v>
      </c>
      <c r="AD1061" s="11">
        <v>11.65001</v>
      </c>
      <c r="AE1061" s="11">
        <v>1.1268241999999999</v>
      </c>
      <c r="AF1061" s="11">
        <v>44</v>
      </c>
      <c r="AG1061" s="11">
        <v>4.3600000000000003</v>
      </c>
      <c r="AH1061" s="11">
        <f>VLOOKUP(C1061,[1]Plan1!$D:$AK,34,0)</f>
        <v>0.93</v>
      </c>
    </row>
    <row r="1062" spans="1:34" x14ac:dyDescent="0.3">
      <c r="A1062" s="19">
        <v>2865</v>
      </c>
      <c r="B1062" s="19" t="s">
        <v>1159</v>
      </c>
      <c r="C1062" s="8" t="s">
        <v>86</v>
      </c>
      <c r="D1062" s="8" t="str">
        <f>VLOOKUP(A1062,[1]Plan1!$A:$C,3,0)</f>
        <v>Finanças &amp; Economia</v>
      </c>
      <c r="E1062" s="9">
        <v>2018</v>
      </c>
      <c r="F1062" s="17">
        <v>0</v>
      </c>
      <c r="G1062" s="13">
        <v>0</v>
      </c>
      <c r="H1062" s="13">
        <v>0</v>
      </c>
      <c r="I1062" s="13">
        <v>0</v>
      </c>
      <c r="J1062" s="11">
        <v>22869000</v>
      </c>
      <c r="K1062" s="11">
        <v>65.849999999999994</v>
      </c>
      <c r="L1062" s="11">
        <v>515395.7</v>
      </c>
      <c r="M1062" s="11">
        <v>1.9485744308636923</v>
      </c>
      <c r="N1062" s="11">
        <v>24.88</v>
      </c>
      <c r="O1062" s="11">
        <v>0</v>
      </c>
      <c r="P1062" s="11">
        <v>2.9095099999999999E-2</v>
      </c>
      <c r="Q1062" s="11">
        <v>-0.49790340662002602</v>
      </c>
      <c r="R1062" s="11">
        <v>0.13162344694137573</v>
      </c>
      <c r="S1062" s="11">
        <v>1.4091856777667999E-2</v>
      </c>
      <c r="T1062" s="11">
        <v>4.1742000728845603E-2</v>
      </c>
      <c r="U1062" s="11">
        <v>-0.33198875188827515</v>
      </c>
      <c r="V1062" s="11">
        <v>-0.28053587675094604</v>
      </c>
      <c r="W1062" s="11">
        <v>64.7</v>
      </c>
      <c r="X1062" s="11">
        <v>1015254.62141194</v>
      </c>
      <c r="Y1062" s="11">
        <v>3839.7850746367371</v>
      </c>
      <c r="Z1062" s="11">
        <v>3.8072517378800002</v>
      </c>
      <c r="AA1062" s="11">
        <v>130196.38</v>
      </c>
      <c r="AB1062" s="11">
        <v>13380.3276464176</v>
      </c>
      <c r="AC1062" s="11">
        <v>38.799999999999997</v>
      </c>
      <c r="AD1062" s="11">
        <v>15.217682</v>
      </c>
      <c r="AE1062" s="11">
        <v>2.5570048000000001</v>
      </c>
      <c r="AF1062" s="11">
        <v>30.6</v>
      </c>
      <c r="AG1062" s="11">
        <v>3.78</v>
      </c>
      <c r="AH1062" s="11">
        <f>VLOOKUP(C1062,[1]Plan1!$D:$AK,34,0)</f>
        <v>0.71</v>
      </c>
    </row>
    <row r="1063" spans="1:34" x14ac:dyDescent="0.3">
      <c r="A1063" s="19">
        <v>2867</v>
      </c>
      <c r="B1063" s="19" t="s">
        <v>1160</v>
      </c>
      <c r="C1063" s="8" t="s">
        <v>18</v>
      </c>
      <c r="D1063" s="8" t="str">
        <f>VLOOKUP(A1063,[1]Plan1!$A:$C,3,0)</f>
        <v>Comércio &amp; Varejo</v>
      </c>
      <c r="E1063" s="9">
        <v>2018</v>
      </c>
      <c r="F1063" s="17">
        <v>0</v>
      </c>
      <c r="G1063" s="13">
        <v>0</v>
      </c>
      <c r="H1063" s="13">
        <v>0</v>
      </c>
      <c r="I1063" s="13">
        <v>0</v>
      </c>
      <c r="J1063" s="11">
        <v>18180</v>
      </c>
      <c r="K1063" s="11">
        <v>87.04</v>
      </c>
      <c r="L1063" s="11">
        <v>47324.2</v>
      </c>
      <c r="M1063" s="11">
        <v>8.4322998268253393</v>
      </c>
      <c r="N1063" s="11">
        <v>0.7</v>
      </c>
      <c r="O1063" s="11">
        <v>0.27232218104140998</v>
      </c>
      <c r="P1063" s="11">
        <v>0.11867759999999999</v>
      </c>
      <c r="Q1063" s="11">
        <v>1.6156699657440201</v>
      </c>
      <c r="R1063" s="11">
        <v>-0.16903530061244965</v>
      </c>
      <c r="S1063" s="11">
        <v>2.2137622833251953</v>
      </c>
      <c r="T1063" s="11">
        <v>2.1130104064941406</v>
      </c>
      <c r="U1063" s="11">
        <v>1.8162840604782104</v>
      </c>
      <c r="V1063" s="11">
        <v>2.1294841766357422</v>
      </c>
      <c r="W1063" s="11">
        <v>85.4</v>
      </c>
      <c r="X1063" s="11">
        <v>343357.49418635102</v>
      </c>
      <c r="Y1063" s="11">
        <v>61164.897356977272</v>
      </c>
      <c r="Z1063" s="11">
        <v>0.57484936660999997</v>
      </c>
      <c r="AA1063" s="11">
        <v>371487.4</v>
      </c>
      <c r="AB1063" s="11">
        <v>1.3806993159200001</v>
      </c>
      <c r="AC1063" s="11">
        <v>0</v>
      </c>
      <c r="AD1063" s="11">
        <v>9.1775500999999995</v>
      </c>
      <c r="AE1063" s="11">
        <v>1.4002009</v>
      </c>
      <c r="AF1063" s="11">
        <v>19.100000000000001</v>
      </c>
      <c r="AG1063" s="11">
        <v>4.2</v>
      </c>
      <c r="AH1063" s="11">
        <f>VLOOKUP(C1063,[1]Plan1!$D:$AK,34,0)</f>
        <v>0.94</v>
      </c>
    </row>
    <row r="1064" spans="1:34" x14ac:dyDescent="0.3">
      <c r="A1064" s="19">
        <v>2868</v>
      </c>
      <c r="B1064" s="19" t="s">
        <v>1161</v>
      </c>
      <c r="C1064" s="8" t="s">
        <v>20</v>
      </c>
      <c r="D1064" s="8" t="str">
        <f>VLOOKUP(A1064,[1]Plan1!$A:$C,3,0)</f>
        <v>Logística &amp; Transporte</v>
      </c>
      <c r="E1064" s="9">
        <v>2018</v>
      </c>
      <c r="F1064" s="17">
        <v>0</v>
      </c>
      <c r="G1064" s="13">
        <v>0</v>
      </c>
      <c r="H1064" s="13">
        <v>0</v>
      </c>
      <c r="I1064" s="13">
        <v>0</v>
      </c>
      <c r="J1064" s="11">
        <v>1321653</v>
      </c>
      <c r="K1064" s="11">
        <v>83.52</v>
      </c>
      <c r="L1064" s="11">
        <v>1594550.3</v>
      </c>
      <c r="M1064" s="11">
        <v>11.035199209582164</v>
      </c>
      <c r="N1064" s="11">
        <v>3.25</v>
      </c>
      <c r="O1064" s="11">
        <v>0</v>
      </c>
      <c r="P1064" s="11">
        <v>0.1457349</v>
      </c>
      <c r="Q1064" s="11">
        <v>-0.640630483627319</v>
      </c>
      <c r="R1064" s="11">
        <v>-1.0898308753967285</v>
      </c>
      <c r="S1064" s="11">
        <v>-0.15287169814109802</v>
      </c>
      <c r="T1064" s="11">
        <v>-0.51012176275253296</v>
      </c>
      <c r="U1064" s="11">
        <v>-0.83081293106079102</v>
      </c>
      <c r="V1064" s="11">
        <v>-0.89389538764953613</v>
      </c>
      <c r="W1064" s="11">
        <v>75.3</v>
      </c>
      <c r="X1064" s="11">
        <v>1573771.7857736901</v>
      </c>
      <c r="Y1064" s="11">
        <v>10720.33203125</v>
      </c>
      <c r="Z1064" s="11">
        <v>3.6790276454200002</v>
      </c>
      <c r="AA1064" s="11">
        <v>432742.2</v>
      </c>
      <c r="AB1064" s="11">
        <v>58.310531775050002</v>
      </c>
      <c r="AC1064" s="11">
        <v>37.200000000000003</v>
      </c>
      <c r="AD1064" s="11">
        <v>10.514106999999999</v>
      </c>
      <c r="AE1064" s="11">
        <v>10.001412</v>
      </c>
      <c r="AF1064" s="11">
        <v>47.4</v>
      </c>
      <c r="AG1064" s="11">
        <v>5.21</v>
      </c>
      <c r="AH1064" s="11">
        <f>VLOOKUP(C1064,[1]Plan1!$D:$AK,34,0)</f>
        <v>0.84</v>
      </c>
    </row>
    <row r="1065" spans="1:34" x14ac:dyDescent="0.3">
      <c r="A1065" s="19">
        <v>2869</v>
      </c>
      <c r="B1065" s="19" t="s">
        <v>1162</v>
      </c>
      <c r="C1065" s="8" t="s">
        <v>62</v>
      </c>
      <c r="D1065" s="8" t="str">
        <f>VLOOKUP(A1065,[1]Plan1!$A:$C,3,0)</f>
        <v>Tecnologia &amp; Inovação</v>
      </c>
      <c r="E1065" s="9">
        <v>2018</v>
      </c>
      <c r="F1065" s="17">
        <v>0</v>
      </c>
      <c r="G1065" s="13">
        <v>0</v>
      </c>
      <c r="H1065" s="13">
        <v>0</v>
      </c>
      <c r="I1065" s="13">
        <v>0</v>
      </c>
      <c r="J1065" s="11">
        <v>4690466</v>
      </c>
      <c r="K1065" s="11">
        <v>86.9</v>
      </c>
      <c r="L1065" s="11">
        <v>39174.9</v>
      </c>
      <c r="M1065" s="11">
        <v>7.4237516695193149</v>
      </c>
      <c r="N1065" s="11">
        <v>59.52</v>
      </c>
      <c r="O1065" s="11">
        <v>2.25</v>
      </c>
      <c r="P1065" s="11">
        <v>0.1125072</v>
      </c>
      <c r="Q1065" s="11">
        <v>1.1704787015914899</v>
      </c>
      <c r="R1065" s="11">
        <v>1.6944094896316528</v>
      </c>
      <c r="S1065" s="11">
        <v>1.9773340225219727</v>
      </c>
      <c r="T1065" s="11">
        <v>1.8114272356033325</v>
      </c>
      <c r="U1065" s="11">
        <v>2.0133774280548096</v>
      </c>
      <c r="V1065" s="11">
        <v>2.2327077388763428</v>
      </c>
      <c r="W1065" s="11">
        <v>82.4</v>
      </c>
      <c r="X1065" s="11">
        <v>404573.73801818199</v>
      </c>
      <c r="Y1065" s="11">
        <v>76131.838403276415</v>
      </c>
      <c r="Z1065" s="11">
        <v>1.86705295348</v>
      </c>
      <c r="AA1065" s="11">
        <v>65969.275181361794</v>
      </c>
      <c r="AB1065" s="11">
        <v>8.2676368202900008</v>
      </c>
      <c r="AC1065" s="11">
        <v>27</v>
      </c>
      <c r="AD1065" s="11">
        <v>0</v>
      </c>
      <c r="AE1065" s="11">
        <v>1.0004036000000001</v>
      </c>
      <c r="AF1065" s="11">
        <v>39.5</v>
      </c>
      <c r="AG1065" s="11">
        <v>4.16</v>
      </c>
      <c r="AH1065" s="11">
        <f>VLOOKUP(C1065,[1]Plan1!$D:$AK,34,0)</f>
        <v>0.96</v>
      </c>
    </row>
    <row r="1066" spans="1:34" x14ac:dyDescent="0.3">
      <c r="A1066" s="19">
        <v>2870</v>
      </c>
      <c r="B1066" s="19" t="s">
        <v>1163</v>
      </c>
      <c r="C1066" s="8" t="s">
        <v>77</v>
      </c>
      <c r="D1066" s="8" t="str">
        <f>VLOOKUP(A1066,[1]Plan1!$A:$C,3,0)</f>
        <v>Educação &amp; Pesquisa</v>
      </c>
      <c r="E1066" s="9">
        <v>2018</v>
      </c>
      <c r="F1066" s="17">
        <v>0</v>
      </c>
      <c r="G1066" s="13">
        <v>0</v>
      </c>
      <c r="H1066" s="13">
        <v>0</v>
      </c>
      <c r="I1066" s="13">
        <v>0</v>
      </c>
      <c r="J1066" s="11">
        <v>4000000</v>
      </c>
      <c r="K1066" s="11">
        <v>88.91</v>
      </c>
      <c r="L1066" s="11">
        <v>264723.7</v>
      </c>
      <c r="M1066" s="11">
        <v>5.6815907785413318</v>
      </c>
      <c r="N1066" s="11">
        <v>15.18</v>
      </c>
      <c r="O1066" s="11">
        <v>1.8409589055236</v>
      </c>
      <c r="P1066" s="11">
        <v>8.3693699999999996E-2</v>
      </c>
      <c r="Q1066" s="11">
        <v>0.282884180545807</v>
      </c>
      <c r="R1066" s="11">
        <v>1.0214767456054687</v>
      </c>
      <c r="S1066" s="11">
        <v>1.032243013381958</v>
      </c>
      <c r="T1066" s="11">
        <v>0.94088208675384521</v>
      </c>
      <c r="U1066" s="11">
        <v>1.0505656003952026</v>
      </c>
      <c r="V1066" s="11">
        <v>0.54055666923522949</v>
      </c>
      <c r="W1066" s="11">
        <v>77.599999999999994</v>
      </c>
      <c r="X1066" s="11">
        <v>1313766.1701549101</v>
      </c>
      <c r="Y1066" s="11">
        <v>28185.321367197186</v>
      </c>
      <c r="Z1066" s="11">
        <v>1.9622215805900001</v>
      </c>
      <c r="AA1066" s="11">
        <v>58121.0706477286</v>
      </c>
      <c r="AB1066" s="11">
        <v>147.57459257471001</v>
      </c>
      <c r="AC1066" s="11">
        <v>34.700000000000003</v>
      </c>
      <c r="AD1066" s="11">
        <v>7.6159065000000004</v>
      </c>
      <c r="AE1066" s="11">
        <v>4.4612021000000004</v>
      </c>
      <c r="AF1066" s="11">
        <v>48.7</v>
      </c>
      <c r="AG1066" s="11">
        <v>17.22</v>
      </c>
      <c r="AH1066" s="11">
        <f>VLOOKUP(C1066,[1]Plan1!$D:$AK,34,0)</f>
        <v>0.9</v>
      </c>
    </row>
    <row r="1067" spans="1:34" x14ac:dyDescent="0.3">
      <c r="A1067" s="19">
        <v>2873</v>
      </c>
      <c r="B1067" s="19" t="s">
        <v>1164</v>
      </c>
      <c r="C1067" s="8" t="s">
        <v>18</v>
      </c>
      <c r="D1067" s="8" t="str">
        <f>VLOOKUP(A1067,[1]Plan1!$A:$C,3,0)</f>
        <v>Tecnologia &amp; Inovação</v>
      </c>
      <c r="E1067" s="9">
        <v>2019</v>
      </c>
      <c r="F1067" s="17">
        <v>0</v>
      </c>
      <c r="G1067" s="13">
        <v>0</v>
      </c>
      <c r="H1067" s="13">
        <v>0</v>
      </c>
      <c r="I1067" s="13">
        <v>0</v>
      </c>
      <c r="J1067" s="11">
        <v>400000</v>
      </c>
      <c r="K1067" s="11">
        <v>87.04</v>
      </c>
      <c r="L1067" s="11">
        <v>47324.2</v>
      </c>
      <c r="M1067" s="11">
        <v>8.4322998268253393</v>
      </c>
      <c r="N1067" s="11">
        <v>0.7</v>
      </c>
      <c r="O1067" s="11">
        <v>0.27232218104140998</v>
      </c>
      <c r="P1067" s="11">
        <v>0.11867759999999999</v>
      </c>
      <c r="Q1067" s="11">
        <v>1.6156699657440201</v>
      </c>
      <c r="R1067" s="11">
        <v>-0.16903530061244965</v>
      </c>
      <c r="S1067" s="11">
        <v>2.2137622833251953</v>
      </c>
      <c r="T1067" s="11">
        <v>2.1130104064941406</v>
      </c>
      <c r="U1067" s="11">
        <v>1.8162840604782104</v>
      </c>
      <c r="V1067" s="11">
        <v>2.1294841766357422</v>
      </c>
      <c r="W1067" s="11">
        <v>85.4</v>
      </c>
      <c r="X1067" s="11">
        <v>343357.49418635102</v>
      </c>
      <c r="Y1067" s="11">
        <v>61164.897356977272</v>
      </c>
      <c r="Z1067" s="11">
        <v>0.57484936660999997</v>
      </c>
      <c r="AA1067" s="11">
        <v>371487.4</v>
      </c>
      <c r="AB1067" s="11">
        <v>1.3806993159200001</v>
      </c>
      <c r="AC1067" s="11">
        <v>0</v>
      </c>
      <c r="AD1067" s="11">
        <v>9.1775500999999995</v>
      </c>
      <c r="AE1067" s="11">
        <v>1.4002009</v>
      </c>
      <c r="AF1067" s="11">
        <v>19.100000000000001</v>
      </c>
      <c r="AG1067" s="11">
        <v>4.2</v>
      </c>
      <c r="AH1067" s="11">
        <f>VLOOKUP(C1067,[1]Plan1!$D:$AK,34,0)</f>
        <v>0.94</v>
      </c>
    </row>
    <row r="1068" spans="1:34" x14ac:dyDescent="0.3">
      <c r="A1068" s="19">
        <v>2881</v>
      </c>
      <c r="B1068" s="19" t="s">
        <v>1165</v>
      </c>
      <c r="C1068" s="8" t="s">
        <v>33</v>
      </c>
      <c r="D1068" s="8" t="str">
        <f>VLOOKUP(A1068,[1]Plan1!$A:$C,3,0)</f>
        <v>Tecnologia &amp; Inovação</v>
      </c>
      <c r="E1068" s="9">
        <v>2018</v>
      </c>
      <c r="F1068" s="17">
        <v>0</v>
      </c>
      <c r="G1068" s="13">
        <v>0</v>
      </c>
      <c r="H1068" s="13">
        <v>0</v>
      </c>
      <c r="I1068" s="13">
        <v>0</v>
      </c>
      <c r="J1068" s="11">
        <v>16000000</v>
      </c>
      <c r="K1068" s="11">
        <v>86.93</v>
      </c>
      <c r="L1068" s="11">
        <v>38699</v>
      </c>
      <c r="M1068" s="11">
        <v>4.5787662804785709</v>
      </c>
      <c r="N1068" s="11">
        <v>24.99</v>
      </c>
      <c r="O1068" s="11">
        <v>1.4074259594091001</v>
      </c>
      <c r="P1068" s="11">
        <v>3.4527599999999999E-2</v>
      </c>
      <c r="Q1068" s="11">
        <v>1.2568053007125899</v>
      </c>
      <c r="R1068" s="11">
        <v>1.5568757057189941</v>
      </c>
      <c r="S1068" s="11">
        <v>2.0502336025238037</v>
      </c>
      <c r="T1068" s="11">
        <v>1.881804347038269</v>
      </c>
      <c r="U1068" s="11">
        <v>1.9211515188217163</v>
      </c>
      <c r="V1068" s="11">
        <v>1.9848957061767578</v>
      </c>
      <c r="W1068" s="11">
        <v>76.400000000000006</v>
      </c>
      <c r="X1068" s="11">
        <v>695787.24220548698</v>
      </c>
      <c r="Y1068" s="11">
        <v>82254.376926976722</v>
      </c>
      <c r="Z1068" s="11">
        <v>0.53413215730999997</v>
      </c>
      <c r="AA1068" s="11">
        <v>769367.65573023597</v>
      </c>
      <c r="AB1068" s="11">
        <v>0.98438601667000003</v>
      </c>
      <c r="AC1068" s="11">
        <v>32.700000000000003</v>
      </c>
      <c r="AD1068" s="11">
        <v>8.0171069999999993</v>
      </c>
      <c r="AE1068" s="11">
        <v>0.63926587999999995</v>
      </c>
      <c r="AF1068" s="11">
        <v>28.8</v>
      </c>
      <c r="AG1068" s="11">
        <v>4.8</v>
      </c>
      <c r="AH1068" s="11">
        <f>VLOOKUP(C1068,[1]Plan1!$D:$AK,34,0)</f>
        <v>0.96</v>
      </c>
    </row>
    <row r="1069" spans="1:34" x14ac:dyDescent="0.3">
      <c r="A1069" s="19">
        <v>2883</v>
      </c>
      <c r="B1069" s="19" t="s">
        <v>1166</v>
      </c>
      <c r="C1069" s="8" t="s">
        <v>87</v>
      </c>
      <c r="D1069" s="8" t="str">
        <f>VLOOKUP(A1069,[1]Plan1!$A:$C,3,0)</f>
        <v>Energia &amp; Sustentabilidade</v>
      </c>
      <c r="E1069" s="9">
        <v>2018</v>
      </c>
      <c r="F1069" s="2">
        <v>6.0000000000000001E-3</v>
      </c>
      <c r="G1069" s="12">
        <v>4.0000000000000001E-3</v>
      </c>
      <c r="H1069" s="4">
        <v>2E-3</v>
      </c>
      <c r="I1069" s="13">
        <v>0</v>
      </c>
      <c r="J1069" s="11">
        <v>40000000</v>
      </c>
      <c r="K1069" s="11">
        <v>0</v>
      </c>
      <c r="L1069" s="11">
        <v>0</v>
      </c>
      <c r="M1069" s="11">
        <v>0</v>
      </c>
      <c r="N1069" s="11">
        <v>0</v>
      </c>
      <c r="O1069" s="11">
        <v>0</v>
      </c>
      <c r="P1069" s="11">
        <v>0</v>
      </c>
      <c r="Q1069" s="11">
        <v>0</v>
      </c>
      <c r="R1069" s="11">
        <v>0</v>
      </c>
      <c r="S1069" s="11">
        <v>0</v>
      </c>
      <c r="T1069" s="11">
        <v>0</v>
      </c>
      <c r="U1069" s="11">
        <v>0</v>
      </c>
      <c r="V1069" s="11">
        <v>0</v>
      </c>
      <c r="W1069" s="11">
        <v>0</v>
      </c>
      <c r="X1069" s="11">
        <v>0</v>
      </c>
      <c r="Y1069" s="11">
        <v>0</v>
      </c>
      <c r="Z1069" s="11">
        <v>0</v>
      </c>
      <c r="AA1069" s="11">
        <v>0</v>
      </c>
      <c r="AB1069" s="11">
        <v>0</v>
      </c>
      <c r="AC1069" s="11">
        <v>0</v>
      </c>
      <c r="AD1069" s="11">
        <v>0</v>
      </c>
      <c r="AE1069" s="11">
        <v>0</v>
      </c>
      <c r="AF1069" s="11">
        <v>0</v>
      </c>
      <c r="AG1069" s="11">
        <v>0</v>
      </c>
      <c r="AH1069" s="11">
        <f>VLOOKUP(C1069,[1]Plan1!$D:$AK,34,0)</f>
        <v>0</v>
      </c>
    </row>
    <row r="1070" spans="1:34" x14ac:dyDescent="0.3">
      <c r="A1070" s="19">
        <v>2885</v>
      </c>
      <c r="B1070" s="19" t="s">
        <v>1167</v>
      </c>
      <c r="C1070" s="8" t="s">
        <v>73</v>
      </c>
      <c r="D1070" s="8" t="str">
        <f>VLOOKUP(A1070,[1]Plan1!$A:$C,3,0)</f>
        <v>Finanças &amp; Economia</v>
      </c>
      <c r="E1070" s="9">
        <v>2018</v>
      </c>
      <c r="F1070" s="17">
        <v>0</v>
      </c>
      <c r="G1070" s="13">
        <v>0</v>
      </c>
      <c r="H1070" s="13">
        <v>0</v>
      </c>
      <c r="I1070" s="13">
        <v>0</v>
      </c>
      <c r="J1070" s="11">
        <v>8000000</v>
      </c>
      <c r="K1070" s="11">
        <v>80.239999999999995</v>
      </c>
      <c r="L1070" s="11">
        <v>7361.2</v>
      </c>
      <c r="M1070" s="11">
        <v>6.091071498018656</v>
      </c>
      <c r="N1070" s="11">
        <v>10.94</v>
      </c>
      <c r="O1070" s="11">
        <v>3.01</v>
      </c>
      <c r="P1070" s="11">
        <v>0</v>
      </c>
      <c r="Q1070" s="11">
        <v>0.53786545991897605</v>
      </c>
      <c r="R1070" s="11">
        <v>1.0562444925308228</v>
      </c>
      <c r="S1070" s="11">
        <v>0.91609430313110352</v>
      </c>
      <c r="T1070" s="11">
        <v>1.0280412435531616</v>
      </c>
      <c r="U1070" s="11">
        <v>0.88000756502151489</v>
      </c>
      <c r="V1070" s="11">
        <v>0.77825033664703369</v>
      </c>
      <c r="W1070" s="11">
        <v>72.3</v>
      </c>
      <c r="X1070" s="11">
        <v>22958.333158880501</v>
      </c>
      <c r="Y1070" s="11">
        <v>26697.005859375</v>
      </c>
      <c r="Z1070" s="11">
        <v>0.53514815911000002</v>
      </c>
      <c r="AA1070" s="11">
        <v>330.45548235535</v>
      </c>
      <c r="AB1070" s="11">
        <v>0.51917863697</v>
      </c>
      <c r="AC1070" s="11">
        <v>31.4</v>
      </c>
      <c r="AD1070" s="11">
        <v>9.0369139999999994</v>
      </c>
      <c r="AE1070" s="11">
        <v>31.388895000000002</v>
      </c>
      <c r="AF1070" s="11">
        <v>24.2</v>
      </c>
      <c r="AG1070" s="11">
        <v>11.05</v>
      </c>
      <c r="AH1070" s="11">
        <f>VLOOKUP(C1070,[1]Plan1!$D:$AK,34,0)</f>
        <v>0.89</v>
      </c>
    </row>
    <row r="1071" spans="1:34" x14ac:dyDescent="0.3">
      <c r="A1071" s="19">
        <v>2887</v>
      </c>
      <c r="B1071" s="19" t="s">
        <v>1168</v>
      </c>
      <c r="C1071" s="8" t="s">
        <v>33</v>
      </c>
      <c r="D1071" s="8" t="str">
        <f>VLOOKUP(A1071,[1]Plan1!$A:$C,3,0)</f>
        <v>Finanças &amp; Economia</v>
      </c>
      <c r="E1071" s="9">
        <v>2018</v>
      </c>
      <c r="F1071" s="17">
        <v>0</v>
      </c>
      <c r="G1071" s="13">
        <v>0</v>
      </c>
      <c r="H1071" s="13">
        <v>0</v>
      </c>
      <c r="I1071" s="13">
        <v>0</v>
      </c>
      <c r="J1071" s="11">
        <v>4382363</v>
      </c>
      <c r="K1071" s="11">
        <v>86.93</v>
      </c>
      <c r="L1071" s="11">
        <v>38699</v>
      </c>
      <c r="M1071" s="11">
        <v>4.5787662804785709</v>
      </c>
      <c r="N1071" s="11">
        <v>24.99</v>
      </c>
      <c r="O1071" s="11">
        <v>1.4074259594091001</v>
      </c>
      <c r="P1071" s="11">
        <v>3.4527599999999999E-2</v>
      </c>
      <c r="Q1071" s="11">
        <v>1.2568053007125899</v>
      </c>
      <c r="R1071" s="11">
        <v>1.5568757057189941</v>
      </c>
      <c r="S1071" s="11">
        <v>2.0502336025238037</v>
      </c>
      <c r="T1071" s="11">
        <v>1.881804347038269</v>
      </c>
      <c r="U1071" s="11">
        <v>1.9211515188217163</v>
      </c>
      <c r="V1071" s="11">
        <v>1.9848957061767578</v>
      </c>
      <c r="W1071" s="11">
        <v>76.400000000000006</v>
      </c>
      <c r="X1071" s="11">
        <v>695787.24220548698</v>
      </c>
      <c r="Y1071" s="11">
        <v>82254.376926976722</v>
      </c>
      <c r="Z1071" s="11">
        <v>0.53413215730999997</v>
      </c>
      <c r="AA1071" s="11">
        <v>769367.65573023597</v>
      </c>
      <c r="AB1071" s="11">
        <v>0.98438601667000003</v>
      </c>
      <c r="AC1071" s="11">
        <v>32.700000000000003</v>
      </c>
      <c r="AD1071" s="11">
        <v>8.0171069999999993</v>
      </c>
      <c r="AE1071" s="11">
        <v>0.63926587999999995</v>
      </c>
      <c r="AF1071" s="11">
        <v>28.8</v>
      </c>
      <c r="AG1071" s="11">
        <v>4.8</v>
      </c>
      <c r="AH1071" s="11">
        <f>VLOOKUP(C1071,[1]Plan1!$D:$AK,34,0)</f>
        <v>0.96</v>
      </c>
    </row>
    <row r="1072" spans="1:34" x14ac:dyDescent="0.3">
      <c r="A1072" s="19">
        <v>2889</v>
      </c>
      <c r="B1072" s="19" t="s">
        <v>1169</v>
      </c>
      <c r="C1072" s="8" t="s">
        <v>28</v>
      </c>
      <c r="D1072" s="8" t="str">
        <f>VLOOKUP(A1072,[1]Plan1!$A:$C,3,0)</f>
        <v>Finanças &amp; Economia</v>
      </c>
      <c r="E1072" s="9">
        <v>2017</v>
      </c>
      <c r="F1072" s="17">
        <v>0</v>
      </c>
      <c r="G1072" s="13">
        <v>0</v>
      </c>
      <c r="H1072" s="13">
        <v>0</v>
      </c>
      <c r="I1072" s="13">
        <v>0</v>
      </c>
      <c r="J1072" s="11">
        <v>6384122</v>
      </c>
      <c r="K1072" s="11">
        <v>88.59</v>
      </c>
      <c r="L1072" s="11">
        <v>16773.5</v>
      </c>
      <c r="M1072" s="11">
        <v>12.732430331626922</v>
      </c>
      <c r="N1072" s="11">
        <v>27.52</v>
      </c>
      <c r="O1072" s="11">
        <v>2.87</v>
      </c>
      <c r="P1072" s="11">
        <v>0</v>
      </c>
      <c r="Q1072" s="11">
        <v>0.64977538585662797</v>
      </c>
      <c r="R1072" s="11">
        <v>1.2144448757171631</v>
      </c>
      <c r="S1072" s="11">
        <v>1.1051158905029297</v>
      </c>
      <c r="T1072" s="11">
        <v>1.6401067972183228</v>
      </c>
      <c r="U1072" s="11">
        <v>1.2762539386749268</v>
      </c>
      <c r="V1072" s="11">
        <v>1.2380635738372803</v>
      </c>
      <c r="W1072" s="11">
        <v>80.7</v>
      </c>
      <c r="X1072" s="11">
        <v>26905.554436668299</v>
      </c>
      <c r="Y1072" s="11">
        <v>20437.765376736148</v>
      </c>
      <c r="Z1072" s="11">
        <v>3.4123489658000001</v>
      </c>
      <c r="AA1072" s="11">
        <v>341.42917574276998</v>
      </c>
      <c r="AB1072" s="11">
        <v>13.8776516836</v>
      </c>
      <c r="AC1072" s="11">
        <v>30.4</v>
      </c>
      <c r="AD1072" s="11">
        <v>12.770384</v>
      </c>
      <c r="AE1072" s="11">
        <v>0.69839149</v>
      </c>
      <c r="AF1072" s="11">
        <v>48.5</v>
      </c>
      <c r="AG1072" s="11">
        <v>5.81</v>
      </c>
      <c r="AH1072" s="11">
        <f>VLOOKUP(C1072,[1]Plan1!$D:$AK,34,0)</f>
        <v>0.89</v>
      </c>
    </row>
    <row r="1073" spans="1:34" x14ac:dyDescent="0.3">
      <c r="A1073" s="19">
        <v>2895</v>
      </c>
      <c r="B1073" s="19" t="s">
        <v>1170</v>
      </c>
      <c r="C1073" s="8" t="s">
        <v>33</v>
      </c>
      <c r="D1073" s="8" t="str">
        <f>VLOOKUP(A1073,[1]Plan1!$A:$C,3,0)</f>
        <v>Social &amp; Comunidade</v>
      </c>
      <c r="E1073" s="9">
        <v>2018</v>
      </c>
      <c r="F1073" s="17">
        <v>0</v>
      </c>
      <c r="G1073" s="13">
        <v>0</v>
      </c>
      <c r="H1073" s="13">
        <v>0</v>
      </c>
      <c r="I1073" s="13">
        <v>0</v>
      </c>
      <c r="J1073" s="11">
        <v>15854305</v>
      </c>
      <c r="K1073" s="11">
        <v>86.93</v>
      </c>
      <c r="L1073" s="11">
        <v>38699</v>
      </c>
      <c r="M1073" s="11">
        <v>4.5787662804785709</v>
      </c>
      <c r="N1073" s="11">
        <v>24.99</v>
      </c>
      <c r="O1073" s="11">
        <v>1.4074259594091001</v>
      </c>
      <c r="P1073" s="11">
        <v>3.4527599999999999E-2</v>
      </c>
      <c r="Q1073" s="11">
        <v>1.2568053007125899</v>
      </c>
      <c r="R1073" s="11">
        <v>1.5568757057189941</v>
      </c>
      <c r="S1073" s="11">
        <v>2.0502336025238037</v>
      </c>
      <c r="T1073" s="11">
        <v>1.881804347038269</v>
      </c>
      <c r="U1073" s="11">
        <v>1.9211515188217163</v>
      </c>
      <c r="V1073" s="11">
        <v>1.9848957061767578</v>
      </c>
      <c r="W1073" s="11">
        <v>76.400000000000006</v>
      </c>
      <c r="X1073" s="11">
        <v>695787.24220548698</v>
      </c>
      <c r="Y1073" s="11">
        <v>82254.376926976722</v>
      </c>
      <c r="Z1073" s="11">
        <v>0.53413215730999997</v>
      </c>
      <c r="AA1073" s="11">
        <v>769367.65573023597</v>
      </c>
      <c r="AB1073" s="11">
        <v>0.98438601667000003</v>
      </c>
      <c r="AC1073" s="11">
        <v>32.700000000000003</v>
      </c>
      <c r="AD1073" s="11">
        <v>8.0171069999999993</v>
      </c>
      <c r="AE1073" s="11">
        <v>0.63926587999999995</v>
      </c>
      <c r="AF1073" s="11">
        <v>28.8</v>
      </c>
      <c r="AG1073" s="11">
        <v>4.8</v>
      </c>
      <c r="AH1073" s="11">
        <f>VLOOKUP(C1073,[1]Plan1!$D:$AK,34,0)</f>
        <v>0.96</v>
      </c>
    </row>
    <row r="1074" spans="1:34" x14ac:dyDescent="0.3">
      <c r="A1074" s="19">
        <v>2897</v>
      </c>
      <c r="B1074" s="19" t="s">
        <v>1171</v>
      </c>
      <c r="C1074" s="8" t="s">
        <v>33</v>
      </c>
      <c r="D1074" s="8" t="str">
        <f>VLOOKUP(A1074,[1]Plan1!$A:$C,3,0)</f>
        <v>Logística &amp; Transporte</v>
      </c>
      <c r="E1074" s="9">
        <v>2018</v>
      </c>
      <c r="F1074" s="2">
        <v>8.0000000000000002E-3</v>
      </c>
      <c r="G1074" s="13">
        <v>0</v>
      </c>
      <c r="H1074" s="4">
        <v>6.0000000000000001E-3</v>
      </c>
      <c r="I1074" s="5">
        <v>2E-3</v>
      </c>
      <c r="J1074" s="11">
        <v>6778540</v>
      </c>
      <c r="K1074" s="11">
        <v>86.93</v>
      </c>
      <c r="L1074" s="11">
        <v>38699</v>
      </c>
      <c r="M1074" s="11">
        <v>4.5787662804785709</v>
      </c>
      <c r="N1074" s="11">
        <v>24.99</v>
      </c>
      <c r="O1074" s="11">
        <v>1.4074259594091001</v>
      </c>
      <c r="P1074" s="11">
        <v>3.4527599999999999E-2</v>
      </c>
      <c r="Q1074" s="11">
        <v>1.2568053007125899</v>
      </c>
      <c r="R1074" s="11">
        <v>1.5568757057189941</v>
      </c>
      <c r="S1074" s="11">
        <v>2.0502336025238037</v>
      </c>
      <c r="T1074" s="11">
        <v>1.881804347038269</v>
      </c>
      <c r="U1074" s="11">
        <v>1.9211515188217163</v>
      </c>
      <c r="V1074" s="11">
        <v>1.9848957061767578</v>
      </c>
      <c r="W1074" s="11">
        <v>76.400000000000006</v>
      </c>
      <c r="X1074" s="11">
        <v>695787.24220548698</v>
      </c>
      <c r="Y1074" s="11">
        <v>82254.376926976722</v>
      </c>
      <c r="Z1074" s="11">
        <v>0.53413215730999997</v>
      </c>
      <c r="AA1074" s="11">
        <v>769367.65573023597</v>
      </c>
      <c r="AB1074" s="11">
        <v>0.98438601667000003</v>
      </c>
      <c r="AC1074" s="11">
        <v>32.700000000000003</v>
      </c>
      <c r="AD1074" s="11">
        <v>8.0171069999999993</v>
      </c>
      <c r="AE1074" s="11">
        <v>0.63926587999999995</v>
      </c>
      <c r="AF1074" s="11">
        <v>28.8</v>
      </c>
      <c r="AG1074" s="11">
        <v>4.8</v>
      </c>
      <c r="AH1074" s="11">
        <f>VLOOKUP(C1074,[1]Plan1!$D:$AK,34,0)</f>
        <v>0.96</v>
      </c>
    </row>
    <row r="1075" spans="1:34" x14ac:dyDescent="0.3">
      <c r="A1075" s="19">
        <v>2899</v>
      </c>
      <c r="B1075" s="19" t="s">
        <v>1172</v>
      </c>
      <c r="C1075" s="8" t="s">
        <v>15</v>
      </c>
      <c r="D1075" s="8" t="str">
        <f>VLOOKUP(A1075,[1]Plan1!$A:$C,3,0)</f>
        <v>Tecnologia &amp; Inovação</v>
      </c>
      <c r="E1075" s="9">
        <v>2017</v>
      </c>
      <c r="F1075" s="2">
        <v>1.4999999999999999E-2</v>
      </c>
      <c r="G1075" s="13">
        <v>0</v>
      </c>
      <c r="H1075" s="4">
        <v>8.9999999999999993E-3</v>
      </c>
      <c r="I1075" s="5">
        <v>6.0000000000000001E-3</v>
      </c>
      <c r="J1075" s="11">
        <v>15000000</v>
      </c>
      <c r="K1075" s="11">
        <v>84.72</v>
      </c>
      <c r="L1075" s="11">
        <v>4819365.0999999996</v>
      </c>
      <c r="M1075" s="11">
        <v>14.823245435942765</v>
      </c>
      <c r="N1075" s="11">
        <v>9.92</v>
      </c>
      <c r="O1075" s="11">
        <v>0.73620741014562996</v>
      </c>
      <c r="P1075" s="11">
        <v>4.03144E-2</v>
      </c>
      <c r="Q1075" s="11">
        <v>0.291817456483841</v>
      </c>
      <c r="R1075" s="11">
        <v>1.0089972019195557</v>
      </c>
      <c r="S1075" s="11">
        <v>1.5492182970046997</v>
      </c>
      <c r="T1075" s="11">
        <v>1.6261337995529175</v>
      </c>
      <c r="U1075" s="11">
        <v>1.6385074853897095</v>
      </c>
      <c r="V1075" s="11">
        <v>1.37693190574646</v>
      </c>
      <c r="W1075" s="11">
        <v>83.6</v>
      </c>
      <c r="X1075" s="11">
        <v>19477400</v>
      </c>
      <c r="Y1075" s="11">
        <v>59907.754260885005</v>
      </c>
      <c r="Z1075" s="11">
        <v>2.1314449500300001</v>
      </c>
      <c r="AA1075" s="11">
        <v>125206.556485842</v>
      </c>
      <c r="AB1075" s="11">
        <v>1</v>
      </c>
      <c r="AC1075" s="11">
        <v>41.2</v>
      </c>
      <c r="AD1075" s="11">
        <v>11.65001</v>
      </c>
      <c r="AE1075" s="11">
        <v>1.1268241999999999</v>
      </c>
      <c r="AF1075" s="11">
        <v>44</v>
      </c>
      <c r="AG1075" s="11">
        <v>4.3600000000000003</v>
      </c>
      <c r="AH1075" s="11">
        <f>VLOOKUP(C1075,[1]Plan1!$D:$AK,34,0)</f>
        <v>0.93</v>
      </c>
    </row>
    <row r="1076" spans="1:34" x14ac:dyDescent="0.3">
      <c r="A1076" s="19">
        <v>2905</v>
      </c>
      <c r="B1076" s="19" t="s">
        <v>1173</v>
      </c>
      <c r="C1076" s="8" t="s">
        <v>48</v>
      </c>
      <c r="D1076" s="8" t="str">
        <f>VLOOKUP(A1076,[1]Plan1!$A:$C,3,0)</f>
        <v>Entretenimento &amp; Mídia</v>
      </c>
      <c r="E1076" s="9">
        <v>2018</v>
      </c>
      <c r="F1076" s="17">
        <v>0</v>
      </c>
      <c r="G1076" s="13">
        <v>0</v>
      </c>
      <c r="H1076" s="13">
        <v>0</v>
      </c>
      <c r="I1076" s="13">
        <v>0</v>
      </c>
      <c r="J1076" s="11">
        <v>6000000</v>
      </c>
      <c r="K1076" s="11">
        <v>87.22</v>
      </c>
      <c r="L1076" s="11">
        <v>397149.4</v>
      </c>
      <c r="M1076" s="11">
        <v>16.148090513365712</v>
      </c>
      <c r="N1076" s="11">
        <v>9.65</v>
      </c>
      <c r="O1076" s="11">
        <v>1.77</v>
      </c>
      <c r="P1076" s="11">
        <v>8.1651199999999993E-2</v>
      </c>
      <c r="Q1076" s="11">
        <v>0.89606082439422596</v>
      </c>
      <c r="R1076" s="11">
        <v>1.3756390810012817</v>
      </c>
      <c r="S1076" s="11">
        <v>1.5304694175720215</v>
      </c>
      <c r="T1076" s="11">
        <v>1.9282432794570923</v>
      </c>
      <c r="U1076" s="11">
        <v>1.6755198240280151</v>
      </c>
      <c r="V1076" s="11">
        <v>1.7908562421798706</v>
      </c>
      <c r="W1076" s="11">
        <v>80.2</v>
      </c>
      <c r="X1076" s="11">
        <v>1381786.4710173199</v>
      </c>
      <c r="Y1076" s="11">
        <v>53934.154374125326</v>
      </c>
      <c r="Z1076" s="11">
        <v>0</v>
      </c>
      <c r="AA1076" s="11">
        <v>63704.1501187783</v>
      </c>
      <c r="AB1076" s="11">
        <v>1.3046164938</v>
      </c>
      <c r="AC1076" s="11">
        <v>0</v>
      </c>
      <c r="AD1076" s="11">
        <v>6.9200264999999996</v>
      </c>
      <c r="AE1076" s="11">
        <v>0.85701375000000002</v>
      </c>
      <c r="AF1076" s="11">
        <v>47.6</v>
      </c>
      <c r="AG1076" s="11">
        <v>5.59</v>
      </c>
      <c r="AH1076" s="11">
        <f>VLOOKUP(C1076,[1]Plan1!$D:$AK,34,0)</f>
        <v>0.94</v>
      </c>
    </row>
    <row r="1077" spans="1:34" x14ac:dyDescent="0.3">
      <c r="A1077" s="19">
        <v>2908</v>
      </c>
      <c r="B1077" s="19" t="s">
        <v>1174</v>
      </c>
      <c r="C1077" s="8" t="s">
        <v>18</v>
      </c>
      <c r="D1077" s="8" t="str">
        <f>VLOOKUP(A1077,[1]Plan1!$A:$C,3,0)</f>
        <v>Entretenimento &amp; Mídia</v>
      </c>
      <c r="E1077" s="9">
        <v>2017</v>
      </c>
      <c r="F1077" s="17">
        <v>0</v>
      </c>
      <c r="G1077" s="13">
        <v>0</v>
      </c>
      <c r="H1077" s="13">
        <v>0</v>
      </c>
      <c r="I1077" s="13">
        <v>0</v>
      </c>
      <c r="J1077" s="11">
        <v>1500000</v>
      </c>
      <c r="K1077" s="11">
        <v>87.04</v>
      </c>
      <c r="L1077" s="11">
        <v>47324.2</v>
      </c>
      <c r="M1077" s="11">
        <v>8.4322998268253393</v>
      </c>
      <c r="N1077" s="11">
        <v>0.7</v>
      </c>
      <c r="O1077" s="11">
        <v>0.27232218104140998</v>
      </c>
      <c r="P1077" s="11">
        <v>0.11867759999999999</v>
      </c>
      <c r="Q1077" s="11">
        <v>1.6156699657440201</v>
      </c>
      <c r="R1077" s="11">
        <v>-0.16903530061244965</v>
      </c>
      <c r="S1077" s="11">
        <v>2.2137622833251953</v>
      </c>
      <c r="T1077" s="11">
        <v>2.1130104064941406</v>
      </c>
      <c r="U1077" s="11">
        <v>1.8162840604782104</v>
      </c>
      <c r="V1077" s="11">
        <v>2.1294841766357422</v>
      </c>
      <c r="W1077" s="11">
        <v>85.4</v>
      </c>
      <c r="X1077" s="11">
        <v>343357.49418635102</v>
      </c>
      <c r="Y1077" s="11">
        <v>61164.897356977272</v>
      </c>
      <c r="Z1077" s="11">
        <v>0.57484936660999997</v>
      </c>
      <c r="AA1077" s="11">
        <v>371487.4</v>
      </c>
      <c r="AB1077" s="11">
        <v>1.3806993159200001</v>
      </c>
      <c r="AC1077" s="11">
        <v>0</v>
      </c>
      <c r="AD1077" s="11">
        <v>9.1775500999999995</v>
      </c>
      <c r="AE1077" s="11">
        <v>1.4002009</v>
      </c>
      <c r="AF1077" s="11">
        <v>19.100000000000001</v>
      </c>
      <c r="AG1077" s="11">
        <v>4.2</v>
      </c>
      <c r="AH1077" s="11">
        <f>VLOOKUP(C1077,[1]Plan1!$D:$AK,34,0)</f>
        <v>0.94</v>
      </c>
    </row>
    <row r="1078" spans="1:34" x14ac:dyDescent="0.3">
      <c r="A1078" s="19">
        <v>2910</v>
      </c>
      <c r="B1078" s="19" t="s">
        <v>1175</v>
      </c>
      <c r="C1078" s="8" t="s">
        <v>113</v>
      </c>
      <c r="D1078" s="8" t="str">
        <f>VLOOKUP(A1078,[1]Plan1!$A:$C,3,0)</f>
        <v>Finanças &amp; Economia</v>
      </c>
      <c r="E1078" s="9">
        <v>2018</v>
      </c>
      <c r="F1078" s="17">
        <v>0</v>
      </c>
      <c r="G1078" s="13">
        <v>0</v>
      </c>
      <c r="H1078" s="13">
        <v>0</v>
      </c>
      <c r="I1078" s="13">
        <v>0</v>
      </c>
      <c r="J1078" s="11">
        <v>5000000</v>
      </c>
      <c r="K1078" s="11">
        <v>78</v>
      </c>
      <c r="L1078" s="11">
        <v>10136.4</v>
      </c>
      <c r="M1078" s="11">
        <v>2.4746689687145924</v>
      </c>
      <c r="N1078" s="11">
        <v>23.6</v>
      </c>
      <c r="O1078" s="11">
        <v>0.6</v>
      </c>
      <c r="P1078" s="11">
        <v>0.1070035</v>
      </c>
      <c r="Q1078" s="11">
        <v>0.38981696963310197</v>
      </c>
      <c r="R1078" s="11">
        <v>0.51949679851531982</v>
      </c>
      <c r="S1078" s="11">
        <v>5.7655349373817437E-2</v>
      </c>
      <c r="T1078" s="11">
        <v>0.43703719973564148</v>
      </c>
      <c r="U1078" s="11">
        <v>2.7954056859016418E-2</v>
      </c>
      <c r="V1078" s="11">
        <v>-0.59101194143295288</v>
      </c>
      <c r="W1078" s="11">
        <v>64.7</v>
      </c>
      <c r="X1078" s="11">
        <v>0</v>
      </c>
      <c r="Y1078" s="11">
        <v>15185.972481380291</v>
      </c>
      <c r="Z1078" s="11">
        <v>0.88002771060999996</v>
      </c>
      <c r="AA1078" s="11">
        <v>2703.3361615267299</v>
      </c>
      <c r="AB1078" s="11">
        <v>1</v>
      </c>
      <c r="AC1078" s="11">
        <v>49.9</v>
      </c>
      <c r="AD1078" s="11">
        <v>12.480979</v>
      </c>
      <c r="AE1078" s="11">
        <v>1.4209860999999999</v>
      </c>
      <c r="AF1078" s="11">
        <v>37.200000000000003</v>
      </c>
      <c r="AG1078" s="11">
        <v>5.3920000000000003</v>
      </c>
      <c r="AH1078" s="11">
        <f>VLOOKUP(C1078,[1]Plan1!$D:$AK,34,0)</f>
        <v>0.81</v>
      </c>
    </row>
    <row r="1079" spans="1:34" x14ac:dyDescent="0.3">
      <c r="A1079" s="19">
        <v>2914</v>
      </c>
      <c r="B1079" s="19" t="s">
        <v>1176</v>
      </c>
      <c r="C1079" s="8" t="s">
        <v>20</v>
      </c>
      <c r="D1079" s="8" t="str">
        <f>VLOOKUP(A1079,[1]Plan1!$A:$C,3,0)</f>
        <v>Comércio &amp; Varejo</v>
      </c>
      <c r="E1079" s="9">
        <v>2018</v>
      </c>
      <c r="F1079" s="17">
        <v>0</v>
      </c>
      <c r="G1079" s="13">
        <v>0</v>
      </c>
      <c r="H1079" s="13">
        <v>0</v>
      </c>
      <c r="I1079" s="13">
        <v>0</v>
      </c>
      <c r="J1079" s="11">
        <v>1400000</v>
      </c>
      <c r="K1079" s="11">
        <v>83.52</v>
      </c>
      <c r="L1079" s="11">
        <v>1594550.3</v>
      </c>
      <c r="M1079" s="11">
        <v>11.035199209582164</v>
      </c>
      <c r="N1079" s="11">
        <v>3.25</v>
      </c>
      <c r="O1079" s="11">
        <v>0</v>
      </c>
      <c r="P1079" s="11">
        <v>0.1457349</v>
      </c>
      <c r="Q1079" s="11">
        <v>-0.640630483627319</v>
      </c>
      <c r="R1079" s="11">
        <v>-1.0898308753967285</v>
      </c>
      <c r="S1079" s="11">
        <v>-0.15287169814109802</v>
      </c>
      <c r="T1079" s="11">
        <v>-0.51012176275253296</v>
      </c>
      <c r="U1079" s="11">
        <v>-0.83081293106079102</v>
      </c>
      <c r="V1079" s="11">
        <v>-0.89389538764953613</v>
      </c>
      <c r="W1079" s="11">
        <v>75.3</v>
      </c>
      <c r="X1079" s="11">
        <v>1573771.7857736901</v>
      </c>
      <c r="Y1079" s="11">
        <v>10720.33203125</v>
      </c>
      <c r="Z1079" s="11">
        <v>3.6790276454200002</v>
      </c>
      <c r="AA1079" s="11">
        <v>432742.2</v>
      </c>
      <c r="AB1079" s="11">
        <v>58.310531775050002</v>
      </c>
      <c r="AC1079" s="11">
        <v>37.200000000000003</v>
      </c>
      <c r="AD1079" s="11">
        <v>10.514106999999999</v>
      </c>
      <c r="AE1079" s="11">
        <v>10.001412</v>
      </c>
      <c r="AF1079" s="11">
        <v>47.4</v>
      </c>
      <c r="AG1079" s="11">
        <v>5.21</v>
      </c>
      <c r="AH1079" s="11">
        <f>VLOOKUP(C1079,[1]Plan1!$D:$AK,34,0)</f>
        <v>0.84</v>
      </c>
    </row>
    <row r="1080" spans="1:34" x14ac:dyDescent="0.3">
      <c r="A1080" s="19">
        <v>2915</v>
      </c>
      <c r="B1080" s="19" t="s">
        <v>1177</v>
      </c>
      <c r="C1080" s="8" t="s">
        <v>18</v>
      </c>
      <c r="D1080" s="8" t="str">
        <f>VLOOKUP(A1080,[1]Plan1!$A:$C,3,0)</f>
        <v>Comércio &amp; Varejo</v>
      </c>
      <c r="E1080" s="9">
        <v>2018</v>
      </c>
      <c r="F1080" s="17">
        <v>0</v>
      </c>
      <c r="G1080" s="13">
        <v>0</v>
      </c>
      <c r="H1080" s="13">
        <v>0</v>
      </c>
      <c r="I1080" s="13">
        <v>0</v>
      </c>
      <c r="J1080" s="11">
        <v>1725500</v>
      </c>
      <c r="K1080" s="11">
        <v>87.04</v>
      </c>
      <c r="L1080" s="11">
        <v>47324.2</v>
      </c>
      <c r="M1080" s="11">
        <v>8.4322998268253393</v>
      </c>
      <c r="N1080" s="11">
        <v>0.7</v>
      </c>
      <c r="O1080" s="11">
        <v>0.27232218104140998</v>
      </c>
      <c r="P1080" s="11">
        <v>0.11867759999999999</v>
      </c>
      <c r="Q1080" s="11">
        <v>1.6156699657440201</v>
      </c>
      <c r="R1080" s="11">
        <v>-0.16903530061244965</v>
      </c>
      <c r="S1080" s="11">
        <v>2.2137622833251953</v>
      </c>
      <c r="T1080" s="11">
        <v>2.1130104064941406</v>
      </c>
      <c r="U1080" s="11">
        <v>1.8162840604782104</v>
      </c>
      <c r="V1080" s="11">
        <v>2.1294841766357422</v>
      </c>
      <c r="W1080" s="11">
        <v>85.4</v>
      </c>
      <c r="X1080" s="11">
        <v>343357.49418635102</v>
      </c>
      <c r="Y1080" s="11">
        <v>61164.897356977272</v>
      </c>
      <c r="Z1080" s="11">
        <v>0.57484936660999997</v>
      </c>
      <c r="AA1080" s="11">
        <v>371487.4</v>
      </c>
      <c r="AB1080" s="11">
        <v>1.3806993159200001</v>
      </c>
      <c r="AC1080" s="11">
        <v>0</v>
      </c>
      <c r="AD1080" s="11">
        <v>9.1775500999999995</v>
      </c>
      <c r="AE1080" s="11">
        <v>1.4002009</v>
      </c>
      <c r="AF1080" s="11">
        <v>19.100000000000001</v>
      </c>
      <c r="AG1080" s="11">
        <v>4.2</v>
      </c>
      <c r="AH1080" s="11">
        <f>VLOOKUP(C1080,[1]Plan1!$D:$AK,34,0)</f>
        <v>0.94</v>
      </c>
    </row>
    <row r="1081" spans="1:34" x14ac:dyDescent="0.3">
      <c r="A1081" s="19">
        <v>2917</v>
      </c>
      <c r="B1081" s="19" t="s">
        <v>1178</v>
      </c>
      <c r="C1081" s="8" t="s">
        <v>18</v>
      </c>
      <c r="D1081" s="8" t="str">
        <f>VLOOKUP(A1081,[1]Plan1!$A:$C,3,0)</f>
        <v>Entretenimento &amp; Mídia</v>
      </c>
      <c r="E1081" s="9">
        <v>2018</v>
      </c>
      <c r="F1081" s="2">
        <v>4.0000000000000001E-3</v>
      </c>
      <c r="G1081" s="13">
        <v>0</v>
      </c>
      <c r="H1081" s="4">
        <v>4.0000000000000001E-3</v>
      </c>
      <c r="I1081" s="13">
        <v>0</v>
      </c>
      <c r="J1081" s="11">
        <v>2000000</v>
      </c>
      <c r="K1081" s="11">
        <v>87.04</v>
      </c>
      <c r="L1081" s="11">
        <v>47324.2</v>
      </c>
      <c r="M1081" s="11">
        <v>8.4322998268253393</v>
      </c>
      <c r="N1081" s="11">
        <v>0.7</v>
      </c>
      <c r="O1081" s="11">
        <v>0.27232218104140998</v>
      </c>
      <c r="P1081" s="11">
        <v>0.11867759999999999</v>
      </c>
      <c r="Q1081" s="11">
        <v>1.6156699657440201</v>
      </c>
      <c r="R1081" s="11">
        <v>-0.16903530061244965</v>
      </c>
      <c r="S1081" s="11">
        <v>2.2137622833251953</v>
      </c>
      <c r="T1081" s="11">
        <v>2.1130104064941406</v>
      </c>
      <c r="U1081" s="11">
        <v>1.8162840604782104</v>
      </c>
      <c r="V1081" s="11">
        <v>2.1294841766357422</v>
      </c>
      <c r="W1081" s="11">
        <v>85.4</v>
      </c>
      <c r="X1081" s="11">
        <v>343357.49418635102</v>
      </c>
      <c r="Y1081" s="11">
        <v>61164.897356977272</v>
      </c>
      <c r="Z1081" s="11">
        <v>0.57484936660999997</v>
      </c>
      <c r="AA1081" s="11">
        <v>371487.4</v>
      </c>
      <c r="AB1081" s="11">
        <v>1.3806993159200001</v>
      </c>
      <c r="AC1081" s="11">
        <v>0</v>
      </c>
      <c r="AD1081" s="11">
        <v>9.1775500999999995</v>
      </c>
      <c r="AE1081" s="11">
        <v>1.4002009</v>
      </c>
      <c r="AF1081" s="11">
        <v>19.100000000000001</v>
      </c>
      <c r="AG1081" s="11">
        <v>4.2</v>
      </c>
      <c r="AH1081" s="11">
        <f>VLOOKUP(C1081,[1]Plan1!$D:$AK,34,0)</f>
        <v>0.94</v>
      </c>
    </row>
    <row r="1082" spans="1:34" x14ac:dyDescent="0.3">
      <c r="A1082" s="19">
        <v>2918</v>
      </c>
      <c r="B1082" s="19" t="s">
        <v>1179</v>
      </c>
      <c r="C1082" s="8" t="s">
        <v>15</v>
      </c>
      <c r="D1082" s="8" t="str">
        <f>VLOOKUP(A1082,[1]Plan1!$A:$C,3,0)</f>
        <v>Finanças &amp; Economia</v>
      </c>
      <c r="E1082" s="9">
        <v>2018</v>
      </c>
      <c r="F1082" s="17">
        <v>0</v>
      </c>
      <c r="G1082" s="13">
        <v>0</v>
      </c>
      <c r="H1082" s="13">
        <v>0</v>
      </c>
      <c r="I1082" s="13">
        <v>0</v>
      </c>
      <c r="J1082" s="11">
        <v>10000000</v>
      </c>
      <c r="K1082" s="11">
        <v>84.72</v>
      </c>
      <c r="L1082" s="11">
        <v>4819365.0999999996</v>
      </c>
      <c r="M1082" s="11">
        <v>14.823245435942765</v>
      </c>
      <c r="N1082" s="11">
        <v>9.92</v>
      </c>
      <c r="O1082" s="11">
        <v>0.73620741014562996</v>
      </c>
      <c r="P1082" s="11">
        <v>4.03144E-2</v>
      </c>
      <c r="Q1082" s="11">
        <v>0.291817456483841</v>
      </c>
      <c r="R1082" s="11">
        <v>1.0089972019195557</v>
      </c>
      <c r="S1082" s="11">
        <v>1.5492182970046997</v>
      </c>
      <c r="T1082" s="11">
        <v>1.6261337995529175</v>
      </c>
      <c r="U1082" s="11">
        <v>1.6385074853897095</v>
      </c>
      <c r="V1082" s="11">
        <v>1.37693190574646</v>
      </c>
      <c r="W1082" s="11">
        <v>83.6</v>
      </c>
      <c r="X1082" s="11">
        <v>19477400</v>
      </c>
      <c r="Y1082" s="11">
        <v>59907.754260885005</v>
      </c>
      <c r="Z1082" s="11">
        <v>2.1314449500300001</v>
      </c>
      <c r="AA1082" s="11">
        <v>125206.556485842</v>
      </c>
      <c r="AB1082" s="11">
        <v>1</v>
      </c>
      <c r="AC1082" s="11">
        <v>41.2</v>
      </c>
      <c r="AD1082" s="11">
        <v>11.65001</v>
      </c>
      <c r="AE1082" s="11">
        <v>1.1268241999999999</v>
      </c>
      <c r="AF1082" s="11">
        <v>44</v>
      </c>
      <c r="AG1082" s="11">
        <v>4.3600000000000003</v>
      </c>
      <c r="AH1082" s="11">
        <f>VLOOKUP(C1082,[1]Plan1!$D:$AK,34,0)</f>
        <v>0.93</v>
      </c>
    </row>
    <row r="1083" spans="1:34" x14ac:dyDescent="0.3">
      <c r="A1083" s="19">
        <v>2919</v>
      </c>
      <c r="B1083" s="19" t="s">
        <v>1180</v>
      </c>
      <c r="C1083" s="8" t="s">
        <v>18</v>
      </c>
      <c r="D1083" s="8" t="str">
        <f>VLOOKUP(A1083,[1]Plan1!$A:$C,3,0)</f>
        <v>Finanças &amp; Economia</v>
      </c>
      <c r="E1083" s="9">
        <v>2018</v>
      </c>
      <c r="F1083" s="17">
        <v>0</v>
      </c>
      <c r="G1083" s="13">
        <v>0</v>
      </c>
      <c r="H1083" s="13">
        <v>0</v>
      </c>
      <c r="I1083" s="13">
        <v>0</v>
      </c>
      <c r="J1083" s="11">
        <v>2760000</v>
      </c>
      <c r="K1083" s="11">
        <v>87.04</v>
      </c>
      <c r="L1083" s="11">
        <v>47324.2</v>
      </c>
      <c r="M1083" s="11">
        <v>8.4322998268253393</v>
      </c>
      <c r="N1083" s="11">
        <v>0.7</v>
      </c>
      <c r="O1083" s="11">
        <v>0.27232218104140998</v>
      </c>
      <c r="P1083" s="11">
        <v>0.11867759999999999</v>
      </c>
      <c r="Q1083" s="11">
        <v>1.6156699657440201</v>
      </c>
      <c r="R1083" s="11">
        <v>-0.16903530061244965</v>
      </c>
      <c r="S1083" s="11">
        <v>2.2137622833251953</v>
      </c>
      <c r="T1083" s="11">
        <v>2.1130104064941406</v>
      </c>
      <c r="U1083" s="11">
        <v>1.8162840604782104</v>
      </c>
      <c r="V1083" s="11">
        <v>2.1294841766357422</v>
      </c>
      <c r="W1083" s="11">
        <v>85.4</v>
      </c>
      <c r="X1083" s="11">
        <v>343357.49418635102</v>
      </c>
      <c r="Y1083" s="11">
        <v>61164.897356977272</v>
      </c>
      <c r="Z1083" s="11">
        <v>0.57484936660999997</v>
      </c>
      <c r="AA1083" s="11">
        <v>371487.4</v>
      </c>
      <c r="AB1083" s="11">
        <v>1.3806993159200001</v>
      </c>
      <c r="AC1083" s="11">
        <v>0</v>
      </c>
      <c r="AD1083" s="11">
        <v>9.1775500999999995</v>
      </c>
      <c r="AE1083" s="11">
        <v>1.4002009</v>
      </c>
      <c r="AF1083" s="11">
        <v>19.100000000000001</v>
      </c>
      <c r="AG1083" s="11">
        <v>4.2</v>
      </c>
      <c r="AH1083" s="11">
        <f>VLOOKUP(C1083,[1]Plan1!$D:$AK,34,0)</f>
        <v>0.94</v>
      </c>
    </row>
    <row r="1084" spans="1:34" x14ac:dyDescent="0.3">
      <c r="A1084" s="19">
        <v>2920</v>
      </c>
      <c r="B1084" s="19" t="s">
        <v>1181</v>
      </c>
      <c r="C1084" s="8" t="s">
        <v>96</v>
      </c>
      <c r="D1084" s="8" t="str">
        <f>VLOOKUP(A1084,[1]Plan1!$A:$C,3,0)</f>
        <v>Social &amp; Comunidade</v>
      </c>
      <c r="E1084" s="9">
        <v>2017</v>
      </c>
      <c r="F1084" s="17">
        <v>0</v>
      </c>
      <c r="G1084" s="13">
        <v>0</v>
      </c>
      <c r="H1084" s="13">
        <v>0</v>
      </c>
      <c r="I1084" s="13">
        <v>0</v>
      </c>
      <c r="J1084" s="11">
        <v>2700000</v>
      </c>
      <c r="K1084" s="11">
        <v>78.14</v>
      </c>
      <c r="L1084" s="11">
        <v>65906.3</v>
      </c>
      <c r="M1084" s="11">
        <v>7.5638736184912725</v>
      </c>
      <c r="N1084" s="11">
        <v>3.89</v>
      </c>
      <c r="O1084" s="11">
        <v>2.6669740065271998</v>
      </c>
      <c r="P1084" s="11">
        <v>2.0284900000000002E-2</v>
      </c>
      <c r="Q1084" s="11">
        <v>-0.887956023216248</v>
      </c>
      <c r="R1084" s="11">
        <v>0.69723749160766602</v>
      </c>
      <c r="S1084" s="11">
        <v>1.3809242248535156</v>
      </c>
      <c r="T1084" s="11">
        <v>1.2697217464447021</v>
      </c>
      <c r="U1084" s="11">
        <v>1.0161945819854736</v>
      </c>
      <c r="V1084" s="11">
        <v>0.82224535942077637</v>
      </c>
      <c r="W1084" s="11">
        <v>74.2</v>
      </c>
      <c r="X1084" s="11">
        <v>358474.07135689602</v>
      </c>
      <c r="Y1084" s="11">
        <v>41114.781708255308</v>
      </c>
      <c r="Z1084" s="11">
        <v>0.24511026149000001</v>
      </c>
      <c r="AA1084" s="11">
        <v>113009.532488062</v>
      </c>
      <c r="AB1084" s="11">
        <v>3.59784502708</v>
      </c>
      <c r="AC1084" s="11">
        <v>38.200000000000003</v>
      </c>
      <c r="AD1084" s="11">
        <v>7.3954003999999998</v>
      </c>
      <c r="AE1084" s="11">
        <v>1.2906601</v>
      </c>
      <c r="AF1084" s="11">
        <v>28.1</v>
      </c>
      <c r="AG1084" s="11">
        <v>4.22</v>
      </c>
      <c r="AH1084" s="11">
        <f>VLOOKUP(C1084,[1]Plan1!$D:$AK,34,0)</f>
        <v>0.92</v>
      </c>
    </row>
    <row r="1085" spans="1:34" x14ac:dyDescent="0.3">
      <c r="A1085" s="19">
        <v>2921</v>
      </c>
      <c r="B1085" s="19" t="s">
        <v>1182</v>
      </c>
      <c r="C1085" s="8" t="s">
        <v>33</v>
      </c>
      <c r="D1085" s="8" t="str">
        <f>VLOOKUP(A1085,[1]Plan1!$A:$C,3,0)</f>
        <v>Governança &amp; Legal</v>
      </c>
      <c r="E1085" s="9">
        <v>2018</v>
      </c>
      <c r="F1085" s="17">
        <v>0</v>
      </c>
      <c r="G1085" s="13">
        <v>0</v>
      </c>
      <c r="H1085" s="13">
        <v>0</v>
      </c>
      <c r="I1085" s="13">
        <v>0</v>
      </c>
      <c r="J1085" s="11">
        <v>1339855</v>
      </c>
      <c r="K1085" s="11">
        <v>86.93</v>
      </c>
      <c r="L1085" s="11">
        <v>38699</v>
      </c>
      <c r="M1085" s="11">
        <v>4.5787662804785709</v>
      </c>
      <c r="N1085" s="11">
        <v>24.99</v>
      </c>
      <c r="O1085" s="11">
        <v>1.4074259594091001</v>
      </c>
      <c r="P1085" s="11">
        <v>3.4527599999999999E-2</v>
      </c>
      <c r="Q1085" s="11">
        <v>1.2568053007125899</v>
      </c>
      <c r="R1085" s="11">
        <v>1.5568757057189941</v>
      </c>
      <c r="S1085" s="11">
        <v>2.0502336025238037</v>
      </c>
      <c r="T1085" s="11">
        <v>1.881804347038269</v>
      </c>
      <c r="U1085" s="11">
        <v>1.9211515188217163</v>
      </c>
      <c r="V1085" s="11">
        <v>1.9848957061767578</v>
      </c>
      <c r="W1085" s="11">
        <v>76.400000000000006</v>
      </c>
      <c r="X1085" s="11">
        <v>695787.24220548698</v>
      </c>
      <c r="Y1085" s="11">
        <v>82254.376926976722</v>
      </c>
      <c r="Z1085" s="11">
        <v>0.53413215730999997</v>
      </c>
      <c r="AA1085" s="11">
        <v>769367.65573023597</v>
      </c>
      <c r="AB1085" s="11">
        <v>0.98438601667000003</v>
      </c>
      <c r="AC1085" s="11">
        <v>32.700000000000003</v>
      </c>
      <c r="AD1085" s="11">
        <v>8.0171069999999993</v>
      </c>
      <c r="AE1085" s="11">
        <v>0.63926587999999995</v>
      </c>
      <c r="AF1085" s="11">
        <v>28.8</v>
      </c>
      <c r="AG1085" s="11">
        <v>4.8</v>
      </c>
      <c r="AH1085" s="11">
        <f>VLOOKUP(C1085,[1]Plan1!$D:$AK,34,0)</f>
        <v>0.96</v>
      </c>
    </row>
    <row r="1086" spans="1:34" x14ac:dyDescent="0.3">
      <c r="A1086" s="19">
        <v>2923</v>
      </c>
      <c r="B1086" s="19" t="s">
        <v>1183</v>
      </c>
      <c r="C1086" s="8" t="s">
        <v>25</v>
      </c>
      <c r="D1086" s="8" t="str">
        <f>VLOOKUP(A1086,[1]Plan1!$A:$C,3,0)</f>
        <v>Finanças &amp; Economia</v>
      </c>
      <c r="E1086" s="9">
        <v>2018</v>
      </c>
      <c r="F1086" s="17">
        <v>0</v>
      </c>
      <c r="G1086" s="13">
        <v>0</v>
      </c>
      <c r="H1086" s="13">
        <v>0</v>
      </c>
      <c r="I1086" s="13">
        <v>0</v>
      </c>
      <c r="J1086" s="11">
        <v>28401229</v>
      </c>
      <c r="K1086" s="11">
        <v>87.38</v>
      </c>
      <c r="L1086" s="11">
        <v>366844.1</v>
      </c>
      <c r="M1086" s="11">
        <v>5.5532914972085718</v>
      </c>
      <c r="N1086" s="11">
        <v>8.81</v>
      </c>
      <c r="O1086" s="11">
        <v>2.35</v>
      </c>
      <c r="P1086" s="11">
        <v>9.3678200000000003E-2</v>
      </c>
      <c r="Q1086" s="11">
        <v>0.38615787029266402</v>
      </c>
      <c r="R1086" s="11">
        <v>1.3632533550262451</v>
      </c>
      <c r="S1086" s="11">
        <v>1.4620949029922485</v>
      </c>
      <c r="T1086" s="11">
        <v>1.7124937772750854</v>
      </c>
      <c r="U1086" s="11">
        <v>1.6752963066101074</v>
      </c>
      <c r="V1086" s="11">
        <v>1.8526737689971924</v>
      </c>
      <c r="W1086" s="11">
        <v>83.3</v>
      </c>
      <c r="X1086" s="11">
        <v>2688678.9929530402</v>
      </c>
      <c r="Y1086" s="11">
        <v>40622.689388323204</v>
      </c>
      <c r="Z1086" s="11">
        <v>2.5797922599600001</v>
      </c>
      <c r="AA1086" s="11">
        <v>138421.20329039299</v>
      </c>
      <c r="AB1086" s="11">
        <v>0.77623035970999998</v>
      </c>
      <c r="AC1086" s="11">
        <v>32.6</v>
      </c>
      <c r="AD1086" s="11">
        <v>6.7846916999999998</v>
      </c>
      <c r="AE1086" s="11">
        <v>0.73465974999999994</v>
      </c>
      <c r="AF1086" s="11">
        <v>30.9</v>
      </c>
      <c r="AG1086" s="11">
        <v>4.33</v>
      </c>
      <c r="AH1086" s="11">
        <f>VLOOKUP(C1086,[1]Plan1!$D:$AK,34,0)</f>
        <v>0.93</v>
      </c>
    </row>
    <row r="1087" spans="1:34" x14ac:dyDescent="0.3">
      <c r="A1087" s="19">
        <v>2924</v>
      </c>
      <c r="B1087" s="19" t="s">
        <v>1184</v>
      </c>
      <c r="C1087" s="8" t="s">
        <v>18</v>
      </c>
      <c r="D1087" s="8" t="str">
        <f>VLOOKUP(A1087,[1]Plan1!$A:$C,3,0)</f>
        <v>Finanças &amp; Economia</v>
      </c>
      <c r="E1087" s="9">
        <v>2018</v>
      </c>
      <c r="F1087" s="17">
        <v>0</v>
      </c>
      <c r="G1087" s="13">
        <v>0</v>
      </c>
      <c r="H1087" s="13">
        <v>0</v>
      </c>
      <c r="I1087" s="13">
        <v>0</v>
      </c>
      <c r="J1087" s="11">
        <v>523428</v>
      </c>
      <c r="K1087" s="11">
        <v>87.04</v>
      </c>
      <c r="L1087" s="11">
        <v>47324.2</v>
      </c>
      <c r="M1087" s="11">
        <v>8.4322998268253393</v>
      </c>
      <c r="N1087" s="11">
        <v>0.7</v>
      </c>
      <c r="O1087" s="11">
        <v>0.27232218104140998</v>
      </c>
      <c r="P1087" s="11">
        <v>0.11867759999999999</v>
      </c>
      <c r="Q1087" s="11">
        <v>1.6156699657440201</v>
      </c>
      <c r="R1087" s="11">
        <v>-0.16903530061244965</v>
      </c>
      <c r="S1087" s="11">
        <v>2.2137622833251953</v>
      </c>
      <c r="T1087" s="11">
        <v>2.1130104064941406</v>
      </c>
      <c r="U1087" s="11">
        <v>1.8162840604782104</v>
      </c>
      <c r="V1087" s="11">
        <v>2.1294841766357422</v>
      </c>
      <c r="W1087" s="11">
        <v>85.4</v>
      </c>
      <c r="X1087" s="11">
        <v>343357.49418635102</v>
      </c>
      <c r="Y1087" s="11">
        <v>61164.897356977272</v>
      </c>
      <c r="Z1087" s="11">
        <v>0.57484936660999997</v>
      </c>
      <c r="AA1087" s="11">
        <v>371487.4</v>
      </c>
      <c r="AB1087" s="11">
        <v>1.3806993159200001</v>
      </c>
      <c r="AC1087" s="11">
        <v>0</v>
      </c>
      <c r="AD1087" s="11">
        <v>9.1775500999999995</v>
      </c>
      <c r="AE1087" s="11">
        <v>1.4002009</v>
      </c>
      <c r="AF1087" s="11">
        <v>19.100000000000001</v>
      </c>
      <c r="AG1087" s="11">
        <v>4.2</v>
      </c>
      <c r="AH1087" s="11">
        <f>VLOOKUP(C1087,[1]Plan1!$D:$AK,34,0)</f>
        <v>0.94</v>
      </c>
    </row>
    <row r="1088" spans="1:34" x14ac:dyDescent="0.3">
      <c r="A1088" s="19">
        <v>2926</v>
      </c>
      <c r="B1088" s="19" t="s">
        <v>1185</v>
      </c>
      <c r="C1088" s="8" t="s">
        <v>15</v>
      </c>
      <c r="D1088" s="8" t="str">
        <f>VLOOKUP(A1088,[1]Plan1!$A:$C,3,0)</f>
        <v>Governança &amp; Legal</v>
      </c>
      <c r="E1088" s="9">
        <v>2018</v>
      </c>
      <c r="F1088" s="17">
        <v>0</v>
      </c>
      <c r="G1088" s="13">
        <v>0</v>
      </c>
      <c r="H1088" s="13">
        <v>0</v>
      </c>
      <c r="I1088" s="13">
        <v>0</v>
      </c>
      <c r="J1088" s="11">
        <v>40000000</v>
      </c>
      <c r="K1088" s="11">
        <v>84.72</v>
      </c>
      <c r="L1088" s="11">
        <v>4819365.0999999996</v>
      </c>
      <c r="M1088" s="11">
        <v>14.823245435942765</v>
      </c>
      <c r="N1088" s="11">
        <v>9.92</v>
      </c>
      <c r="O1088" s="11">
        <v>0.73620741014562996</v>
      </c>
      <c r="P1088" s="11">
        <v>4.03144E-2</v>
      </c>
      <c r="Q1088" s="11">
        <v>0.291817456483841</v>
      </c>
      <c r="R1088" s="11">
        <v>1.0089972019195557</v>
      </c>
      <c r="S1088" s="11">
        <v>1.5492182970046997</v>
      </c>
      <c r="T1088" s="11">
        <v>1.6261337995529175</v>
      </c>
      <c r="U1088" s="11">
        <v>1.6385074853897095</v>
      </c>
      <c r="V1088" s="11">
        <v>1.37693190574646</v>
      </c>
      <c r="W1088" s="11">
        <v>83.6</v>
      </c>
      <c r="X1088" s="11">
        <v>19477400</v>
      </c>
      <c r="Y1088" s="11">
        <v>59907.754260885005</v>
      </c>
      <c r="Z1088" s="11">
        <v>2.1314449500300001</v>
      </c>
      <c r="AA1088" s="11">
        <v>125206.556485842</v>
      </c>
      <c r="AB1088" s="11">
        <v>1</v>
      </c>
      <c r="AC1088" s="11">
        <v>41.2</v>
      </c>
      <c r="AD1088" s="11">
        <v>11.65001</v>
      </c>
      <c r="AE1088" s="11">
        <v>1.1268241999999999</v>
      </c>
      <c r="AF1088" s="11">
        <v>44</v>
      </c>
      <c r="AG1088" s="11">
        <v>4.3600000000000003</v>
      </c>
      <c r="AH1088" s="11">
        <f>VLOOKUP(C1088,[1]Plan1!$D:$AK,34,0)</f>
        <v>0.93</v>
      </c>
    </row>
    <row r="1089" spans="1:34" x14ac:dyDescent="0.3">
      <c r="A1089" s="19">
        <v>2931</v>
      </c>
      <c r="B1089" s="19" t="s">
        <v>1186</v>
      </c>
      <c r="C1089" s="8" t="s">
        <v>29</v>
      </c>
      <c r="D1089" s="8" t="str">
        <f>VLOOKUP(A1089,[1]Plan1!$A:$C,3,0)</f>
        <v>Finanças &amp; Economia</v>
      </c>
      <c r="E1089" s="9">
        <v>2017</v>
      </c>
      <c r="F1089" s="17">
        <v>0</v>
      </c>
      <c r="G1089" s="13">
        <v>0</v>
      </c>
      <c r="H1089" s="13">
        <v>0</v>
      </c>
      <c r="I1089" s="13">
        <v>0</v>
      </c>
      <c r="J1089" s="11">
        <v>22554000</v>
      </c>
      <c r="K1089" s="11">
        <v>65.099999999999994</v>
      </c>
      <c r="L1089" s="11">
        <v>10089273.199999999</v>
      </c>
      <c r="M1089" s="11">
        <v>7.2261601544174789</v>
      </c>
      <c r="N1089" s="11">
        <v>13.14</v>
      </c>
      <c r="O1089" s="11">
        <v>0.67</v>
      </c>
      <c r="P1089" s="11">
        <v>3.65136E-2</v>
      </c>
      <c r="Q1089" s="11">
        <v>-0.231018081307411</v>
      </c>
      <c r="R1089" s="11">
        <v>-1.5037304162979126</v>
      </c>
      <c r="S1089" s="11">
        <v>0.4386172890663147</v>
      </c>
      <c r="T1089" s="11">
        <v>-0.16430710256099701</v>
      </c>
      <c r="U1089" s="11">
        <v>-0.23770210146903992</v>
      </c>
      <c r="V1089" s="11">
        <v>-0.26622778177261353</v>
      </c>
      <c r="W1089" s="11">
        <v>64.599999999999994</v>
      </c>
      <c r="X1089" s="11">
        <v>12298675.2923871</v>
      </c>
      <c r="Y1089" s="11">
        <v>8817.045495663162</v>
      </c>
      <c r="Z1089" s="11">
        <v>1.5205805853100001</v>
      </c>
      <c r="AA1089" s="11">
        <v>3161814.4269153699</v>
      </c>
      <c r="AB1089" s="11">
        <v>6.7574464331100002</v>
      </c>
      <c r="AC1089" s="11">
        <v>39.1</v>
      </c>
      <c r="AD1089" s="11">
        <v>8.5560930000000006</v>
      </c>
      <c r="AE1089" s="11">
        <v>1.7443546000000001</v>
      </c>
      <c r="AF1089" s="11">
        <v>68.2</v>
      </c>
      <c r="AG1089" s="11">
        <v>4.47</v>
      </c>
      <c r="AH1089" s="11">
        <f>VLOOKUP(C1089,[1]Plan1!$D:$AK,34,0)</f>
        <v>0.76</v>
      </c>
    </row>
    <row r="1090" spans="1:34" x14ac:dyDescent="0.3">
      <c r="A1090" s="19">
        <v>2932</v>
      </c>
      <c r="B1090" s="19" t="s">
        <v>1187</v>
      </c>
      <c r="C1090" s="8" t="s">
        <v>48</v>
      </c>
      <c r="D1090" s="8" t="str">
        <f>VLOOKUP(A1090,[1]Plan1!$A:$C,3,0)</f>
        <v>Comércio &amp; Varejo</v>
      </c>
      <c r="E1090" s="9">
        <v>2017</v>
      </c>
      <c r="F1090" s="17">
        <v>0</v>
      </c>
      <c r="G1090" s="13">
        <v>0</v>
      </c>
      <c r="H1090" s="13">
        <v>0</v>
      </c>
      <c r="I1090" s="13">
        <v>0</v>
      </c>
      <c r="J1090" s="11">
        <v>12000000</v>
      </c>
      <c r="K1090" s="11">
        <v>87.22</v>
      </c>
      <c r="L1090" s="11">
        <v>397149.4</v>
      </c>
      <c r="M1090" s="11">
        <v>16.148090513365712</v>
      </c>
      <c r="N1090" s="11">
        <v>9.65</v>
      </c>
      <c r="O1090" s="11">
        <v>1.77</v>
      </c>
      <c r="P1090" s="11">
        <v>8.1651199999999993E-2</v>
      </c>
      <c r="Q1090" s="11">
        <v>0.89606082439422596</v>
      </c>
      <c r="R1090" s="11">
        <v>1.3756390810012817</v>
      </c>
      <c r="S1090" s="11">
        <v>1.5304694175720215</v>
      </c>
      <c r="T1090" s="11">
        <v>1.9282432794570923</v>
      </c>
      <c r="U1090" s="11">
        <v>1.6755198240280151</v>
      </c>
      <c r="V1090" s="11">
        <v>1.7908562421798706</v>
      </c>
      <c r="W1090" s="11">
        <v>80.2</v>
      </c>
      <c r="X1090" s="11">
        <v>1381786.4710173199</v>
      </c>
      <c r="Y1090" s="11">
        <v>53934.154374125326</v>
      </c>
      <c r="Z1090" s="11">
        <v>0</v>
      </c>
      <c r="AA1090" s="11">
        <v>63704.1501187783</v>
      </c>
      <c r="AB1090" s="11">
        <v>1.3046164938</v>
      </c>
      <c r="AC1090" s="11">
        <v>0</v>
      </c>
      <c r="AD1090" s="11">
        <v>6.9200264999999996</v>
      </c>
      <c r="AE1090" s="11">
        <v>0.85701375000000002</v>
      </c>
      <c r="AF1090" s="11">
        <v>47.6</v>
      </c>
      <c r="AG1090" s="11">
        <v>5.59</v>
      </c>
      <c r="AH1090" s="11">
        <f>VLOOKUP(C1090,[1]Plan1!$D:$AK,34,0)</f>
        <v>0.94</v>
      </c>
    </row>
    <row r="1091" spans="1:34" x14ac:dyDescent="0.3">
      <c r="A1091" s="19">
        <v>2935</v>
      </c>
      <c r="B1091" s="19" t="s">
        <v>1188</v>
      </c>
      <c r="C1091" s="8" t="s">
        <v>20</v>
      </c>
      <c r="D1091" s="8" t="str">
        <f>VLOOKUP(A1091,[1]Plan1!$A:$C,3,0)</f>
        <v>Entretenimento &amp; Mídia</v>
      </c>
      <c r="E1091" s="9">
        <v>2017</v>
      </c>
      <c r="F1091" s="17">
        <v>0</v>
      </c>
      <c r="G1091" s="13">
        <v>0</v>
      </c>
      <c r="H1091" s="13">
        <v>0</v>
      </c>
      <c r="I1091" s="13">
        <v>0</v>
      </c>
      <c r="J1091" s="11">
        <v>191570</v>
      </c>
      <c r="K1091" s="11">
        <v>83.52</v>
      </c>
      <c r="L1091" s="11">
        <v>1594550.3</v>
      </c>
      <c r="M1091" s="11">
        <v>11.035199209582164</v>
      </c>
      <c r="N1091" s="11">
        <v>3.25</v>
      </c>
      <c r="O1091" s="11">
        <v>0</v>
      </c>
      <c r="P1091" s="11">
        <v>0.1457349</v>
      </c>
      <c r="Q1091" s="11">
        <v>-0.640630483627319</v>
      </c>
      <c r="R1091" s="11">
        <v>-1.0898308753967285</v>
      </c>
      <c r="S1091" s="11">
        <v>-0.15287169814109802</v>
      </c>
      <c r="T1091" s="11">
        <v>-0.51012176275253296</v>
      </c>
      <c r="U1091" s="11">
        <v>-0.83081293106079102</v>
      </c>
      <c r="V1091" s="11">
        <v>-0.89389538764953613</v>
      </c>
      <c r="W1091" s="11">
        <v>75.3</v>
      </c>
      <c r="X1091" s="11">
        <v>1573771.7857736901</v>
      </c>
      <c r="Y1091" s="11">
        <v>10720.33203125</v>
      </c>
      <c r="Z1091" s="11">
        <v>3.6790276454200002</v>
      </c>
      <c r="AA1091" s="11">
        <v>432742.2</v>
      </c>
      <c r="AB1091" s="11">
        <v>58.310531775050002</v>
      </c>
      <c r="AC1091" s="11">
        <v>37.200000000000003</v>
      </c>
      <c r="AD1091" s="11">
        <v>10.514106999999999</v>
      </c>
      <c r="AE1091" s="11">
        <v>10.001412</v>
      </c>
      <c r="AF1091" s="11">
        <v>47.4</v>
      </c>
      <c r="AG1091" s="11">
        <v>5.21</v>
      </c>
      <c r="AH1091" s="11">
        <f>VLOOKUP(C1091,[1]Plan1!$D:$AK,34,0)</f>
        <v>0.84</v>
      </c>
    </row>
    <row r="1092" spans="1:34" x14ac:dyDescent="0.3">
      <c r="A1092" s="19">
        <v>2938</v>
      </c>
      <c r="B1092" s="19" t="s">
        <v>1189</v>
      </c>
      <c r="C1092" s="8" t="s">
        <v>1190</v>
      </c>
      <c r="D1092" s="8" t="str">
        <f>VLOOKUP(A1092,[1]Plan1!$A:$C,3,0)</f>
        <v>Finanças &amp; Economia</v>
      </c>
      <c r="E1092" s="9">
        <v>2017</v>
      </c>
      <c r="F1092" s="17">
        <v>0</v>
      </c>
      <c r="G1092" s="13">
        <v>0</v>
      </c>
      <c r="H1092" s="13">
        <v>0</v>
      </c>
      <c r="I1092" s="13">
        <v>0</v>
      </c>
      <c r="J1092" s="11">
        <v>1400000</v>
      </c>
      <c r="K1092" s="11">
        <v>81.599999999999994</v>
      </c>
      <c r="L1092" s="11">
        <v>5371.3</v>
      </c>
      <c r="M1092" s="11">
        <v>1.8833958700848517</v>
      </c>
      <c r="N1092" s="11">
        <v>12.56</v>
      </c>
      <c r="O1092" s="11">
        <v>1.0496265985261</v>
      </c>
      <c r="P1092" s="11">
        <v>3.1923800000000002E-2</v>
      </c>
      <c r="Q1092" s="11">
        <v>-0.62077116966247603</v>
      </c>
      <c r="R1092" s="11">
        <v>-0.56079524755477905</v>
      </c>
      <c r="S1092" s="11">
        <v>-0.21533945202827454</v>
      </c>
      <c r="T1092" s="11">
        <v>0.24095770716667175</v>
      </c>
      <c r="U1092" s="11">
        <v>-0.19140438735485077</v>
      </c>
      <c r="V1092" s="11">
        <v>-0.61444598436355591</v>
      </c>
      <c r="W1092" s="11">
        <v>70.599999999999994</v>
      </c>
      <c r="X1092" s="11">
        <v>11473.0045565456</v>
      </c>
      <c r="Y1092" s="11">
        <v>4041.9950723138927</v>
      </c>
      <c r="Z1092" s="11">
        <v>0.94301421327000001</v>
      </c>
      <c r="AA1092" s="11">
        <v>2314.1</v>
      </c>
      <c r="AB1092" s="11">
        <v>482.71666666666999</v>
      </c>
      <c r="AC1092" s="11">
        <v>33.6</v>
      </c>
      <c r="AD1092" s="11">
        <v>15.707337000000001</v>
      </c>
      <c r="AE1092" s="11">
        <v>5.4323177999999999</v>
      </c>
      <c r="AF1092" s="11">
        <v>18.5</v>
      </c>
      <c r="AG1092" s="11">
        <v>12.944000000000001</v>
      </c>
      <c r="AH1092" s="11">
        <f>VLOOKUP(C1092,[1]Plan1!$D:$AK,34,0)</f>
        <v>0.77</v>
      </c>
    </row>
    <row r="1093" spans="1:34" x14ac:dyDescent="0.3">
      <c r="A1093" s="19">
        <v>2940</v>
      </c>
      <c r="B1093" s="19" t="s">
        <v>1191</v>
      </c>
      <c r="C1093" s="8" t="s">
        <v>28</v>
      </c>
      <c r="D1093" s="8" t="str">
        <f>VLOOKUP(A1093,[1]Plan1!$A:$C,3,0)</f>
        <v>Saúde &amp; Bem-Estar</v>
      </c>
      <c r="E1093" s="9">
        <v>2018</v>
      </c>
      <c r="F1093" s="17">
        <v>0</v>
      </c>
      <c r="G1093" s="13">
        <v>0</v>
      </c>
      <c r="H1093" s="13">
        <v>0</v>
      </c>
      <c r="I1093" s="13">
        <v>0</v>
      </c>
      <c r="J1093" s="11">
        <v>142480</v>
      </c>
      <c r="K1093" s="11">
        <v>88.59</v>
      </c>
      <c r="L1093" s="11">
        <v>16773.5</v>
      </c>
      <c r="M1093" s="11">
        <v>12.732430331626922</v>
      </c>
      <c r="N1093" s="11">
        <v>27.52</v>
      </c>
      <c r="O1093" s="11">
        <v>2.87</v>
      </c>
      <c r="P1093" s="11">
        <v>0</v>
      </c>
      <c r="Q1093" s="11">
        <v>0.64977538585662797</v>
      </c>
      <c r="R1093" s="11">
        <v>1.2144448757171631</v>
      </c>
      <c r="S1093" s="11">
        <v>1.1051158905029297</v>
      </c>
      <c r="T1093" s="11">
        <v>1.6401067972183228</v>
      </c>
      <c r="U1093" s="11">
        <v>1.2762539386749268</v>
      </c>
      <c r="V1093" s="11">
        <v>1.2380635738372803</v>
      </c>
      <c r="W1093" s="11">
        <v>80.7</v>
      </c>
      <c r="X1093" s="11">
        <v>26905.554436668299</v>
      </c>
      <c r="Y1093" s="11">
        <v>20437.765376736148</v>
      </c>
      <c r="Z1093" s="11">
        <v>3.4123489658000001</v>
      </c>
      <c r="AA1093" s="11">
        <v>341.42917574276998</v>
      </c>
      <c r="AB1093" s="11">
        <v>13.8776516836</v>
      </c>
      <c r="AC1093" s="11">
        <v>30.4</v>
      </c>
      <c r="AD1093" s="11">
        <v>12.770384</v>
      </c>
      <c r="AE1093" s="11">
        <v>0.69839149</v>
      </c>
      <c r="AF1093" s="11">
        <v>48.5</v>
      </c>
      <c r="AG1093" s="11">
        <v>5.81</v>
      </c>
      <c r="AH1093" s="11">
        <f>VLOOKUP(C1093,[1]Plan1!$D:$AK,34,0)</f>
        <v>0.89</v>
      </c>
    </row>
    <row r="1094" spans="1:34" x14ac:dyDescent="0.3">
      <c r="A1094" s="19">
        <v>2941</v>
      </c>
      <c r="B1094" s="19" t="s">
        <v>1192</v>
      </c>
      <c r="C1094" s="8" t="s">
        <v>713</v>
      </c>
      <c r="D1094" s="8" t="str">
        <f>VLOOKUP(A1094,[1]Plan1!$A:$C,3,0)</f>
        <v>Energia &amp; Sustentabilidade</v>
      </c>
      <c r="E1094" s="9">
        <v>2018</v>
      </c>
      <c r="F1094" s="17">
        <v>0</v>
      </c>
      <c r="G1094" s="13">
        <v>0</v>
      </c>
      <c r="H1094" s="13">
        <v>0</v>
      </c>
      <c r="I1094" s="13">
        <v>0</v>
      </c>
      <c r="J1094" s="11">
        <v>5000000</v>
      </c>
      <c r="K1094" s="11">
        <v>88</v>
      </c>
      <c r="L1094" s="11">
        <v>32927.4</v>
      </c>
      <c r="M1094" s="11">
        <v>6.8404936014625237</v>
      </c>
      <c r="N1094" s="11">
        <v>28.4</v>
      </c>
      <c r="O1094" s="11">
        <v>1.6859955510391</v>
      </c>
      <c r="P1094" s="11">
        <v>6.9729700000000006E-2</v>
      </c>
      <c r="Q1094" s="11">
        <v>1.5952230691909799</v>
      </c>
      <c r="R1094" s="11">
        <v>1.5586549043655396</v>
      </c>
      <c r="S1094" s="11">
        <v>1.7606732845306396</v>
      </c>
      <c r="T1094" s="11">
        <v>2.0866405963897705</v>
      </c>
      <c r="U1094" s="11">
        <v>1.9161231517791748</v>
      </c>
      <c r="V1094" s="11">
        <v>2.2370467185974121</v>
      </c>
      <c r="W1094" s="11">
        <v>87.2</v>
      </c>
      <c r="X1094" s="11">
        <v>203479.794983987</v>
      </c>
      <c r="Y1094" s="11">
        <v>42910.972836248766</v>
      </c>
      <c r="Z1094" s="11">
        <v>0</v>
      </c>
      <c r="AA1094" s="11">
        <v>20683</v>
      </c>
      <c r="AB1094" s="11">
        <v>1.40719529043</v>
      </c>
      <c r="AC1094" s="11">
        <v>0</v>
      </c>
      <c r="AD1094" s="11">
        <v>0</v>
      </c>
      <c r="AE1094" s="11">
        <v>0</v>
      </c>
      <c r="AF1094" s="11">
        <v>34.299999999999997</v>
      </c>
      <c r="AG1094" s="11">
        <v>4.74</v>
      </c>
      <c r="AH1094" s="11">
        <f>VLOOKUP(C1094,[1]Plan1!$D:$AK,34,0)</f>
        <v>0.94</v>
      </c>
    </row>
    <row r="1095" spans="1:34" x14ac:dyDescent="0.3">
      <c r="A1095" s="19">
        <v>2944</v>
      </c>
      <c r="B1095" s="19" t="s">
        <v>1193</v>
      </c>
      <c r="C1095" s="8" t="s">
        <v>18</v>
      </c>
      <c r="D1095" s="8" t="str">
        <f>VLOOKUP(A1095,[1]Plan1!$A:$C,3,0)</f>
        <v>Entretenimento &amp; Mídia</v>
      </c>
      <c r="E1095" s="9">
        <v>2018</v>
      </c>
      <c r="F1095" s="17">
        <v>0</v>
      </c>
      <c r="G1095" s="13">
        <v>0</v>
      </c>
      <c r="H1095" s="13">
        <v>0</v>
      </c>
      <c r="I1095" s="13">
        <v>0</v>
      </c>
      <c r="J1095" s="11">
        <v>15000000</v>
      </c>
      <c r="K1095" s="11">
        <v>87.04</v>
      </c>
      <c r="L1095" s="11">
        <v>47324.2</v>
      </c>
      <c r="M1095" s="11">
        <v>8.4322998268253393</v>
      </c>
      <c r="N1095" s="11">
        <v>0.7</v>
      </c>
      <c r="O1095" s="11">
        <v>0.27232218104140998</v>
      </c>
      <c r="P1095" s="11">
        <v>0.11867759999999999</v>
      </c>
      <c r="Q1095" s="11">
        <v>1.6156699657440201</v>
      </c>
      <c r="R1095" s="11">
        <v>-0.16903530061244965</v>
      </c>
      <c r="S1095" s="11">
        <v>2.2137622833251953</v>
      </c>
      <c r="T1095" s="11">
        <v>2.1130104064941406</v>
      </c>
      <c r="U1095" s="11">
        <v>1.8162840604782104</v>
      </c>
      <c r="V1095" s="11">
        <v>2.1294841766357422</v>
      </c>
      <c r="W1095" s="11">
        <v>85.4</v>
      </c>
      <c r="X1095" s="11">
        <v>343357.49418635102</v>
      </c>
      <c r="Y1095" s="11">
        <v>61164.897356977272</v>
      </c>
      <c r="Z1095" s="11">
        <v>0.57484936660999997</v>
      </c>
      <c r="AA1095" s="11">
        <v>371487.4</v>
      </c>
      <c r="AB1095" s="11">
        <v>1.3806993159200001</v>
      </c>
      <c r="AC1095" s="11">
        <v>0</v>
      </c>
      <c r="AD1095" s="11">
        <v>9.1775500999999995</v>
      </c>
      <c r="AE1095" s="11">
        <v>1.4002009</v>
      </c>
      <c r="AF1095" s="11">
        <v>19.100000000000001</v>
      </c>
      <c r="AG1095" s="11">
        <v>4.2</v>
      </c>
      <c r="AH1095" s="11">
        <f>VLOOKUP(C1095,[1]Plan1!$D:$AK,34,0)</f>
        <v>0.94</v>
      </c>
    </row>
    <row r="1096" spans="1:34" x14ac:dyDescent="0.3">
      <c r="A1096" s="19">
        <v>2945</v>
      </c>
      <c r="B1096" s="19" t="s">
        <v>1194</v>
      </c>
      <c r="C1096" s="8" t="s">
        <v>87</v>
      </c>
      <c r="D1096" s="8" t="str">
        <f>VLOOKUP(A1096,[1]Plan1!$A:$C,3,0)</f>
        <v>Entretenimento &amp; Mídia</v>
      </c>
      <c r="E1096" s="9">
        <v>2017</v>
      </c>
      <c r="F1096" s="17">
        <v>0</v>
      </c>
      <c r="G1096" s="13">
        <v>0</v>
      </c>
      <c r="H1096" s="13">
        <v>0</v>
      </c>
      <c r="I1096" s="13">
        <v>0</v>
      </c>
      <c r="J1096" s="11">
        <v>2550450</v>
      </c>
      <c r="K1096" s="11">
        <v>0</v>
      </c>
      <c r="L1096" s="11">
        <v>0</v>
      </c>
      <c r="M1096" s="11">
        <v>0</v>
      </c>
      <c r="N1096" s="11">
        <v>0</v>
      </c>
      <c r="O1096" s="11">
        <v>0</v>
      </c>
      <c r="P1096" s="11">
        <v>0</v>
      </c>
      <c r="Q1096" s="11">
        <v>0</v>
      </c>
      <c r="R1096" s="11">
        <v>0</v>
      </c>
      <c r="S1096" s="11">
        <v>0</v>
      </c>
      <c r="T1096" s="11">
        <v>0</v>
      </c>
      <c r="U1096" s="11">
        <v>0</v>
      </c>
      <c r="V1096" s="11">
        <v>0</v>
      </c>
      <c r="W1096" s="11">
        <v>0</v>
      </c>
      <c r="X1096" s="11">
        <v>0</v>
      </c>
      <c r="Y1096" s="11">
        <v>0</v>
      </c>
      <c r="Z1096" s="11">
        <v>0</v>
      </c>
      <c r="AA1096" s="11">
        <v>0</v>
      </c>
      <c r="AB1096" s="11">
        <v>0</v>
      </c>
      <c r="AC1096" s="11">
        <v>0</v>
      </c>
      <c r="AD1096" s="11">
        <v>0</v>
      </c>
      <c r="AE1096" s="11">
        <v>0</v>
      </c>
      <c r="AF1096" s="11">
        <v>0</v>
      </c>
      <c r="AG1096" s="11">
        <v>0</v>
      </c>
      <c r="AH1096" s="11">
        <f>VLOOKUP(C1096,[1]Plan1!$D:$AK,34,0)</f>
        <v>0</v>
      </c>
    </row>
    <row r="1097" spans="1:34" x14ac:dyDescent="0.3">
      <c r="A1097" s="19">
        <v>2946</v>
      </c>
      <c r="B1097" s="19" t="s">
        <v>1195</v>
      </c>
      <c r="C1097" s="8" t="s">
        <v>15</v>
      </c>
      <c r="D1097" s="8" t="str">
        <f>VLOOKUP(A1097,[1]Plan1!$A:$C,3,0)</f>
        <v>Finanças &amp; Economia</v>
      </c>
      <c r="E1097" s="9">
        <v>2018</v>
      </c>
      <c r="F1097" s="17">
        <v>0</v>
      </c>
      <c r="G1097" s="13">
        <v>0</v>
      </c>
      <c r="H1097" s="13">
        <v>0</v>
      </c>
      <c r="I1097" s="13">
        <v>0</v>
      </c>
      <c r="J1097" s="11">
        <v>7000000</v>
      </c>
      <c r="K1097" s="11">
        <v>84.72</v>
      </c>
      <c r="L1097" s="11">
        <v>4819365.0999999996</v>
      </c>
      <c r="M1097" s="11">
        <v>14.823245435942765</v>
      </c>
      <c r="N1097" s="11">
        <v>9.92</v>
      </c>
      <c r="O1097" s="11">
        <v>0.73620741014562996</v>
      </c>
      <c r="P1097" s="11">
        <v>4.03144E-2</v>
      </c>
      <c r="Q1097" s="11">
        <v>0.291817456483841</v>
      </c>
      <c r="R1097" s="11">
        <v>1.0089972019195557</v>
      </c>
      <c r="S1097" s="11">
        <v>1.5492182970046997</v>
      </c>
      <c r="T1097" s="11">
        <v>1.6261337995529175</v>
      </c>
      <c r="U1097" s="11">
        <v>1.6385074853897095</v>
      </c>
      <c r="V1097" s="11">
        <v>1.37693190574646</v>
      </c>
      <c r="W1097" s="11">
        <v>83.6</v>
      </c>
      <c r="X1097" s="11">
        <v>19477400</v>
      </c>
      <c r="Y1097" s="11">
        <v>59907.754260885005</v>
      </c>
      <c r="Z1097" s="11">
        <v>2.1314449500300001</v>
      </c>
      <c r="AA1097" s="11">
        <v>125206.556485842</v>
      </c>
      <c r="AB1097" s="11">
        <v>1</v>
      </c>
      <c r="AC1097" s="11">
        <v>41.2</v>
      </c>
      <c r="AD1097" s="11">
        <v>11.65001</v>
      </c>
      <c r="AE1097" s="11">
        <v>1.1268241999999999</v>
      </c>
      <c r="AF1097" s="11">
        <v>44</v>
      </c>
      <c r="AG1097" s="11">
        <v>4.3600000000000003</v>
      </c>
      <c r="AH1097" s="11">
        <f>VLOOKUP(C1097,[1]Plan1!$D:$AK,34,0)</f>
        <v>0.93</v>
      </c>
    </row>
    <row r="1098" spans="1:34" x14ac:dyDescent="0.3">
      <c r="A1098" s="19">
        <v>2947</v>
      </c>
      <c r="B1098" s="19" t="s">
        <v>1196</v>
      </c>
      <c r="C1098" s="8" t="s">
        <v>15</v>
      </c>
      <c r="D1098" s="8" t="str">
        <f>VLOOKUP(A1098,[1]Plan1!$A:$C,3,0)</f>
        <v>Finanças &amp; Economia</v>
      </c>
      <c r="E1098" s="9">
        <v>2018</v>
      </c>
      <c r="F1098" s="17">
        <v>0</v>
      </c>
      <c r="G1098" s="13">
        <v>0</v>
      </c>
      <c r="H1098" s="13">
        <v>0</v>
      </c>
      <c r="I1098" s="13">
        <v>0</v>
      </c>
      <c r="J1098" s="11">
        <v>5000000</v>
      </c>
      <c r="K1098" s="11">
        <v>84.72</v>
      </c>
      <c r="L1098" s="11">
        <v>4819365.0999999996</v>
      </c>
      <c r="M1098" s="11">
        <v>14.823245435942765</v>
      </c>
      <c r="N1098" s="11">
        <v>9.92</v>
      </c>
      <c r="O1098" s="11">
        <v>0.73620741014562996</v>
      </c>
      <c r="P1098" s="11">
        <v>4.03144E-2</v>
      </c>
      <c r="Q1098" s="11">
        <v>0.291817456483841</v>
      </c>
      <c r="R1098" s="11">
        <v>1.0089972019195557</v>
      </c>
      <c r="S1098" s="11">
        <v>1.5492182970046997</v>
      </c>
      <c r="T1098" s="11">
        <v>1.6261337995529175</v>
      </c>
      <c r="U1098" s="11">
        <v>1.6385074853897095</v>
      </c>
      <c r="V1098" s="11">
        <v>1.37693190574646</v>
      </c>
      <c r="W1098" s="11">
        <v>83.6</v>
      </c>
      <c r="X1098" s="11">
        <v>19477400</v>
      </c>
      <c r="Y1098" s="11">
        <v>59907.754260885005</v>
      </c>
      <c r="Z1098" s="11">
        <v>2.1314449500300001</v>
      </c>
      <c r="AA1098" s="11">
        <v>125206.556485842</v>
      </c>
      <c r="AB1098" s="11">
        <v>1</v>
      </c>
      <c r="AC1098" s="11">
        <v>41.2</v>
      </c>
      <c r="AD1098" s="11">
        <v>11.65001</v>
      </c>
      <c r="AE1098" s="11">
        <v>1.1268241999999999</v>
      </c>
      <c r="AF1098" s="11">
        <v>44</v>
      </c>
      <c r="AG1098" s="11">
        <v>4.3600000000000003</v>
      </c>
      <c r="AH1098" s="11">
        <f>VLOOKUP(C1098,[1]Plan1!$D:$AK,34,0)</f>
        <v>0.93</v>
      </c>
    </row>
    <row r="1099" spans="1:34" x14ac:dyDescent="0.3">
      <c r="A1099" s="19">
        <v>2951</v>
      </c>
      <c r="B1099" s="19" t="s">
        <v>1197</v>
      </c>
      <c r="C1099" s="8" t="s">
        <v>118</v>
      </c>
      <c r="D1099" s="8" t="str">
        <f>VLOOKUP(A1099,[1]Plan1!$A:$C,3,0)</f>
        <v>Tecnologia &amp; Inovação</v>
      </c>
      <c r="E1099" s="9">
        <v>2018</v>
      </c>
      <c r="F1099" s="17">
        <v>0</v>
      </c>
      <c r="G1099" s="13">
        <v>0</v>
      </c>
      <c r="H1099" s="13">
        <v>0</v>
      </c>
      <c r="I1099" s="13">
        <v>0</v>
      </c>
      <c r="J1099" s="11">
        <v>1922000</v>
      </c>
      <c r="K1099" s="11">
        <v>84.67</v>
      </c>
      <c r="L1099" s="11">
        <v>103549.9</v>
      </c>
      <c r="M1099" s="11">
        <v>9.7739870675537492</v>
      </c>
      <c r="N1099" s="11">
        <v>14.46</v>
      </c>
      <c r="O1099" s="11">
        <v>2.4</v>
      </c>
      <c r="P1099" s="11">
        <v>9.9950200000000003E-2</v>
      </c>
      <c r="Q1099" s="11">
        <v>1.0000364780426001</v>
      </c>
      <c r="R1099" s="11">
        <v>0.88021707534790039</v>
      </c>
      <c r="S1099" s="11">
        <v>1.0645389556884766</v>
      </c>
      <c r="T1099" s="11">
        <v>1.2306452989578247</v>
      </c>
      <c r="U1099" s="11">
        <v>1.1151418685913086</v>
      </c>
      <c r="V1099" s="11">
        <v>0.59962129592895508</v>
      </c>
      <c r="W1099" s="11">
        <v>76.400000000000006</v>
      </c>
      <c r="X1099" s="11">
        <v>220064.71051275599</v>
      </c>
      <c r="Y1099" s="11">
        <v>20636.199952434956</v>
      </c>
      <c r="Z1099" s="11">
        <v>2.4670916466600001</v>
      </c>
      <c r="AA1099" s="11">
        <v>147973.78</v>
      </c>
      <c r="AB1099" s="11">
        <v>23.371196887459998</v>
      </c>
      <c r="AC1099" s="11">
        <v>24.9</v>
      </c>
      <c r="AD1099" s="11">
        <v>6.4801887000000002</v>
      </c>
      <c r="AE1099" s="11">
        <v>3.7417204000000002</v>
      </c>
      <c r="AF1099" s="11">
        <v>46.1</v>
      </c>
      <c r="AG1099" s="11">
        <v>0</v>
      </c>
      <c r="AH1099" s="11">
        <f>VLOOKUP(C1099,[1]Plan1!$D:$AK,34,0)</f>
        <v>0.89</v>
      </c>
    </row>
    <row r="1100" spans="1:34" x14ac:dyDescent="0.3">
      <c r="A1100" s="19">
        <v>2954</v>
      </c>
      <c r="B1100" s="19" t="s">
        <v>1198</v>
      </c>
      <c r="C1100" s="8" t="s">
        <v>28</v>
      </c>
      <c r="D1100" s="8" t="str">
        <f>VLOOKUP(A1100,[1]Plan1!$A:$C,3,0)</f>
        <v>Finanças &amp; Economia</v>
      </c>
      <c r="E1100" s="9">
        <v>2018</v>
      </c>
      <c r="F1100" s="17">
        <v>0</v>
      </c>
      <c r="G1100" s="13">
        <v>0</v>
      </c>
      <c r="H1100" s="13">
        <v>0</v>
      </c>
      <c r="I1100" s="13">
        <v>0</v>
      </c>
      <c r="J1100" s="11">
        <v>23341</v>
      </c>
      <c r="K1100" s="11">
        <v>88.59</v>
      </c>
      <c r="L1100" s="11">
        <v>16773.5</v>
      </c>
      <c r="M1100" s="11">
        <v>12.732430331626922</v>
      </c>
      <c r="N1100" s="11">
        <v>27.52</v>
      </c>
      <c r="O1100" s="11">
        <v>2.87</v>
      </c>
      <c r="P1100" s="11">
        <v>0</v>
      </c>
      <c r="Q1100" s="11">
        <v>0.64977538585662797</v>
      </c>
      <c r="R1100" s="11">
        <v>1.2144448757171631</v>
      </c>
      <c r="S1100" s="11">
        <v>1.1051158905029297</v>
      </c>
      <c r="T1100" s="11">
        <v>1.6401067972183228</v>
      </c>
      <c r="U1100" s="11">
        <v>1.2762539386749268</v>
      </c>
      <c r="V1100" s="11">
        <v>1.2380635738372803</v>
      </c>
      <c r="W1100" s="11">
        <v>80.7</v>
      </c>
      <c r="X1100" s="11">
        <v>26905.554436668299</v>
      </c>
      <c r="Y1100" s="11">
        <v>20437.765376736148</v>
      </c>
      <c r="Z1100" s="11">
        <v>3.4123489658000001</v>
      </c>
      <c r="AA1100" s="11">
        <v>341.42917574276998</v>
      </c>
      <c r="AB1100" s="11">
        <v>13.8776516836</v>
      </c>
      <c r="AC1100" s="11">
        <v>30.4</v>
      </c>
      <c r="AD1100" s="11">
        <v>12.770384</v>
      </c>
      <c r="AE1100" s="11">
        <v>0.69839149</v>
      </c>
      <c r="AF1100" s="11">
        <v>48.5</v>
      </c>
      <c r="AG1100" s="11">
        <v>5.81</v>
      </c>
      <c r="AH1100" s="11">
        <f>VLOOKUP(C1100,[1]Plan1!$D:$AK,34,0)</f>
        <v>0.89</v>
      </c>
    </row>
    <row r="1101" spans="1:34" x14ac:dyDescent="0.3">
      <c r="A1101" s="19">
        <v>2956</v>
      </c>
      <c r="B1101" s="19" t="s">
        <v>1199</v>
      </c>
      <c r="C1101" s="8" t="s">
        <v>77</v>
      </c>
      <c r="D1101" s="8" t="str">
        <f>VLOOKUP(A1101,[1]Plan1!$A:$C,3,0)</f>
        <v>Energia &amp; Sustentabilidade</v>
      </c>
      <c r="E1101" s="9">
        <v>2018</v>
      </c>
      <c r="F1101" s="29">
        <v>6.0000000000000001E-3</v>
      </c>
      <c r="G1101" s="21">
        <v>6.0000000000000001E-3</v>
      </c>
      <c r="H1101" s="13">
        <v>0</v>
      </c>
      <c r="I1101" s="13">
        <v>0</v>
      </c>
      <c r="J1101" s="11">
        <v>68280620</v>
      </c>
      <c r="K1101" s="11">
        <v>88.91</v>
      </c>
      <c r="L1101" s="11">
        <v>264723.7</v>
      </c>
      <c r="M1101" s="11">
        <v>5.6815907785413318</v>
      </c>
      <c r="N1101" s="11">
        <v>15.18</v>
      </c>
      <c r="O1101" s="11">
        <v>1.8409589055236</v>
      </c>
      <c r="P1101" s="11">
        <v>8.3693699999999996E-2</v>
      </c>
      <c r="Q1101" s="11">
        <v>0.282884180545807</v>
      </c>
      <c r="R1101" s="11">
        <v>1.0214767456054687</v>
      </c>
      <c r="S1101" s="11">
        <v>1.032243013381958</v>
      </c>
      <c r="T1101" s="11">
        <v>0.94088208675384521</v>
      </c>
      <c r="U1101" s="11">
        <v>1.0505656003952026</v>
      </c>
      <c r="V1101" s="11">
        <v>0.54055666923522949</v>
      </c>
      <c r="W1101" s="11">
        <v>77.599999999999994</v>
      </c>
      <c r="X1101" s="11">
        <v>1313766.1701549101</v>
      </c>
      <c r="Y1101" s="11">
        <v>28185.321367197186</v>
      </c>
      <c r="Z1101" s="11">
        <v>1.9622215805900001</v>
      </c>
      <c r="AA1101" s="11">
        <v>58121.0706477286</v>
      </c>
      <c r="AB1101" s="11">
        <v>147.57459257471001</v>
      </c>
      <c r="AC1101" s="11">
        <v>34.700000000000003</v>
      </c>
      <c r="AD1101" s="11">
        <v>7.6159065000000004</v>
      </c>
      <c r="AE1101" s="11">
        <v>4.4612021000000004</v>
      </c>
      <c r="AF1101" s="11">
        <v>48.7</v>
      </c>
      <c r="AG1101" s="11">
        <v>17.22</v>
      </c>
      <c r="AH1101" s="11">
        <f>VLOOKUP(C1101,[1]Plan1!$D:$AK,34,0)</f>
        <v>0.9</v>
      </c>
    </row>
    <row r="1102" spans="1:34" x14ac:dyDescent="0.3">
      <c r="A1102" s="19">
        <v>2957</v>
      </c>
      <c r="B1102" s="19" t="s">
        <v>1200</v>
      </c>
      <c r="C1102" s="8" t="s">
        <v>20</v>
      </c>
      <c r="D1102" s="8" t="str">
        <f>VLOOKUP(A1102,[1]Plan1!$A:$C,3,0)</f>
        <v>Governança &amp; Legal</v>
      </c>
      <c r="E1102" s="9">
        <v>2017</v>
      </c>
      <c r="F1102" s="17">
        <v>0</v>
      </c>
      <c r="G1102" s="13">
        <v>0</v>
      </c>
      <c r="H1102" s="13">
        <v>0</v>
      </c>
      <c r="I1102" s="13">
        <v>0</v>
      </c>
      <c r="J1102" s="11">
        <v>3377550</v>
      </c>
      <c r="K1102" s="11">
        <v>83.52</v>
      </c>
      <c r="L1102" s="11">
        <v>1594550.3</v>
      </c>
      <c r="M1102" s="11">
        <v>11.035199209582164</v>
      </c>
      <c r="N1102" s="11">
        <v>3.25</v>
      </c>
      <c r="O1102" s="11">
        <v>0</v>
      </c>
      <c r="P1102" s="11">
        <v>0.1457349</v>
      </c>
      <c r="Q1102" s="11">
        <v>-0.640630483627319</v>
      </c>
      <c r="R1102" s="11">
        <v>-1.0898308753967285</v>
      </c>
      <c r="S1102" s="11">
        <v>-0.15287169814109802</v>
      </c>
      <c r="T1102" s="11">
        <v>-0.51012176275253296</v>
      </c>
      <c r="U1102" s="11">
        <v>-0.83081293106079102</v>
      </c>
      <c r="V1102" s="11">
        <v>-0.89389538764953613</v>
      </c>
      <c r="W1102" s="11">
        <v>75.3</v>
      </c>
      <c r="X1102" s="11">
        <v>1573771.7857736901</v>
      </c>
      <c r="Y1102" s="11">
        <v>10720.33203125</v>
      </c>
      <c r="Z1102" s="11">
        <v>3.6790276454200002</v>
      </c>
      <c r="AA1102" s="11">
        <v>432742.2</v>
      </c>
      <c r="AB1102" s="11">
        <v>58.310531775050002</v>
      </c>
      <c r="AC1102" s="11">
        <v>37.200000000000003</v>
      </c>
      <c r="AD1102" s="11">
        <v>10.514106999999999</v>
      </c>
      <c r="AE1102" s="11">
        <v>10.001412</v>
      </c>
      <c r="AF1102" s="11">
        <v>47.4</v>
      </c>
      <c r="AG1102" s="11">
        <v>5.21</v>
      </c>
      <c r="AH1102" s="11">
        <f>VLOOKUP(C1102,[1]Plan1!$D:$AK,34,0)</f>
        <v>0.84</v>
      </c>
    </row>
    <row r="1103" spans="1:34" x14ac:dyDescent="0.3">
      <c r="A1103" s="19">
        <v>2961</v>
      </c>
      <c r="B1103" s="19" t="s">
        <v>1201</v>
      </c>
      <c r="C1103" s="8" t="s">
        <v>25</v>
      </c>
      <c r="D1103" s="8" t="str">
        <f>VLOOKUP(A1103,[1]Plan1!$A:$C,3,0)</f>
        <v>Tecnologia &amp; Inovação</v>
      </c>
      <c r="E1103" s="9">
        <v>2018</v>
      </c>
      <c r="F1103" s="17">
        <v>0</v>
      </c>
      <c r="G1103" s="13">
        <v>0</v>
      </c>
      <c r="H1103" s="13">
        <v>0</v>
      </c>
      <c r="I1103" s="13">
        <v>0</v>
      </c>
      <c r="J1103" s="11">
        <v>28750000</v>
      </c>
      <c r="K1103" s="11">
        <v>87.38</v>
      </c>
      <c r="L1103" s="11">
        <v>366844.1</v>
      </c>
      <c r="M1103" s="11">
        <v>5.5532914972085718</v>
      </c>
      <c r="N1103" s="11">
        <v>8.81</v>
      </c>
      <c r="O1103" s="11">
        <v>2.35</v>
      </c>
      <c r="P1103" s="11">
        <v>9.3678200000000003E-2</v>
      </c>
      <c r="Q1103" s="11">
        <v>0.38615787029266402</v>
      </c>
      <c r="R1103" s="11">
        <v>1.3632533550262451</v>
      </c>
      <c r="S1103" s="11">
        <v>1.4620949029922485</v>
      </c>
      <c r="T1103" s="11">
        <v>1.7124937772750854</v>
      </c>
      <c r="U1103" s="11">
        <v>1.6752963066101074</v>
      </c>
      <c r="V1103" s="11">
        <v>1.8526737689971924</v>
      </c>
      <c r="W1103" s="11">
        <v>83.3</v>
      </c>
      <c r="X1103" s="11">
        <v>2688678.9929530402</v>
      </c>
      <c r="Y1103" s="11">
        <v>40622.689388323204</v>
      </c>
      <c r="Z1103" s="11">
        <v>2.5797922599600001</v>
      </c>
      <c r="AA1103" s="11">
        <v>138421.20329039299</v>
      </c>
      <c r="AB1103" s="11">
        <v>0.77623035970999998</v>
      </c>
      <c r="AC1103" s="11">
        <v>32.6</v>
      </c>
      <c r="AD1103" s="11">
        <v>6.7846916999999998</v>
      </c>
      <c r="AE1103" s="11">
        <v>0.73465974999999994</v>
      </c>
      <c r="AF1103" s="11">
        <v>30.9</v>
      </c>
      <c r="AG1103" s="11">
        <v>4.33</v>
      </c>
      <c r="AH1103" s="11">
        <f>VLOOKUP(C1103,[1]Plan1!$D:$AK,34,0)</f>
        <v>0.93</v>
      </c>
    </row>
    <row r="1104" spans="1:34" x14ac:dyDescent="0.3">
      <c r="A1104" s="19">
        <v>2962</v>
      </c>
      <c r="B1104" s="19" t="s">
        <v>1202</v>
      </c>
      <c r="C1104" s="8" t="s">
        <v>28</v>
      </c>
      <c r="D1104" s="8" t="str">
        <f>VLOOKUP(A1104,[1]Plan1!$A:$C,3,0)</f>
        <v>Tecnologia &amp; Inovação</v>
      </c>
      <c r="E1104" s="9">
        <v>2018</v>
      </c>
      <c r="F1104" s="17">
        <v>0</v>
      </c>
      <c r="G1104" s="13">
        <v>0</v>
      </c>
      <c r="H1104" s="13">
        <v>0</v>
      </c>
      <c r="I1104" s="13">
        <v>0</v>
      </c>
      <c r="J1104" s="11">
        <v>2667414</v>
      </c>
      <c r="K1104" s="11">
        <v>88.59</v>
      </c>
      <c r="L1104" s="11">
        <v>16773.5</v>
      </c>
      <c r="M1104" s="11">
        <v>12.732430331626922</v>
      </c>
      <c r="N1104" s="11">
        <v>27.52</v>
      </c>
      <c r="O1104" s="11">
        <v>2.87</v>
      </c>
      <c r="P1104" s="11">
        <v>0</v>
      </c>
      <c r="Q1104" s="11">
        <v>0.64977538585662797</v>
      </c>
      <c r="R1104" s="11">
        <v>1.2144448757171631</v>
      </c>
      <c r="S1104" s="11">
        <v>1.1051158905029297</v>
      </c>
      <c r="T1104" s="11">
        <v>1.6401067972183228</v>
      </c>
      <c r="U1104" s="11">
        <v>1.2762539386749268</v>
      </c>
      <c r="V1104" s="11">
        <v>1.2380635738372803</v>
      </c>
      <c r="W1104" s="11">
        <v>80.7</v>
      </c>
      <c r="X1104" s="11">
        <v>26905.554436668299</v>
      </c>
      <c r="Y1104" s="11">
        <v>20437.765376736148</v>
      </c>
      <c r="Z1104" s="11">
        <v>3.4123489658000001</v>
      </c>
      <c r="AA1104" s="11">
        <v>341.42917574276998</v>
      </c>
      <c r="AB1104" s="11">
        <v>13.8776516836</v>
      </c>
      <c r="AC1104" s="11">
        <v>30.4</v>
      </c>
      <c r="AD1104" s="11">
        <v>12.770384</v>
      </c>
      <c r="AE1104" s="11">
        <v>0.69839149</v>
      </c>
      <c r="AF1104" s="11">
        <v>48.5</v>
      </c>
      <c r="AG1104" s="11">
        <v>5.81</v>
      </c>
      <c r="AH1104" s="11">
        <f>VLOOKUP(C1104,[1]Plan1!$D:$AK,34,0)</f>
        <v>0.89</v>
      </c>
    </row>
    <row r="1105" spans="1:34" x14ac:dyDescent="0.3">
      <c r="A1105" s="19">
        <v>2963</v>
      </c>
      <c r="B1105" s="19" t="s">
        <v>1203</v>
      </c>
      <c r="C1105" s="8" t="s">
        <v>18</v>
      </c>
      <c r="D1105" s="8" t="str">
        <f>VLOOKUP(A1105,[1]Plan1!$A:$C,3,0)</f>
        <v>Entretenimento &amp; Mídia</v>
      </c>
      <c r="E1105" s="9">
        <v>2017</v>
      </c>
      <c r="F1105" s="17">
        <v>0</v>
      </c>
      <c r="G1105" s="13">
        <v>0</v>
      </c>
      <c r="H1105" s="13">
        <v>0</v>
      </c>
      <c r="I1105" s="13">
        <v>0</v>
      </c>
      <c r="J1105" s="11">
        <v>11200000</v>
      </c>
      <c r="K1105" s="11">
        <v>87.04</v>
      </c>
      <c r="L1105" s="11">
        <v>47324.2</v>
      </c>
      <c r="M1105" s="11">
        <v>8.4322998268253393</v>
      </c>
      <c r="N1105" s="11">
        <v>0.7</v>
      </c>
      <c r="O1105" s="11">
        <v>0.27232218104140998</v>
      </c>
      <c r="P1105" s="11">
        <v>0.11867759999999999</v>
      </c>
      <c r="Q1105" s="11">
        <v>1.6156699657440201</v>
      </c>
      <c r="R1105" s="11">
        <v>-0.16903530061244965</v>
      </c>
      <c r="S1105" s="11">
        <v>2.2137622833251953</v>
      </c>
      <c r="T1105" s="11">
        <v>2.1130104064941406</v>
      </c>
      <c r="U1105" s="11">
        <v>1.8162840604782104</v>
      </c>
      <c r="V1105" s="11">
        <v>2.1294841766357422</v>
      </c>
      <c r="W1105" s="11">
        <v>85.4</v>
      </c>
      <c r="X1105" s="11">
        <v>343357.49418635102</v>
      </c>
      <c r="Y1105" s="11">
        <v>61164.897356977272</v>
      </c>
      <c r="Z1105" s="11">
        <v>0.57484936660999997</v>
      </c>
      <c r="AA1105" s="11">
        <v>371487.4</v>
      </c>
      <c r="AB1105" s="11">
        <v>1.3806993159200001</v>
      </c>
      <c r="AC1105" s="11">
        <v>0</v>
      </c>
      <c r="AD1105" s="11">
        <v>9.1775500999999995</v>
      </c>
      <c r="AE1105" s="11">
        <v>1.4002009</v>
      </c>
      <c r="AF1105" s="11">
        <v>19.100000000000001</v>
      </c>
      <c r="AG1105" s="11">
        <v>4.2</v>
      </c>
      <c r="AH1105" s="11">
        <f>VLOOKUP(C1105,[1]Plan1!$D:$AK,34,0)</f>
        <v>0.94</v>
      </c>
    </row>
    <row r="1106" spans="1:34" x14ac:dyDescent="0.3">
      <c r="A1106" s="19">
        <v>2964</v>
      </c>
      <c r="B1106" s="19" t="s">
        <v>1204</v>
      </c>
      <c r="C1106" s="8" t="s">
        <v>20</v>
      </c>
      <c r="D1106" s="8" t="str">
        <f>VLOOKUP(A1106,[1]Plan1!$A:$C,3,0)</f>
        <v>Finanças &amp; Economia</v>
      </c>
      <c r="E1106" s="9">
        <v>2018</v>
      </c>
      <c r="F1106" s="17">
        <v>0</v>
      </c>
      <c r="G1106" s="13">
        <v>0</v>
      </c>
      <c r="H1106" s="13">
        <v>0</v>
      </c>
      <c r="I1106" s="13">
        <v>0</v>
      </c>
      <c r="J1106" s="11">
        <v>524913</v>
      </c>
      <c r="K1106" s="11">
        <v>83.52</v>
      </c>
      <c r="L1106" s="11">
        <v>1594550.3</v>
      </c>
      <c r="M1106" s="11">
        <v>11.035199209582164</v>
      </c>
      <c r="N1106" s="11">
        <v>3.25</v>
      </c>
      <c r="O1106" s="11">
        <v>0</v>
      </c>
      <c r="P1106" s="11">
        <v>0.1457349</v>
      </c>
      <c r="Q1106" s="11">
        <v>-0.640630483627319</v>
      </c>
      <c r="R1106" s="11">
        <v>-1.0898308753967285</v>
      </c>
      <c r="S1106" s="11">
        <v>-0.15287169814109802</v>
      </c>
      <c r="T1106" s="11">
        <v>-0.51012176275253296</v>
      </c>
      <c r="U1106" s="11">
        <v>-0.83081293106079102</v>
      </c>
      <c r="V1106" s="11">
        <v>-0.89389538764953613</v>
      </c>
      <c r="W1106" s="11">
        <v>75.3</v>
      </c>
      <c r="X1106" s="11">
        <v>1573771.7857736901</v>
      </c>
      <c r="Y1106" s="11">
        <v>10720.33203125</v>
      </c>
      <c r="Z1106" s="11">
        <v>3.6790276454200002</v>
      </c>
      <c r="AA1106" s="11">
        <v>432742.2</v>
      </c>
      <c r="AB1106" s="11">
        <v>58.310531775050002</v>
      </c>
      <c r="AC1106" s="11">
        <v>37.200000000000003</v>
      </c>
      <c r="AD1106" s="11">
        <v>10.514106999999999</v>
      </c>
      <c r="AE1106" s="11">
        <v>10.001412</v>
      </c>
      <c r="AF1106" s="11">
        <v>47.4</v>
      </c>
      <c r="AG1106" s="11">
        <v>5.21</v>
      </c>
      <c r="AH1106" s="11">
        <f>VLOOKUP(C1106,[1]Plan1!$D:$AK,34,0)</f>
        <v>0.84</v>
      </c>
    </row>
    <row r="1107" spans="1:34" x14ac:dyDescent="0.3">
      <c r="A1107" s="19">
        <v>2966</v>
      </c>
      <c r="B1107" s="19" t="s">
        <v>1205</v>
      </c>
      <c r="C1107" s="8" t="s">
        <v>28</v>
      </c>
      <c r="D1107" s="8" t="str">
        <f>VLOOKUP(A1107,[1]Plan1!$A:$C,3,0)</f>
        <v>Finanças &amp; Economia</v>
      </c>
      <c r="E1107" s="9">
        <v>2018</v>
      </c>
      <c r="F1107" s="17">
        <v>0</v>
      </c>
      <c r="G1107" s="13">
        <v>0</v>
      </c>
      <c r="H1107" s="13">
        <v>0</v>
      </c>
      <c r="I1107" s="13">
        <v>0</v>
      </c>
      <c r="J1107" s="11">
        <v>3870086</v>
      </c>
      <c r="K1107" s="11">
        <v>88.59</v>
      </c>
      <c r="L1107" s="11">
        <v>16773.5</v>
      </c>
      <c r="M1107" s="11">
        <v>12.732430331626922</v>
      </c>
      <c r="N1107" s="11">
        <v>27.52</v>
      </c>
      <c r="O1107" s="11">
        <v>2.87</v>
      </c>
      <c r="P1107" s="11">
        <v>0</v>
      </c>
      <c r="Q1107" s="11">
        <v>0.64977538585662797</v>
      </c>
      <c r="R1107" s="11">
        <v>1.2144448757171631</v>
      </c>
      <c r="S1107" s="11">
        <v>1.1051158905029297</v>
      </c>
      <c r="T1107" s="11">
        <v>1.6401067972183228</v>
      </c>
      <c r="U1107" s="11">
        <v>1.2762539386749268</v>
      </c>
      <c r="V1107" s="11">
        <v>1.2380635738372803</v>
      </c>
      <c r="W1107" s="11">
        <v>80.7</v>
      </c>
      <c r="X1107" s="11">
        <v>26905.554436668299</v>
      </c>
      <c r="Y1107" s="11">
        <v>20437.765376736148</v>
      </c>
      <c r="Z1107" s="11">
        <v>3.4123489658000001</v>
      </c>
      <c r="AA1107" s="11">
        <v>341.42917574276998</v>
      </c>
      <c r="AB1107" s="11">
        <v>13.8776516836</v>
      </c>
      <c r="AC1107" s="11">
        <v>30.4</v>
      </c>
      <c r="AD1107" s="11">
        <v>12.770384</v>
      </c>
      <c r="AE1107" s="11">
        <v>0.69839149</v>
      </c>
      <c r="AF1107" s="11">
        <v>48.5</v>
      </c>
      <c r="AG1107" s="11">
        <v>5.81</v>
      </c>
      <c r="AH1107" s="11">
        <f>VLOOKUP(C1107,[1]Plan1!$D:$AK,34,0)</f>
        <v>0.89</v>
      </c>
    </row>
    <row r="1108" spans="1:34" x14ac:dyDescent="0.3">
      <c r="A1108" s="19">
        <v>2969</v>
      </c>
      <c r="B1108" s="19" t="s">
        <v>1206</v>
      </c>
      <c r="C1108" s="8" t="s">
        <v>15</v>
      </c>
      <c r="D1108" s="8" t="str">
        <f>VLOOKUP(A1108,[1]Plan1!$A:$C,3,0)</f>
        <v>Saúde &amp; Bem-Estar</v>
      </c>
      <c r="E1108" s="9">
        <v>2017</v>
      </c>
      <c r="F1108" s="17">
        <v>0</v>
      </c>
      <c r="G1108" s="13">
        <v>0</v>
      </c>
      <c r="H1108" s="13">
        <v>0</v>
      </c>
      <c r="I1108" s="13">
        <v>0</v>
      </c>
      <c r="J1108" s="11">
        <v>10000000</v>
      </c>
      <c r="K1108" s="11">
        <v>84.72</v>
      </c>
      <c r="L1108" s="11">
        <v>4819365.0999999996</v>
      </c>
      <c r="M1108" s="11">
        <v>14.823245435942765</v>
      </c>
      <c r="N1108" s="11">
        <v>9.92</v>
      </c>
      <c r="O1108" s="11">
        <v>0.73620741014562996</v>
      </c>
      <c r="P1108" s="11">
        <v>4.03144E-2</v>
      </c>
      <c r="Q1108" s="11">
        <v>0.291817456483841</v>
      </c>
      <c r="R1108" s="11">
        <v>1.0089972019195557</v>
      </c>
      <c r="S1108" s="11">
        <v>1.5492182970046997</v>
      </c>
      <c r="T1108" s="11">
        <v>1.6261337995529175</v>
      </c>
      <c r="U1108" s="11">
        <v>1.6385074853897095</v>
      </c>
      <c r="V1108" s="11">
        <v>1.37693190574646</v>
      </c>
      <c r="W1108" s="11">
        <v>83.6</v>
      </c>
      <c r="X1108" s="11">
        <v>19477400</v>
      </c>
      <c r="Y1108" s="11">
        <v>59907.754260885005</v>
      </c>
      <c r="Z1108" s="11">
        <v>2.1314449500300001</v>
      </c>
      <c r="AA1108" s="11">
        <v>125206.556485842</v>
      </c>
      <c r="AB1108" s="11">
        <v>1</v>
      </c>
      <c r="AC1108" s="11">
        <v>41.2</v>
      </c>
      <c r="AD1108" s="11">
        <v>11.65001</v>
      </c>
      <c r="AE1108" s="11">
        <v>1.1268241999999999</v>
      </c>
      <c r="AF1108" s="11">
        <v>44</v>
      </c>
      <c r="AG1108" s="11">
        <v>4.3600000000000003</v>
      </c>
      <c r="AH1108" s="11">
        <f>VLOOKUP(C1108,[1]Plan1!$D:$AK,34,0)</f>
        <v>0.93</v>
      </c>
    </row>
    <row r="1109" spans="1:34" x14ac:dyDescent="0.3">
      <c r="A1109" s="19">
        <v>2970</v>
      </c>
      <c r="B1109" s="19" t="s">
        <v>1207</v>
      </c>
      <c r="C1109" s="8" t="s">
        <v>20</v>
      </c>
      <c r="D1109" s="8" t="str">
        <f>VLOOKUP(A1109,[1]Plan1!$A:$C,3,0)</f>
        <v>Saúde &amp; Bem-Estar</v>
      </c>
      <c r="E1109" s="9">
        <v>2018</v>
      </c>
      <c r="F1109" s="17">
        <v>0</v>
      </c>
      <c r="G1109" s="13">
        <v>0</v>
      </c>
      <c r="H1109" s="13">
        <v>0</v>
      </c>
      <c r="I1109" s="13">
        <v>0</v>
      </c>
      <c r="J1109" s="11">
        <v>100000</v>
      </c>
      <c r="K1109" s="11">
        <v>83.52</v>
      </c>
      <c r="L1109" s="11">
        <v>1594550.3</v>
      </c>
      <c r="M1109" s="11">
        <v>11.035199209582164</v>
      </c>
      <c r="N1109" s="11">
        <v>3.25</v>
      </c>
      <c r="O1109" s="11">
        <v>0</v>
      </c>
      <c r="P1109" s="11">
        <v>0.1457349</v>
      </c>
      <c r="Q1109" s="11">
        <v>-0.640630483627319</v>
      </c>
      <c r="R1109" s="11">
        <v>-1.0898308753967285</v>
      </c>
      <c r="S1109" s="11">
        <v>-0.15287169814109802</v>
      </c>
      <c r="T1109" s="11">
        <v>-0.51012176275253296</v>
      </c>
      <c r="U1109" s="11">
        <v>-0.83081293106079102</v>
      </c>
      <c r="V1109" s="11">
        <v>-0.89389538764953613</v>
      </c>
      <c r="W1109" s="11">
        <v>75.3</v>
      </c>
      <c r="X1109" s="11">
        <v>1573771.7857736901</v>
      </c>
      <c r="Y1109" s="11">
        <v>10720.33203125</v>
      </c>
      <c r="Z1109" s="11">
        <v>3.6790276454200002</v>
      </c>
      <c r="AA1109" s="11">
        <v>432742.2</v>
      </c>
      <c r="AB1109" s="11">
        <v>58.310531775050002</v>
      </c>
      <c r="AC1109" s="11">
        <v>37.200000000000003</v>
      </c>
      <c r="AD1109" s="11">
        <v>10.514106999999999</v>
      </c>
      <c r="AE1109" s="11">
        <v>10.001412</v>
      </c>
      <c r="AF1109" s="11">
        <v>47.4</v>
      </c>
      <c r="AG1109" s="11">
        <v>5.21</v>
      </c>
      <c r="AH1109" s="11">
        <f>VLOOKUP(C1109,[1]Plan1!$D:$AK,34,0)</f>
        <v>0.84</v>
      </c>
    </row>
    <row r="1110" spans="1:34" x14ac:dyDescent="0.3">
      <c r="A1110" s="19">
        <v>2971</v>
      </c>
      <c r="B1110" s="19" t="s">
        <v>1208</v>
      </c>
      <c r="C1110" s="8" t="s">
        <v>17</v>
      </c>
      <c r="D1110" s="8" t="str">
        <f>VLOOKUP(A1110,[1]Plan1!$A:$C,3,0)</f>
        <v>Entretenimento &amp; Mídia</v>
      </c>
      <c r="E1110" s="9">
        <v>2018</v>
      </c>
      <c r="F1110" s="17">
        <v>0</v>
      </c>
      <c r="G1110" s="13">
        <v>0</v>
      </c>
      <c r="H1110" s="13">
        <v>0</v>
      </c>
      <c r="I1110" s="13">
        <v>0</v>
      </c>
      <c r="J1110" s="11">
        <v>320000000</v>
      </c>
      <c r="K1110" s="11">
        <v>0</v>
      </c>
      <c r="L1110" s="11">
        <v>0</v>
      </c>
      <c r="M1110" s="11">
        <v>0</v>
      </c>
      <c r="N1110" s="11">
        <v>1.1499999999999999</v>
      </c>
      <c r="O1110" s="11">
        <v>0</v>
      </c>
      <c r="P1110" s="11">
        <v>0</v>
      </c>
      <c r="Q1110" s="11">
        <v>0</v>
      </c>
      <c r="R1110" s="11">
        <v>0</v>
      </c>
      <c r="S1110" s="11">
        <v>0</v>
      </c>
      <c r="T1110" s="11">
        <v>0</v>
      </c>
      <c r="U1110" s="11">
        <v>0</v>
      </c>
      <c r="V1110" s="11">
        <v>0</v>
      </c>
      <c r="W1110" s="11">
        <v>0</v>
      </c>
      <c r="X1110" s="11">
        <v>0</v>
      </c>
      <c r="Y1110" s="11">
        <v>0</v>
      </c>
      <c r="Z1110" s="11">
        <v>0</v>
      </c>
      <c r="AA1110" s="11">
        <v>0</v>
      </c>
      <c r="AB1110" s="11">
        <v>0</v>
      </c>
      <c r="AC1110" s="11">
        <v>0</v>
      </c>
      <c r="AD1110" s="11">
        <v>0</v>
      </c>
      <c r="AE1110" s="11">
        <v>0</v>
      </c>
      <c r="AF1110" s="11">
        <v>0</v>
      </c>
      <c r="AG1110" s="11">
        <v>0</v>
      </c>
      <c r="AH1110" s="11">
        <f>VLOOKUP(C1110,[1]Plan1!$D:$AK,34,0)</f>
        <v>0</v>
      </c>
    </row>
    <row r="1111" spans="1:34" x14ac:dyDescent="0.3">
      <c r="A1111" s="19">
        <v>2972</v>
      </c>
      <c r="B1111" s="19" t="s">
        <v>1209</v>
      </c>
      <c r="C1111" s="8" t="s">
        <v>18</v>
      </c>
      <c r="D1111" s="8" t="str">
        <f>VLOOKUP(A1111,[1]Plan1!$A:$C,3,0)</f>
        <v>Comércio &amp; Varejo</v>
      </c>
      <c r="E1111" s="9">
        <v>2017</v>
      </c>
      <c r="F1111" s="17">
        <v>0</v>
      </c>
      <c r="G1111" s="13">
        <v>0</v>
      </c>
      <c r="H1111" s="13">
        <v>0</v>
      </c>
      <c r="I1111" s="13">
        <v>0</v>
      </c>
      <c r="J1111" s="11">
        <v>4200000</v>
      </c>
      <c r="K1111" s="11">
        <v>87.04</v>
      </c>
      <c r="L1111" s="11">
        <v>47324.2</v>
      </c>
      <c r="M1111" s="11">
        <v>8.4322998268253393</v>
      </c>
      <c r="N1111" s="11">
        <v>0.7</v>
      </c>
      <c r="O1111" s="11">
        <v>0.27232218104140998</v>
      </c>
      <c r="P1111" s="11">
        <v>0.11867759999999999</v>
      </c>
      <c r="Q1111" s="11">
        <v>1.6156699657440201</v>
      </c>
      <c r="R1111" s="11">
        <v>-0.16903530061244965</v>
      </c>
      <c r="S1111" s="11">
        <v>2.2137622833251953</v>
      </c>
      <c r="T1111" s="11">
        <v>2.1130104064941406</v>
      </c>
      <c r="U1111" s="11">
        <v>1.8162840604782104</v>
      </c>
      <c r="V1111" s="11">
        <v>2.1294841766357422</v>
      </c>
      <c r="W1111" s="11">
        <v>85.4</v>
      </c>
      <c r="X1111" s="11">
        <v>343357.49418635102</v>
      </c>
      <c r="Y1111" s="11">
        <v>61164.897356977272</v>
      </c>
      <c r="Z1111" s="11">
        <v>0.57484936660999997</v>
      </c>
      <c r="AA1111" s="11">
        <v>371487.4</v>
      </c>
      <c r="AB1111" s="11">
        <v>1.3806993159200001</v>
      </c>
      <c r="AC1111" s="11">
        <v>0</v>
      </c>
      <c r="AD1111" s="11">
        <v>9.1775500999999995</v>
      </c>
      <c r="AE1111" s="11">
        <v>1.4002009</v>
      </c>
      <c r="AF1111" s="11">
        <v>19.100000000000001</v>
      </c>
      <c r="AG1111" s="11">
        <v>4.2</v>
      </c>
      <c r="AH1111" s="11">
        <f>VLOOKUP(C1111,[1]Plan1!$D:$AK,34,0)</f>
        <v>0.94</v>
      </c>
    </row>
    <row r="1112" spans="1:34" x14ac:dyDescent="0.3">
      <c r="A1112" s="19">
        <v>2976</v>
      </c>
      <c r="B1112" s="19" t="s">
        <v>1210</v>
      </c>
      <c r="C1112" s="8" t="s">
        <v>51</v>
      </c>
      <c r="D1112" s="8" t="str">
        <f>VLOOKUP(A1112,[1]Plan1!$A:$C,3,0)</f>
        <v>Finanças &amp; Economia</v>
      </c>
      <c r="E1112" s="9">
        <v>2018</v>
      </c>
      <c r="F1112" s="2">
        <v>6.0000000000000001E-3</v>
      </c>
      <c r="G1112" s="13">
        <v>0</v>
      </c>
      <c r="H1112" s="4">
        <v>4.0000000000000001E-3</v>
      </c>
      <c r="I1112" s="5">
        <v>2E-3</v>
      </c>
      <c r="J1112" s="11">
        <v>397916</v>
      </c>
      <c r="K1112" s="11">
        <v>84.26</v>
      </c>
      <c r="L1112" s="11">
        <v>732204.2</v>
      </c>
      <c r="M1112" s="11">
        <v>8.8583445114546961</v>
      </c>
      <c r="N1112" s="11">
        <v>15.22</v>
      </c>
      <c r="O1112" s="11">
        <v>1.62</v>
      </c>
      <c r="P1112" s="11">
        <v>0.12980749999999999</v>
      </c>
      <c r="Q1112" s="11">
        <v>0.587721467018127</v>
      </c>
      <c r="R1112" s="11">
        <v>1.4322638511657715</v>
      </c>
      <c r="S1112" s="11">
        <v>1.6451241970062256</v>
      </c>
      <c r="T1112" s="11">
        <v>1.7811492681503296</v>
      </c>
      <c r="U1112" s="11">
        <v>1.6042815446853638</v>
      </c>
      <c r="V1112" s="11">
        <v>1.8360143899917603</v>
      </c>
      <c r="W1112" s="11">
        <v>79.599999999999994</v>
      </c>
      <c r="X1112" s="11">
        <v>3697221.3069433402</v>
      </c>
      <c r="Y1112" s="11">
        <v>44652.589172272259</v>
      </c>
      <c r="Z1112" s="11">
        <v>1.44749539433</v>
      </c>
      <c r="AA1112" s="11">
        <v>64443.261508420102</v>
      </c>
      <c r="AB1112" s="11">
        <v>1.7347370342199999</v>
      </c>
      <c r="AC1112" s="11">
        <v>31.9</v>
      </c>
      <c r="AD1112" s="11">
        <v>6.33</v>
      </c>
      <c r="AE1112" s="11">
        <v>1.5</v>
      </c>
      <c r="AF1112" s="11">
        <v>48.9</v>
      </c>
      <c r="AG1112" s="11">
        <v>3.75</v>
      </c>
      <c r="AH1112" s="11">
        <f>VLOOKUP(C1112,[1]Plan1!$D:$AK,34,0)</f>
        <v>0.94</v>
      </c>
    </row>
    <row r="1113" spans="1:34" x14ac:dyDescent="0.3">
      <c r="A1113" s="19">
        <v>2978</v>
      </c>
      <c r="B1113" s="19" t="s">
        <v>1211</v>
      </c>
      <c r="C1113" s="8" t="s">
        <v>28</v>
      </c>
      <c r="D1113" s="8" t="str">
        <f>VLOOKUP(A1113,[1]Plan1!$A:$C,3,0)</f>
        <v>Entretenimento &amp; Mídia</v>
      </c>
      <c r="E1113" s="9">
        <v>2017</v>
      </c>
      <c r="F1113" s="17">
        <v>0</v>
      </c>
      <c r="G1113" s="13">
        <v>0</v>
      </c>
      <c r="H1113" s="13">
        <v>0</v>
      </c>
      <c r="I1113" s="13">
        <v>0</v>
      </c>
      <c r="J1113" s="11">
        <v>857653</v>
      </c>
      <c r="K1113" s="11">
        <v>88.59</v>
      </c>
      <c r="L1113" s="11">
        <v>16773.5</v>
      </c>
      <c r="M1113" s="11">
        <v>12.732430331626922</v>
      </c>
      <c r="N1113" s="11">
        <v>27.52</v>
      </c>
      <c r="O1113" s="11">
        <v>2.87</v>
      </c>
      <c r="P1113" s="11">
        <v>0</v>
      </c>
      <c r="Q1113" s="11">
        <v>0.64977538585662797</v>
      </c>
      <c r="R1113" s="11">
        <v>1.2144448757171631</v>
      </c>
      <c r="S1113" s="11">
        <v>1.1051158905029297</v>
      </c>
      <c r="T1113" s="11">
        <v>1.6401067972183228</v>
      </c>
      <c r="U1113" s="11">
        <v>1.2762539386749268</v>
      </c>
      <c r="V1113" s="11">
        <v>1.2380635738372803</v>
      </c>
      <c r="W1113" s="11">
        <v>80.7</v>
      </c>
      <c r="X1113" s="11">
        <v>26905.554436668299</v>
      </c>
      <c r="Y1113" s="11">
        <v>20437.765376736148</v>
      </c>
      <c r="Z1113" s="11">
        <v>3.4123489658000001</v>
      </c>
      <c r="AA1113" s="11">
        <v>341.42917574276998</v>
      </c>
      <c r="AB1113" s="11">
        <v>13.8776516836</v>
      </c>
      <c r="AC1113" s="11">
        <v>30.4</v>
      </c>
      <c r="AD1113" s="11">
        <v>12.770384</v>
      </c>
      <c r="AE1113" s="11">
        <v>0.69839149</v>
      </c>
      <c r="AF1113" s="11">
        <v>48.5</v>
      </c>
      <c r="AG1113" s="11">
        <v>5.81</v>
      </c>
      <c r="AH1113" s="11">
        <f>VLOOKUP(C1113,[1]Plan1!$D:$AK,34,0)</f>
        <v>0.89</v>
      </c>
    </row>
    <row r="1114" spans="1:34" x14ac:dyDescent="0.3">
      <c r="A1114" s="19">
        <v>2982</v>
      </c>
      <c r="B1114" s="19" t="s">
        <v>1212</v>
      </c>
      <c r="C1114" s="8" t="s">
        <v>15</v>
      </c>
      <c r="D1114" s="8" t="str">
        <f>VLOOKUP(A1114,[1]Plan1!$A:$C,3,0)</f>
        <v>Tecnologia &amp; Inovação</v>
      </c>
      <c r="E1114" s="9">
        <v>2017</v>
      </c>
      <c r="F1114" s="2">
        <v>4.0000000000000001E-3</v>
      </c>
      <c r="G1114" s="13">
        <v>0</v>
      </c>
      <c r="H1114" s="13">
        <v>0</v>
      </c>
      <c r="I1114" s="5">
        <v>4.0000000000000001E-3</v>
      </c>
      <c r="J1114" s="11">
        <v>45000000</v>
      </c>
      <c r="K1114" s="11">
        <v>84.72</v>
      </c>
      <c r="L1114" s="11">
        <v>4819365.0999999996</v>
      </c>
      <c r="M1114" s="11">
        <v>14.823245435942765</v>
      </c>
      <c r="N1114" s="11">
        <v>9.92</v>
      </c>
      <c r="O1114" s="11">
        <v>0.73620741014562996</v>
      </c>
      <c r="P1114" s="11">
        <v>4.03144E-2</v>
      </c>
      <c r="Q1114" s="11">
        <v>0.291817456483841</v>
      </c>
      <c r="R1114" s="11">
        <v>1.0089972019195557</v>
      </c>
      <c r="S1114" s="11">
        <v>1.5492182970046997</v>
      </c>
      <c r="T1114" s="11">
        <v>1.6261337995529175</v>
      </c>
      <c r="U1114" s="11">
        <v>1.6385074853897095</v>
      </c>
      <c r="V1114" s="11">
        <v>1.37693190574646</v>
      </c>
      <c r="W1114" s="11">
        <v>83.6</v>
      </c>
      <c r="X1114" s="11">
        <v>19477400</v>
      </c>
      <c r="Y1114" s="11">
        <v>59907.754260885005</v>
      </c>
      <c r="Z1114" s="11">
        <v>2.1314449500300001</v>
      </c>
      <c r="AA1114" s="11">
        <v>125206.556485842</v>
      </c>
      <c r="AB1114" s="11">
        <v>1</v>
      </c>
      <c r="AC1114" s="11">
        <v>41.2</v>
      </c>
      <c r="AD1114" s="11">
        <v>11.65001</v>
      </c>
      <c r="AE1114" s="11">
        <v>1.1268241999999999</v>
      </c>
      <c r="AF1114" s="11">
        <v>44</v>
      </c>
      <c r="AG1114" s="11">
        <v>4.3600000000000003</v>
      </c>
      <c r="AH1114" s="11">
        <f>VLOOKUP(C1114,[1]Plan1!$D:$AK,34,0)</f>
        <v>0.93</v>
      </c>
    </row>
    <row r="1115" spans="1:34" x14ac:dyDescent="0.3">
      <c r="A1115" s="19">
        <v>2984</v>
      </c>
      <c r="B1115" s="19" t="s">
        <v>1213</v>
      </c>
      <c r="C1115" s="8" t="s">
        <v>33</v>
      </c>
      <c r="D1115" s="8" t="str">
        <f>VLOOKUP(A1115,[1]Plan1!$A:$C,3,0)</f>
        <v>Entretenimento &amp; Mídia</v>
      </c>
      <c r="E1115" s="9">
        <v>2018</v>
      </c>
      <c r="F1115" s="17">
        <v>0</v>
      </c>
      <c r="G1115" s="13">
        <v>0</v>
      </c>
      <c r="H1115" s="13">
        <v>0</v>
      </c>
      <c r="I1115" s="13">
        <v>0</v>
      </c>
      <c r="J1115" s="11">
        <v>7236662</v>
      </c>
      <c r="K1115" s="11">
        <v>86.93</v>
      </c>
      <c r="L1115" s="11">
        <v>38699</v>
      </c>
      <c r="M1115" s="11">
        <v>4.5787662804785709</v>
      </c>
      <c r="N1115" s="11">
        <v>24.99</v>
      </c>
      <c r="O1115" s="11">
        <v>1.4074259594091001</v>
      </c>
      <c r="P1115" s="11">
        <v>3.4527599999999999E-2</v>
      </c>
      <c r="Q1115" s="11">
        <v>1.2568053007125899</v>
      </c>
      <c r="R1115" s="11">
        <v>1.5568757057189941</v>
      </c>
      <c r="S1115" s="11">
        <v>2.0502336025238037</v>
      </c>
      <c r="T1115" s="11">
        <v>1.881804347038269</v>
      </c>
      <c r="U1115" s="11">
        <v>1.9211515188217163</v>
      </c>
      <c r="V1115" s="11">
        <v>1.9848957061767578</v>
      </c>
      <c r="W1115" s="11">
        <v>76.400000000000006</v>
      </c>
      <c r="X1115" s="11">
        <v>695787.24220548698</v>
      </c>
      <c r="Y1115" s="11">
        <v>82254.376926976722</v>
      </c>
      <c r="Z1115" s="11">
        <v>0.53413215730999997</v>
      </c>
      <c r="AA1115" s="11">
        <v>769367.65573023597</v>
      </c>
      <c r="AB1115" s="11">
        <v>0.98438601667000003</v>
      </c>
      <c r="AC1115" s="11">
        <v>32.700000000000003</v>
      </c>
      <c r="AD1115" s="11">
        <v>8.0171069999999993</v>
      </c>
      <c r="AE1115" s="11">
        <v>0.63926587999999995</v>
      </c>
      <c r="AF1115" s="11">
        <v>28.8</v>
      </c>
      <c r="AG1115" s="11">
        <v>4.8</v>
      </c>
      <c r="AH1115" s="11">
        <f>VLOOKUP(C1115,[1]Plan1!$D:$AK,34,0)</f>
        <v>0.96</v>
      </c>
    </row>
    <row r="1116" spans="1:34" x14ac:dyDescent="0.3">
      <c r="A1116" s="19">
        <v>2985</v>
      </c>
      <c r="B1116" s="19" t="s">
        <v>1214</v>
      </c>
      <c r="C1116" s="8" t="s">
        <v>20</v>
      </c>
      <c r="D1116" s="8" t="str">
        <f>VLOOKUP(A1116,[1]Plan1!$A:$C,3,0)</f>
        <v>Finanças &amp; Economia</v>
      </c>
      <c r="E1116" s="9">
        <v>2017</v>
      </c>
      <c r="F1116" s="17">
        <v>0</v>
      </c>
      <c r="G1116" s="13">
        <v>0</v>
      </c>
      <c r="H1116" s="13">
        <v>0</v>
      </c>
      <c r="I1116" s="13">
        <v>0</v>
      </c>
      <c r="J1116" s="11">
        <v>2749104</v>
      </c>
      <c r="K1116" s="11">
        <v>83.52</v>
      </c>
      <c r="L1116" s="11">
        <v>1594550.3</v>
      </c>
      <c r="M1116" s="11">
        <v>11.035199209582164</v>
      </c>
      <c r="N1116" s="11">
        <v>3.25</v>
      </c>
      <c r="O1116" s="11">
        <v>0</v>
      </c>
      <c r="P1116" s="11">
        <v>0.1457349</v>
      </c>
      <c r="Q1116" s="11">
        <v>-0.640630483627319</v>
      </c>
      <c r="R1116" s="11">
        <v>-1.0898308753967285</v>
      </c>
      <c r="S1116" s="11">
        <v>-0.15287169814109802</v>
      </c>
      <c r="T1116" s="11">
        <v>-0.51012176275253296</v>
      </c>
      <c r="U1116" s="11">
        <v>-0.83081293106079102</v>
      </c>
      <c r="V1116" s="11">
        <v>-0.89389538764953613</v>
      </c>
      <c r="W1116" s="11">
        <v>75.3</v>
      </c>
      <c r="X1116" s="11">
        <v>1573771.7857736901</v>
      </c>
      <c r="Y1116" s="11">
        <v>10720.33203125</v>
      </c>
      <c r="Z1116" s="11">
        <v>3.6790276454200002</v>
      </c>
      <c r="AA1116" s="11">
        <v>432742.2</v>
      </c>
      <c r="AB1116" s="11">
        <v>58.310531775050002</v>
      </c>
      <c r="AC1116" s="11">
        <v>37.200000000000003</v>
      </c>
      <c r="AD1116" s="11">
        <v>10.514106999999999</v>
      </c>
      <c r="AE1116" s="11">
        <v>10.001412</v>
      </c>
      <c r="AF1116" s="11">
        <v>47.4</v>
      </c>
      <c r="AG1116" s="11">
        <v>5.21</v>
      </c>
      <c r="AH1116" s="11">
        <f>VLOOKUP(C1116,[1]Plan1!$D:$AK,34,0)</f>
        <v>0.84</v>
      </c>
    </row>
    <row r="1117" spans="1:34" x14ac:dyDescent="0.3">
      <c r="A1117" s="19">
        <v>2986</v>
      </c>
      <c r="B1117" s="19" t="s">
        <v>1215</v>
      </c>
      <c r="C1117" s="8" t="s">
        <v>33</v>
      </c>
      <c r="D1117" s="8" t="str">
        <f>VLOOKUP(A1117,[1]Plan1!$A:$C,3,0)</f>
        <v>Tecnologia &amp; Inovação</v>
      </c>
      <c r="E1117" s="9">
        <v>2018</v>
      </c>
      <c r="F1117" s="17">
        <v>0</v>
      </c>
      <c r="G1117" s="13">
        <v>0</v>
      </c>
      <c r="H1117" s="13">
        <v>0</v>
      </c>
      <c r="I1117" s="13">
        <v>0</v>
      </c>
      <c r="J1117" s="11">
        <v>25500000</v>
      </c>
      <c r="K1117" s="11">
        <v>86.93</v>
      </c>
      <c r="L1117" s="11">
        <v>38699</v>
      </c>
      <c r="M1117" s="11">
        <v>4.5787662804785709</v>
      </c>
      <c r="N1117" s="11">
        <v>24.99</v>
      </c>
      <c r="O1117" s="11">
        <v>1.4074259594091001</v>
      </c>
      <c r="P1117" s="11">
        <v>3.4527599999999999E-2</v>
      </c>
      <c r="Q1117" s="11">
        <v>1.2568053007125899</v>
      </c>
      <c r="R1117" s="11">
        <v>1.5568757057189941</v>
      </c>
      <c r="S1117" s="11">
        <v>2.0502336025238037</v>
      </c>
      <c r="T1117" s="11">
        <v>1.881804347038269</v>
      </c>
      <c r="U1117" s="11">
        <v>1.9211515188217163</v>
      </c>
      <c r="V1117" s="11">
        <v>1.9848957061767578</v>
      </c>
      <c r="W1117" s="11">
        <v>76.400000000000006</v>
      </c>
      <c r="X1117" s="11">
        <v>695787.24220548698</v>
      </c>
      <c r="Y1117" s="11">
        <v>82254.376926976722</v>
      </c>
      <c r="Z1117" s="11">
        <v>0.53413215730999997</v>
      </c>
      <c r="AA1117" s="11">
        <v>769367.65573023597</v>
      </c>
      <c r="AB1117" s="11">
        <v>0.98438601667000003</v>
      </c>
      <c r="AC1117" s="11">
        <v>32.700000000000003</v>
      </c>
      <c r="AD1117" s="11">
        <v>8.0171069999999993</v>
      </c>
      <c r="AE1117" s="11">
        <v>0.63926587999999995</v>
      </c>
      <c r="AF1117" s="11">
        <v>28.8</v>
      </c>
      <c r="AG1117" s="11">
        <v>4.8</v>
      </c>
      <c r="AH1117" s="11">
        <f>VLOOKUP(C1117,[1]Plan1!$D:$AK,34,0)</f>
        <v>0.96</v>
      </c>
    </row>
    <row r="1118" spans="1:34" x14ac:dyDescent="0.3">
      <c r="A1118" s="19">
        <v>2987</v>
      </c>
      <c r="B1118" s="19" t="s">
        <v>1216</v>
      </c>
      <c r="C1118" s="8" t="s">
        <v>47</v>
      </c>
      <c r="D1118" s="8" t="str">
        <f>VLOOKUP(A1118,[1]Plan1!$A:$C,3,0)</f>
        <v>Tecnologia &amp; Inovação</v>
      </c>
      <c r="E1118" s="9">
        <v>2017</v>
      </c>
      <c r="F1118" s="17">
        <v>0</v>
      </c>
      <c r="G1118" s="13">
        <v>0</v>
      </c>
      <c r="H1118" s="13">
        <v>0</v>
      </c>
      <c r="I1118" s="13">
        <v>0</v>
      </c>
      <c r="J1118" s="11">
        <v>33732300</v>
      </c>
      <c r="K1118" s="11">
        <v>85.06</v>
      </c>
      <c r="L1118" s="11">
        <v>568175.9</v>
      </c>
      <c r="M1118" s="11">
        <v>15.547194715064913</v>
      </c>
      <c r="N1118" s="11">
        <v>22.35</v>
      </c>
      <c r="O1118" s="11">
        <v>1.3305686369176</v>
      </c>
      <c r="P1118" s="11">
        <v>7.4655700000000005E-2</v>
      </c>
      <c r="Q1118" s="11">
        <v>1.10206270217896</v>
      </c>
      <c r="R1118" s="11">
        <v>1.4777251482009888</v>
      </c>
      <c r="S1118" s="11">
        <v>1.8485144376754761</v>
      </c>
      <c r="T1118" s="11">
        <v>1.8845376968383789</v>
      </c>
      <c r="U1118" s="11">
        <v>1.7946732044219971</v>
      </c>
      <c r="V1118" s="11">
        <v>1.9201008081436157</v>
      </c>
      <c r="W1118" s="11">
        <v>79.5</v>
      </c>
      <c r="X1118" s="11">
        <v>1650650.96090692</v>
      </c>
      <c r="Y1118" s="11">
        <v>45129.429298092233</v>
      </c>
      <c r="Z1118" s="11">
        <v>1.6099714359899999</v>
      </c>
      <c r="AA1118" s="11">
        <v>86677.668239799095</v>
      </c>
      <c r="AB1118" s="11">
        <v>1.2981737246</v>
      </c>
      <c r="AC1118" s="11">
        <v>33.299999999999997</v>
      </c>
      <c r="AD1118" s="11">
        <v>5.2232447000000004</v>
      </c>
      <c r="AE1118" s="11">
        <v>0.44946103999999998</v>
      </c>
      <c r="AF1118" s="11">
        <v>21</v>
      </c>
      <c r="AG1118" s="11">
        <v>6.34</v>
      </c>
      <c r="AH1118" s="11">
        <f>VLOOKUP(C1118,[1]Plan1!$D:$AK,34,0)</f>
        <v>0.93</v>
      </c>
    </row>
    <row r="1119" spans="1:34" x14ac:dyDescent="0.3">
      <c r="A1119" s="19">
        <v>2988</v>
      </c>
      <c r="B1119" s="19" t="s">
        <v>1217</v>
      </c>
      <c r="C1119" s="8" t="s">
        <v>140</v>
      </c>
      <c r="D1119" s="8" t="str">
        <f>VLOOKUP(A1119,[1]Plan1!$A:$C,3,0)</f>
        <v>Finanças &amp; Economia</v>
      </c>
      <c r="E1119" s="9">
        <v>2018</v>
      </c>
      <c r="F1119" s="17">
        <v>0</v>
      </c>
      <c r="G1119" s="13">
        <v>0</v>
      </c>
      <c r="H1119" s="13">
        <v>0</v>
      </c>
      <c r="I1119" s="13">
        <v>0</v>
      </c>
      <c r="J1119" s="11">
        <v>5300000</v>
      </c>
      <c r="K1119" s="11">
        <v>69.349999999999994</v>
      </c>
      <c r="L1119" s="11">
        <v>191935</v>
      </c>
      <c r="M1119" s="11">
        <v>21.165497906111575</v>
      </c>
      <c r="N1119" s="11">
        <v>0.19</v>
      </c>
      <c r="O1119" s="11">
        <v>0</v>
      </c>
      <c r="P1119" s="11">
        <v>8.2829799999999995E-2</v>
      </c>
      <c r="Q1119" s="11">
        <v>0.618641376495361</v>
      </c>
      <c r="R1119" s="11">
        <v>-1.0968049764633179</v>
      </c>
      <c r="S1119" s="11">
        <v>1.4107615947723389</v>
      </c>
      <c r="T1119" s="11">
        <v>1.0108141899108887</v>
      </c>
      <c r="U1119" s="11">
        <v>0.7928779125213623</v>
      </c>
      <c r="V1119" s="11">
        <v>1.1292243003845215</v>
      </c>
      <c r="W1119" s="11">
        <v>77.400000000000006</v>
      </c>
      <c r="X1119" s="11">
        <v>385488.67988378799</v>
      </c>
      <c r="Y1119" s="11">
        <v>43063.967478559622</v>
      </c>
      <c r="Z1119" s="11">
        <v>1.9604878540499999</v>
      </c>
      <c r="AA1119" s="11">
        <v>0</v>
      </c>
      <c r="AB1119" s="11">
        <v>3.673</v>
      </c>
      <c r="AC1119" s="11">
        <v>0</v>
      </c>
      <c r="AD1119" s="11">
        <v>0</v>
      </c>
      <c r="AE1119" s="11">
        <v>5.2952864999999996</v>
      </c>
      <c r="AF1119" s="11">
        <v>15.9</v>
      </c>
      <c r="AG1119" s="11">
        <v>2.46</v>
      </c>
      <c r="AH1119" s="11">
        <f>VLOOKUP(C1119,[1]Plan1!$D:$AK,34,0)</f>
        <v>0.91</v>
      </c>
    </row>
    <row r="1120" spans="1:34" x14ac:dyDescent="0.3">
      <c r="A1120" s="19">
        <v>2989</v>
      </c>
      <c r="B1120" s="19" t="s">
        <v>1218</v>
      </c>
      <c r="C1120" s="8" t="s">
        <v>17</v>
      </c>
      <c r="D1120" s="8" t="str">
        <f>VLOOKUP(A1120,[1]Plan1!$A:$C,3,0)</f>
        <v>Entretenimento &amp; Mídia</v>
      </c>
      <c r="E1120" s="9">
        <v>2018</v>
      </c>
      <c r="F1120" s="17">
        <v>0</v>
      </c>
      <c r="G1120" s="13">
        <v>0</v>
      </c>
      <c r="H1120" s="13">
        <v>0</v>
      </c>
      <c r="I1120" s="13">
        <v>0</v>
      </c>
      <c r="J1120" s="11">
        <v>1003588</v>
      </c>
      <c r="K1120" s="11">
        <v>0</v>
      </c>
      <c r="L1120" s="11">
        <v>0</v>
      </c>
      <c r="M1120" s="11">
        <v>0</v>
      </c>
      <c r="N1120" s="11">
        <v>1.1499999999999999</v>
      </c>
      <c r="O1120" s="11">
        <v>0</v>
      </c>
      <c r="P1120" s="11">
        <v>0</v>
      </c>
      <c r="Q1120" s="11">
        <v>0</v>
      </c>
      <c r="R1120" s="11">
        <v>0</v>
      </c>
      <c r="S1120" s="11">
        <v>0</v>
      </c>
      <c r="T1120" s="11">
        <v>0</v>
      </c>
      <c r="U1120" s="11">
        <v>0</v>
      </c>
      <c r="V1120" s="11">
        <v>0</v>
      </c>
      <c r="W1120" s="11">
        <v>0</v>
      </c>
      <c r="X1120" s="11">
        <v>0</v>
      </c>
      <c r="Y1120" s="11">
        <v>0</v>
      </c>
      <c r="Z1120" s="11">
        <v>0</v>
      </c>
      <c r="AA1120" s="11">
        <v>0</v>
      </c>
      <c r="AB1120" s="11">
        <v>0</v>
      </c>
      <c r="AC1120" s="11">
        <v>0</v>
      </c>
      <c r="AD1120" s="11">
        <v>0</v>
      </c>
      <c r="AE1120" s="11">
        <v>0</v>
      </c>
      <c r="AF1120" s="11">
        <v>0</v>
      </c>
      <c r="AG1120" s="11">
        <v>0</v>
      </c>
      <c r="AH1120" s="11">
        <f>VLOOKUP(C1120,[1]Plan1!$D:$AK,34,0)</f>
        <v>0</v>
      </c>
    </row>
    <row r="1121" spans="1:34" x14ac:dyDescent="0.3">
      <c r="A1121" s="19">
        <v>2990</v>
      </c>
      <c r="B1121" s="19" t="s">
        <v>1219</v>
      </c>
      <c r="C1121" s="8" t="s">
        <v>46</v>
      </c>
      <c r="D1121" s="8" t="str">
        <f>VLOOKUP(A1121,[1]Plan1!$A:$C,3,0)</f>
        <v>Finanças &amp; Economia</v>
      </c>
      <c r="E1121" s="9">
        <v>2018</v>
      </c>
      <c r="F1121" s="17">
        <v>0</v>
      </c>
      <c r="G1121" s="13">
        <v>0</v>
      </c>
      <c r="H1121" s="13">
        <v>0</v>
      </c>
      <c r="I1121" s="13">
        <v>0</v>
      </c>
      <c r="J1121" s="11">
        <v>5821052</v>
      </c>
      <c r="K1121" s="11">
        <v>81.260000000000005</v>
      </c>
      <c r="L1121" s="11">
        <v>312769.90000000002</v>
      </c>
      <c r="M1121" s="11">
        <v>8.2362431364399136</v>
      </c>
      <c r="N1121" s="11">
        <v>11.13</v>
      </c>
      <c r="O1121" s="11">
        <v>2.5099999999999998</v>
      </c>
      <c r="P1121" s="11">
        <v>0.1002733</v>
      </c>
      <c r="Q1121" s="11">
        <v>0.51837825775146495</v>
      </c>
      <c r="R1121" s="11">
        <v>0.77597832679748535</v>
      </c>
      <c r="S1121" s="11">
        <v>0.58264631032943726</v>
      </c>
      <c r="T1121" s="11">
        <v>0.81523722410202026</v>
      </c>
      <c r="U1121" s="11">
        <v>0.42239281535148621</v>
      </c>
      <c r="V1121" s="11">
        <v>0.73061895370483398</v>
      </c>
      <c r="W1121" s="11">
        <v>77.7</v>
      </c>
      <c r="X1121" s="11">
        <v>528235.00970683096</v>
      </c>
      <c r="Y1121" s="11">
        <v>13815.499946253982</v>
      </c>
      <c r="Z1121" s="11">
        <v>2.0070054119199998</v>
      </c>
      <c r="AA1121" s="11">
        <v>113278.9</v>
      </c>
      <c r="AB1121" s="11">
        <v>3.7758309891300001</v>
      </c>
      <c r="AC1121" s="11">
        <v>29.7</v>
      </c>
      <c r="AD1121" s="11">
        <v>10.017782</v>
      </c>
      <c r="AE1121" s="11">
        <v>3.9442707000000001</v>
      </c>
      <c r="AF1121" s="11">
        <v>40.4</v>
      </c>
      <c r="AG1121" s="11">
        <v>4.8899999999999997</v>
      </c>
      <c r="AH1121" s="11">
        <f>VLOOKUP(C1121,[1]Plan1!$D:$AK,34,0)</f>
        <v>0.88</v>
      </c>
    </row>
    <row r="1122" spans="1:34" x14ac:dyDescent="0.3">
      <c r="A1122" s="19">
        <v>2992</v>
      </c>
      <c r="B1122" s="19" t="s">
        <v>1220</v>
      </c>
      <c r="C1122" s="8" t="s">
        <v>48</v>
      </c>
      <c r="D1122" s="8" t="str">
        <f>VLOOKUP(A1122,[1]Plan1!$A:$C,3,0)</f>
        <v>Finanças &amp; Economia</v>
      </c>
      <c r="E1122" s="9">
        <v>2018</v>
      </c>
      <c r="F1122" s="17">
        <v>0</v>
      </c>
      <c r="G1122" s="13">
        <v>0</v>
      </c>
      <c r="H1122" s="13">
        <v>0</v>
      </c>
      <c r="I1122" s="13">
        <v>0</v>
      </c>
      <c r="J1122" s="11">
        <v>45000</v>
      </c>
      <c r="K1122" s="11">
        <v>87.22</v>
      </c>
      <c r="L1122" s="11">
        <v>397149.4</v>
      </c>
      <c r="M1122" s="11">
        <v>16.148090513365712</v>
      </c>
      <c r="N1122" s="11">
        <v>9.65</v>
      </c>
      <c r="O1122" s="11">
        <v>1.77</v>
      </c>
      <c r="P1122" s="11">
        <v>8.1651199999999993E-2</v>
      </c>
      <c r="Q1122" s="11">
        <v>0.89606082439422596</v>
      </c>
      <c r="R1122" s="11">
        <v>1.3756390810012817</v>
      </c>
      <c r="S1122" s="11">
        <v>1.5304694175720215</v>
      </c>
      <c r="T1122" s="11">
        <v>1.9282432794570923</v>
      </c>
      <c r="U1122" s="11">
        <v>1.6755198240280151</v>
      </c>
      <c r="V1122" s="11">
        <v>1.7908562421798706</v>
      </c>
      <c r="W1122" s="11">
        <v>80.2</v>
      </c>
      <c r="X1122" s="11">
        <v>1381786.4710173199</v>
      </c>
      <c r="Y1122" s="11">
        <v>53934.154374125326</v>
      </c>
      <c r="Z1122" s="11">
        <v>0</v>
      </c>
      <c r="AA1122" s="11">
        <v>63704.1501187783</v>
      </c>
      <c r="AB1122" s="11">
        <v>1.3046164938</v>
      </c>
      <c r="AC1122" s="11">
        <v>0</v>
      </c>
      <c r="AD1122" s="11">
        <v>6.9200264999999996</v>
      </c>
      <c r="AE1122" s="11">
        <v>0.85701375000000002</v>
      </c>
      <c r="AF1122" s="11">
        <v>47.6</v>
      </c>
      <c r="AG1122" s="11">
        <v>5.59</v>
      </c>
      <c r="AH1122" s="11">
        <f>VLOOKUP(C1122,[1]Plan1!$D:$AK,34,0)</f>
        <v>0.94</v>
      </c>
    </row>
    <row r="1123" spans="1:34" x14ac:dyDescent="0.3">
      <c r="A1123" s="19">
        <v>2993</v>
      </c>
      <c r="B1123" s="19" t="s">
        <v>1221</v>
      </c>
      <c r="C1123" s="8" t="s">
        <v>28</v>
      </c>
      <c r="D1123" s="8" t="str">
        <f>VLOOKUP(A1123,[1]Plan1!$A:$C,3,0)</f>
        <v>Finanças &amp; Economia</v>
      </c>
      <c r="E1123" s="9">
        <v>2018</v>
      </c>
      <c r="F1123" s="17">
        <v>0</v>
      </c>
      <c r="G1123" s="13">
        <v>0</v>
      </c>
      <c r="H1123" s="13">
        <v>0</v>
      </c>
      <c r="I1123" s="13">
        <v>0</v>
      </c>
      <c r="J1123" s="11">
        <v>26400</v>
      </c>
      <c r="K1123" s="11">
        <v>88.59</v>
      </c>
      <c r="L1123" s="11">
        <v>16773.5</v>
      </c>
      <c r="M1123" s="11">
        <v>12.732430331626922</v>
      </c>
      <c r="N1123" s="11">
        <v>27.52</v>
      </c>
      <c r="O1123" s="11">
        <v>2.87</v>
      </c>
      <c r="P1123" s="11">
        <v>0</v>
      </c>
      <c r="Q1123" s="11">
        <v>0.64977538585662797</v>
      </c>
      <c r="R1123" s="11">
        <v>1.2144448757171631</v>
      </c>
      <c r="S1123" s="11">
        <v>1.1051158905029297</v>
      </c>
      <c r="T1123" s="11">
        <v>1.6401067972183228</v>
      </c>
      <c r="U1123" s="11">
        <v>1.2762539386749268</v>
      </c>
      <c r="V1123" s="11">
        <v>1.2380635738372803</v>
      </c>
      <c r="W1123" s="11">
        <v>80.7</v>
      </c>
      <c r="X1123" s="11">
        <v>26905.554436668299</v>
      </c>
      <c r="Y1123" s="11">
        <v>20437.765376736148</v>
      </c>
      <c r="Z1123" s="11">
        <v>3.4123489658000001</v>
      </c>
      <c r="AA1123" s="11">
        <v>341.42917574276998</v>
      </c>
      <c r="AB1123" s="11">
        <v>13.8776516836</v>
      </c>
      <c r="AC1123" s="11">
        <v>30.4</v>
      </c>
      <c r="AD1123" s="11">
        <v>12.770384</v>
      </c>
      <c r="AE1123" s="11">
        <v>0.69839149</v>
      </c>
      <c r="AF1123" s="11">
        <v>48.5</v>
      </c>
      <c r="AG1123" s="11">
        <v>5.81</v>
      </c>
      <c r="AH1123" s="11">
        <f>VLOOKUP(C1123,[1]Plan1!$D:$AK,34,0)</f>
        <v>0.89</v>
      </c>
    </row>
    <row r="1124" spans="1:34" x14ac:dyDescent="0.3">
      <c r="A1124" s="19">
        <v>2995</v>
      </c>
      <c r="B1124" s="19" t="s">
        <v>1222</v>
      </c>
      <c r="C1124" s="8" t="s">
        <v>94</v>
      </c>
      <c r="D1124" s="8" t="str">
        <f>VLOOKUP(A1124,[1]Plan1!$A:$C,3,0)</f>
        <v>Finanças &amp; Economia</v>
      </c>
      <c r="E1124" s="9">
        <v>2018</v>
      </c>
      <c r="F1124" s="17">
        <v>0</v>
      </c>
      <c r="G1124" s="13">
        <v>0</v>
      </c>
      <c r="H1124" s="13">
        <v>0</v>
      </c>
      <c r="I1124" s="13">
        <v>0</v>
      </c>
      <c r="J1124" s="11">
        <v>1224803</v>
      </c>
      <c r="K1124" s="11">
        <v>69.540000000000006</v>
      </c>
      <c r="L1124" s="11">
        <v>267137.09999999998</v>
      </c>
      <c r="M1124" s="11">
        <v>3.767896680934165</v>
      </c>
      <c r="N1124" s="11">
        <v>22.25</v>
      </c>
      <c r="O1124" s="11">
        <v>2.5169487826710002</v>
      </c>
      <c r="P1124" s="11">
        <v>4.2707299999999997E-2</v>
      </c>
      <c r="Q1124" s="11">
        <v>-0.75284487009048495</v>
      </c>
      <c r="R1124" s="11">
        <v>-1.0454930067062378</v>
      </c>
      <c r="S1124" s="11">
        <v>0.30438524484634399</v>
      </c>
      <c r="T1124" s="11">
        <v>2.1116804331541061E-2</v>
      </c>
      <c r="U1124" s="11">
        <v>3.4209374338388443E-2</v>
      </c>
      <c r="V1124" s="11">
        <v>-0.42254304885864258</v>
      </c>
      <c r="W1124" s="11">
        <v>72.8</v>
      </c>
      <c r="X1124" s="11">
        <v>456743.430124879</v>
      </c>
      <c r="Y1124" s="11">
        <v>6436.7896491163892</v>
      </c>
      <c r="Z1124" s="11">
        <v>0.66857933296000005</v>
      </c>
      <c r="AA1124" s="11">
        <v>202562.3</v>
      </c>
      <c r="AB1124" s="11">
        <v>33.924310096299997</v>
      </c>
      <c r="AC1124" s="11">
        <v>36.5</v>
      </c>
      <c r="AD1124" s="11">
        <v>10.727805</v>
      </c>
      <c r="AE1124" s="11">
        <v>3.0708020999999999</v>
      </c>
      <c r="AF1124" s="11">
        <v>29.6</v>
      </c>
      <c r="AG1124" s="11">
        <v>0.83</v>
      </c>
      <c r="AH1124" s="11">
        <f>VLOOKUP(C1124,[1]Plan1!$D:$AK,34,0)</f>
        <v>0.8</v>
      </c>
    </row>
    <row r="1125" spans="1:34" x14ac:dyDescent="0.3">
      <c r="A1125" s="19">
        <v>2996</v>
      </c>
      <c r="B1125" s="19" t="s">
        <v>1223</v>
      </c>
      <c r="C1125" s="8" t="s">
        <v>15</v>
      </c>
      <c r="D1125" s="8" t="str">
        <f>VLOOKUP(A1125,[1]Plan1!$A:$C,3,0)</f>
        <v>Finanças &amp; Economia</v>
      </c>
      <c r="E1125" s="9">
        <v>2018</v>
      </c>
      <c r="F1125" s="17">
        <v>0</v>
      </c>
      <c r="G1125" s="13">
        <v>0</v>
      </c>
      <c r="H1125" s="13">
        <v>0</v>
      </c>
      <c r="I1125" s="13">
        <v>0</v>
      </c>
      <c r="J1125" s="11">
        <v>10000000</v>
      </c>
      <c r="K1125" s="11">
        <v>84.72</v>
      </c>
      <c r="L1125" s="11">
        <v>4819365.0999999996</v>
      </c>
      <c r="M1125" s="11">
        <v>14.823245435942765</v>
      </c>
      <c r="N1125" s="11">
        <v>9.92</v>
      </c>
      <c r="O1125" s="11">
        <v>0.73620741014562996</v>
      </c>
      <c r="P1125" s="11">
        <v>4.03144E-2</v>
      </c>
      <c r="Q1125" s="11">
        <v>0.291817456483841</v>
      </c>
      <c r="R1125" s="11">
        <v>1.0089972019195557</v>
      </c>
      <c r="S1125" s="11">
        <v>1.5492182970046997</v>
      </c>
      <c r="T1125" s="11">
        <v>1.6261337995529175</v>
      </c>
      <c r="U1125" s="11">
        <v>1.6385074853897095</v>
      </c>
      <c r="V1125" s="11">
        <v>1.37693190574646</v>
      </c>
      <c r="W1125" s="11">
        <v>83.6</v>
      </c>
      <c r="X1125" s="11">
        <v>19477400</v>
      </c>
      <c r="Y1125" s="11">
        <v>59907.754260885005</v>
      </c>
      <c r="Z1125" s="11">
        <v>2.1314449500300001</v>
      </c>
      <c r="AA1125" s="11">
        <v>125206.556485842</v>
      </c>
      <c r="AB1125" s="11">
        <v>1</v>
      </c>
      <c r="AC1125" s="11">
        <v>41.2</v>
      </c>
      <c r="AD1125" s="11">
        <v>11.65001</v>
      </c>
      <c r="AE1125" s="11">
        <v>1.1268241999999999</v>
      </c>
      <c r="AF1125" s="11">
        <v>44</v>
      </c>
      <c r="AG1125" s="11">
        <v>4.3600000000000003</v>
      </c>
      <c r="AH1125" s="11">
        <f>VLOOKUP(C1125,[1]Plan1!$D:$AK,34,0)</f>
        <v>0.93</v>
      </c>
    </row>
    <row r="1126" spans="1:34" x14ac:dyDescent="0.3">
      <c r="A1126" s="19">
        <v>2997</v>
      </c>
      <c r="B1126" s="19" t="s">
        <v>1224</v>
      </c>
      <c r="C1126" s="8" t="s">
        <v>18</v>
      </c>
      <c r="D1126" s="8" t="str">
        <f>VLOOKUP(A1126,[1]Plan1!$A:$C,3,0)</f>
        <v>Finanças &amp; Economia</v>
      </c>
      <c r="E1126" s="9">
        <v>2017</v>
      </c>
      <c r="F1126" s="2">
        <v>4.0000000000000001E-3</v>
      </c>
      <c r="G1126" s="13">
        <v>0</v>
      </c>
      <c r="H1126" s="4">
        <v>2E-3</v>
      </c>
      <c r="I1126" s="5">
        <v>2E-3</v>
      </c>
      <c r="J1126" s="11">
        <v>1551667</v>
      </c>
      <c r="K1126" s="11">
        <v>87.04</v>
      </c>
      <c r="L1126" s="11">
        <v>47324.2</v>
      </c>
      <c r="M1126" s="11">
        <v>8.4322998268253393</v>
      </c>
      <c r="N1126" s="11">
        <v>0.7</v>
      </c>
      <c r="O1126" s="11">
        <v>0.27232218104140998</v>
      </c>
      <c r="P1126" s="11">
        <v>0.11867759999999999</v>
      </c>
      <c r="Q1126" s="11">
        <v>1.6156699657440201</v>
      </c>
      <c r="R1126" s="11">
        <v>-0.16903530061244965</v>
      </c>
      <c r="S1126" s="11">
        <v>2.2137622833251953</v>
      </c>
      <c r="T1126" s="11">
        <v>2.1130104064941406</v>
      </c>
      <c r="U1126" s="11">
        <v>1.8162840604782104</v>
      </c>
      <c r="V1126" s="11">
        <v>2.1294841766357422</v>
      </c>
      <c r="W1126" s="11">
        <v>85.4</v>
      </c>
      <c r="X1126" s="11">
        <v>343357.49418635102</v>
      </c>
      <c r="Y1126" s="11">
        <v>61164.897356977272</v>
      </c>
      <c r="Z1126" s="11">
        <v>0.57484936660999997</v>
      </c>
      <c r="AA1126" s="11">
        <v>371487.4</v>
      </c>
      <c r="AB1126" s="11">
        <v>1.3806993159200001</v>
      </c>
      <c r="AC1126" s="11">
        <v>0</v>
      </c>
      <c r="AD1126" s="11">
        <v>9.1775500999999995</v>
      </c>
      <c r="AE1126" s="11">
        <v>1.4002009</v>
      </c>
      <c r="AF1126" s="11">
        <v>19.100000000000001</v>
      </c>
      <c r="AG1126" s="11">
        <v>4.2</v>
      </c>
      <c r="AH1126" s="11">
        <f>VLOOKUP(C1126,[1]Plan1!$D:$AK,34,0)</f>
        <v>0.94</v>
      </c>
    </row>
    <row r="1127" spans="1:34" x14ac:dyDescent="0.3">
      <c r="A1127" s="19">
        <v>2999</v>
      </c>
      <c r="B1127" s="19" t="s">
        <v>1225</v>
      </c>
      <c r="C1127" s="8" t="s">
        <v>18</v>
      </c>
      <c r="D1127" s="8" t="str">
        <f>VLOOKUP(A1127,[1]Plan1!$A:$C,3,0)</f>
        <v>Finanças &amp; Economia</v>
      </c>
      <c r="E1127" s="9">
        <v>2018</v>
      </c>
      <c r="F1127" s="17">
        <v>0</v>
      </c>
      <c r="G1127" s="13">
        <v>0</v>
      </c>
      <c r="H1127" s="13">
        <v>0</v>
      </c>
      <c r="I1127" s="13">
        <v>0</v>
      </c>
      <c r="J1127" s="11">
        <v>25000000</v>
      </c>
      <c r="K1127" s="11">
        <v>87.04</v>
      </c>
      <c r="L1127" s="11">
        <v>47324.2</v>
      </c>
      <c r="M1127" s="11">
        <v>8.4322998268253393</v>
      </c>
      <c r="N1127" s="11">
        <v>0.7</v>
      </c>
      <c r="O1127" s="11">
        <v>0.27232218104140998</v>
      </c>
      <c r="P1127" s="11">
        <v>0.11867759999999999</v>
      </c>
      <c r="Q1127" s="11">
        <v>1.6156699657440201</v>
      </c>
      <c r="R1127" s="11">
        <v>-0.16903530061244965</v>
      </c>
      <c r="S1127" s="11">
        <v>2.2137622833251953</v>
      </c>
      <c r="T1127" s="11">
        <v>2.1130104064941406</v>
      </c>
      <c r="U1127" s="11">
        <v>1.8162840604782104</v>
      </c>
      <c r="V1127" s="11">
        <v>2.1294841766357422</v>
      </c>
      <c r="W1127" s="11">
        <v>85.4</v>
      </c>
      <c r="X1127" s="11">
        <v>343357.49418635102</v>
      </c>
      <c r="Y1127" s="11">
        <v>61164.897356977272</v>
      </c>
      <c r="Z1127" s="11">
        <v>0.57484936660999997</v>
      </c>
      <c r="AA1127" s="11">
        <v>371487.4</v>
      </c>
      <c r="AB1127" s="11">
        <v>1.3806993159200001</v>
      </c>
      <c r="AC1127" s="11">
        <v>0</v>
      </c>
      <c r="AD1127" s="11">
        <v>9.1775500999999995</v>
      </c>
      <c r="AE1127" s="11">
        <v>1.4002009</v>
      </c>
      <c r="AF1127" s="11">
        <v>19.100000000000001</v>
      </c>
      <c r="AG1127" s="11">
        <v>4.2</v>
      </c>
      <c r="AH1127" s="11">
        <f>VLOOKUP(C1127,[1]Plan1!$D:$AK,34,0)</f>
        <v>0.94</v>
      </c>
    </row>
    <row r="1128" spans="1:34" x14ac:dyDescent="0.3">
      <c r="A1128" s="19">
        <v>3003</v>
      </c>
      <c r="B1128" s="19" t="s">
        <v>1226</v>
      </c>
      <c r="C1128" s="8" t="s">
        <v>87</v>
      </c>
      <c r="D1128" s="8" t="str">
        <f>VLOOKUP(A1128,[1]Plan1!$A:$C,3,0)</f>
        <v>Tecnologia &amp; Inovação</v>
      </c>
      <c r="E1128" s="9">
        <v>2018</v>
      </c>
      <c r="F1128" s="17">
        <v>0</v>
      </c>
      <c r="G1128" s="13">
        <v>0</v>
      </c>
      <c r="H1128" s="13">
        <v>0</v>
      </c>
      <c r="I1128" s="13">
        <v>0</v>
      </c>
      <c r="J1128" s="11">
        <v>15000000</v>
      </c>
      <c r="K1128" s="11">
        <v>0</v>
      </c>
      <c r="L1128" s="11">
        <v>0</v>
      </c>
      <c r="M1128" s="11">
        <v>0</v>
      </c>
      <c r="N1128" s="11">
        <v>0</v>
      </c>
      <c r="O1128" s="11">
        <v>0</v>
      </c>
      <c r="P1128" s="11">
        <v>0</v>
      </c>
      <c r="Q1128" s="11">
        <v>0</v>
      </c>
      <c r="R1128" s="11">
        <v>0</v>
      </c>
      <c r="S1128" s="11">
        <v>0</v>
      </c>
      <c r="T1128" s="11">
        <v>0</v>
      </c>
      <c r="U1128" s="11">
        <v>0</v>
      </c>
      <c r="V1128" s="11">
        <v>0</v>
      </c>
      <c r="W1128" s="11">
        <v>0</v>
      </c>
      <c r="X1128" s="11">
        <v>0</v>
      </c>
      <c r="Y1128" s="11">
        <v>0</v>
      </c>
      <c r="Z1128" s="11">
        <v>0</v>
      </c>
      <c r="AA1128" s="11">
        <v>0</v>
      </c>
      <c r="AB1128" s="11">
        <v>0</v>
      </c>
      <c r="AC1128" s="11">
        <v>0</v>
      </c>
      <c r="AD1128" s="11">
        <v>0</v>
      </c>
      <c r="AE1128" s="11">
        <v>0</v>
      </c>
      <c r="AF1128" s="11">
        <v>0</v>
      </c>
      <c r="AG1128" s="11">
        <v>0</v>
      </c>
      <c r="AH1128" s="11">
        <f>VLOOKUP(C1128,[1]Plan1!$D:$AK,34,0)</f>
        <v>0</v>
      </c>
    </row>
    <row r="1129" spans="1:34" x14ac:dyDescent="0.3">
      <c r="A1129" s="19">
        <v>3005</v>
      </c>
      <c r="B1129" s="19" t="s">
        <v>1227</v>
      </c>
      <c r="C1129" s="8" t="s">
        <v>11</v>
      </c>
      <c r="D1129" s="8" t="str">
        <f>VLOOKUP(A1129,[1]Plan1!$A:$C,3,0)</f>
        <v>Energia &amp; Sustentabilidade</v>
      </c>
      <c r="E1129" s="9">
        <v>2019</v>
      </c>
      <c r="F1129" s="17">
        <v>0</v>
      </c>
      <c r="G1129" s="13">
        <v>0</v>
      </c>
      <c r="H1129" s="13">
        <v>0</v>
      </c>
      <c r="I1129" s="13">
        <v>0</v>
      </c>
      <c r="J1129" s="11">
        <v>792198</v>
      </c>
      <c r="K1129" s="11">
        <v>82.03</v>
      </c>
      <c r="L1129" s="11">
        <v>155710.9</v>
      </c>
      <c r="M1129" s="11">
        <v>9.0892656340769555</v>
      </c>
      <c r="N1129" s="11">
        <v>6.39</v>
      </c>
      <c r="O1129" s="11">
        <v>3.37</v>
      </c>
      <c r="P1129" s="11">
        <v>6.3086799999999998E-2</v>
      </c>
      <c r="Q1129" s="11">
        <v>0.92111253738403298</v>
      </c>
      <c r="R1129" s="11">
        <v>1.4959717988967896</v>
      </c>
      <c r="S1129" s="11">
        <v>1.8463370800018311</v>
      </c>
      <c r="T1129" s="11">
        <v>2.0454533100128174</v>
      </c>
      <c r="U1129" s="11">
        <v>1.7900030612945557</v>
      </c>
      <c r="V1129" s="11">
        <v>1.7844983339309692</v>
      </c>
      <c r="W1129" s="11">
        <v>75.599999999999994</v>
      </c>
      <c r="X1129" s="11">
        <v>835104.940212499</v>
      </c>
      <c r="Y1129" s="11">
        <v>48675.222335021688</v>
      </c>
      <c r="Z1129" s="11">
        <v>1.38804668356</v>
      </c>
      <c r="AA1129" s="11">
        <v>13899.9114535801</v>
      </c>
      <c r="AB1129" s="11">
        <v>1.9546211820999999</v>
      </c>
      <c r="AC1129" s="11">
        <v>28.5</v>
      </c>
      <c r="AD1129" s="11">
        <v>6.0779958000000001</v>
      </c>
      <c r="AE1129" s="11">
        <v>2.3054271000000002</v>
      </c>
      <c r="AF1129" s="11">
        <v>40.4</v>
      </c>
      <c r="AG1129" s="11">
        <v>4.84</v>
      </c>
      <c r="AH1129" s="11">
        <f>VLOOKUP(C1129,[1]Plan1!$D:$AK,34,0)</f>
        <v>0.94</v>
      </c>
    </row>
    <row r="1130" spans="1:34" x14ac:dyDescent="0.3">
      <c r="A1130" s="19">
        <v>3006</v>
      </c>
      <c r="B1130" s="19" t="s">
        <v>1228</v>
      </c>
      <c r="C1130" s="8" t="s">
        <v>68</v>
      </c>
      <c r="D1130" s="8" t="str">
        <f>VLOOKUP(A1130,[1]Plan1!$A:$C,3,0)</f>
        <v>Entretenimento &amp; Mídia</v>
      </c>
      <c r="E1130" s="9">
        <v>2018</v>
      </c>
      <c r="F1130" s="17">
        <v>0</v>
      </c>
      <c r="G1130" s="13">
        <v>0</v>
      </c>
      <c r="H1130" s="13">
        <v>0</v>
      </c>
      <c r="I1130" s="13">
        <v>0</v>
      </c>
      <c r="J1130" s="11">
        <v>5500000</v>
      </c>
      <c r="K1130" s="11">
        <v>88.48</v>
      </c>
      <c r="L1130" s="11">
        <v>1521.2</v>
      </c>
      <c r="M1130" s="11">
        <v>3.2504342957997774</v>
      </c>
      <c r="N1130" s="11">
        <v>7.27</v>
      </c>
      <c r="O1130" s="11">
        <v>2.54</v>
      </c>
      <c r="P1130" s="11">
        <v>0</v>
      </c>
      <c r="Q1130" s="11">
        <v>1.2494047880172701</v>
      </c>
      <c r="R1130" s="11">
        <v>1.1711333990097046</v>
      </c>
      <c r="S1130" s="11">
        <v>1.0003291368484497</v>
      </c>
      <c r="T1130" s="11">
        <v>1.2802902460098267</v>
      </c>
      <c r="U1130" s="11">
        <v>1.138231635093689</v>
      </c>
      <c r="V1130" s="11">
        <v>0.73516196012496948</v>
      </c>
      <c r="W1130" s="11">
        <v>64.8</v>
      </c>
      <c r="X1130" s="11">
        <v>13489.134353076201</v>
      </c>
      <c r="Y1130" s="11">
        <v>28823.34575928612</v>
      </c>
      <c r="Z1130" s="11">
        <v>1.3620059555999999</v>
      </c>
      <c r="AA1130" s="11">
        <v>829.28623609529996</v>
      </c>
      <c r="AB1130" s="11">
        <v>0.38075463453000002</v>
      </c>
      <c r="AC1130" s="11">
        <v>29.2</v>
      </c>
      <c r="AD1130" s="11">
        <v>8.5200016999999999</v>
      </c>
      <c r="AE1130" s="11">
        <v>4.0699502000000001</v>
      </c>
      <c r="AF1130" s="11">
        <v>43.8</v>
      </c>
      <c r="AG1130" s="11">
        <v>4</v>
      </c>
      <c r="AH1130" s="11">
        <f>VLOOKUP(C1130,[1]Plan1!$D:$AK,34,0)</f>
        <v>0.91</v>
      </c>
    </row>
    <row r="1131" spans="1:34" x14ac:dyDescent="0.3">
      <c r="A1131" s="19">
        <v>3010</v>
      </c>
      <c r="B1131" s="19" t="s">
        <v>1229</v>
      </c>
      <c r="C1131" s="8" t="s">
        <v>14</v>
      </c>
      <c r="D1131" s="8" t="str">
        <f>VLOOKUP(A1131,[1]Plan1!$A:$C,3,0)</f>
        <v>Tecnologia &amp; Inovação</v>
      </c>
      <c r="E1131" s="9">
        <v>2018</v>
      </c>
      <c r="F1131" s="17">
        <v>0</v>
      </c>
      <c r="G1131" s="13">
        <v>0</v>
      </c>
      <c r="H1131" s="13">
        <v>0</v>
      </c>
      <c r="I1131" s="13">
        <v>0</v>
      </c>
      <c r="J1131" s="11">
        <v>12000000</v>
      </c>
      <c r="K1131" s="11">
        <v>65.099999999999994</v>
      </c>
      <c r="L1131" s="11">
        <v>0</v>
      </c>
      <c r="M1131" s="11">
        <v>0</v>
      </c>
      <c r="N1131" s="11">
        <v>0.2</v>
      </c>
      <c r="O1131" s="11">
        <v>0</v>
      </c>
      <c r="P1131" s="11">
        <v>0.11434859999999999</v>
      </c>
      <c r="Q1131" s="11">
        <v>0.82948386669158902</v>
      </c>
      <c r="R1131" s="11">
        <v>0.42827814817428589</v>
      </c>
      <c r="S1131" s="11">
        <v>1.896662712097168</v>
      </c>
      <c r="T1131" s="11">
        <v>2.161466121673584</v>
      </c>
      <c r="U1131" s="11">
        <v>1.7114636898040771</v>
      </c>
      <c r="V1131" s="11">
        <v>1.6106843948364258</v>
      </c>
      <c r="W1131" s="11">
        <v>84.8</v>
      </c>
      <c r="X1131" s="11">
        <v>341223.61241528398</v>
      </c>
      <c r="Y1131" s="11">
        <v>46160.429791492985</v>
      </c>
      <c r="Z1131" s="11">
        <v>1.48492709545</v>
      </c>
      <c r="AA1131" s="11">
        <v>431370</v>
      </c>
      <c r="AB1131" s="11">
        <v>7.7925944572199999</v>
      </c>
      <c r="AC1131" s="11">
        <v>0</v>
      </c>
      <c r="AD1131" s="11">
        <v>9.8335922999999994</v>
      </c>
      <c r="AE1131" s="11">
        <v>0.66892574999999999</v>
      </c>
      <c r="AF1131" s="11">
        <v>22.9</v>
      </c>
      <c r="AG1131" s="11">
        <v>3.12</v>
      </c>
      <c r="AH1131" s="11">
        <f>VLOOKUP(C1131,[1]Plan1!$D:$AK,34,0)</f>
        <v>0</v>
      </c>
    </row>
    <row r="1132" spans="1:34" x14ac:dyDescent="0.3">
      <c r="A1132" s="19">
        <v>3011</v>
      </c>
      <c r="B1132" s="19" t="s">
        <v>1230</v>
      </c>
      <c r="C1132" s="8" t="s">
        <v>86</v>
      </c>
      <c r="D1132" s="8" t="str">
        <f>VLOOKUP(A1132,[1]Plan1!$A:$C,3,0)</f>
        <v>Entretenimento &amp; Mídia</v>
      </c>
      <c r="E1132" s="9">
        <v>2019</v>
      </c>
      <c r="F1132" s="17">
        <v>0</v>
      </c>
      <c r="G1132" s="13">
        <v>0</v>
      </c>
      <c r="H1132" s="13">
        <v>0</v>
      </c>
      <c r="I1132" s="13">
        <v>0</v>
      </c>
      <c r="J1132" s="11">
        <v>197574</v>
      </c>
      <c r="K1132" s="11">
        <v>65.849999999999994</v>
      </c>
      <c r="L1132" s="11">
        <v>515395.7</v>
      </c>
      <c r="M1132" s="11">
        <v>1.9485744308636923</v>
      </c>
      <c r="N1132" s="11">
        <v>24.88</v>
      </c>
      <c r="O1132" s="11">
        <v>0</v>
      </c>
      <c r="P1132" s="11">
        <v>2.9095099999999999E-2</v>
      </c>
      <c r="Q1132" s="11">
        <v>-0.49790340662002602</v>
      </c>
      <c r="R1132" s="11">
        <v>0.13162344694137573</v>
      </c>
      <c r="S1132" s="11">
        <v>1.4091856777667999E-2</v>
      </c>
      <c r="T1132" s="11">
        <v>4.1742000728845603E-2</v>
      </c>
      <c r="U1132" s="11">
        <v>-0.33198875188827515</v>
      </c>
      <c r="V1132" s="11">
        <v>-0.28053587675094604</v>
      </c>
      <c r="W1132" s="11">
        <v>64.7</v>
      </c>
      <c r="X1132" s="11">
        <v>1015254.62141194</v>
      </c>
      <c r="Y1132" s="11">
        <v>3839.7850746367371</v>
      </c>
      <c r="Z1132" s="11">
        <v>3.8072517378800002</v>
      </c>
      <c r="AA1132" s="11">
        <v>130196.38</v>
      </c>
      <c r="AB1132" s="11">
        <v>13380.3276464176</v>
      </c>
      <c r="AC1132" s="11">
        <v>38.799999999999997</v>
      </c>
      <c r="AD1132" s="11">
        <v>15.217682</v>
      </c>
      <c r="AE1132" s="11">
        <v>2.5570048000000001</v>
      </c>
      <c r="AF1132" s="11">
        <v>30.6</v>
      </c>
      <c r="AG1132" s="11">
        <v>3.78</v>
      </c>
      <c r="AH1132" s="11">
        <f>VLOOKUP(C1132,[1]Plan1!$D:$AK,34,0)</f>
        <v>0.71</v>
      </c>
    </row>
    <row r="1133" spans="1:34" x14ac:dyDescent="0.3">
      <c r="A1133" s="19">
        <v>3012</v>
      </c>
      <c r="B1133" s="19" t="s">
        <v>1231</v>
      </c>
      <c r="C1133" s="8" t="s">
        <v>48</v>
      </c>
      <c r="D1133" s="8" t="str">
        <f>VLOOKUP(A1133,[1]Plan1!$A:$C,3,0)</f>
        <v>Saúde &amp; Bem-Estar</v>
      </c>
      <c r="E1133" s="9">
        <v>2017</v>
      </c>
      <c r="F1133" s="2">
        <v>2E-3</v>
      </c>
      <c r="G1133" s="13">
        <v>0</v>
      </c>
      <c r="H1133" s="4">
        <v>2E-3</v>
      </c>
      <c r="I1133" s="13">
        <v>0</v>
      </c>
      <c r="J1133" s="11">
        <v>6215827</v>
      </c>
      <c r="K1133" s="11">
        <v>87.22</v>
      </c>
      <c r="L1133" s="11">
        <v>397149.4</v>
      </c>
      <c r="M1133" s="11">
        <v>16.148090513365712</v>
      </c>
      <c r="N1133" s="11">
        <v>9.65</v>
      </c>
      <c r="O1133" s="11">
        <v>1.77</v>
      </c>
      <c r="P1133" s="11">
        <v>8.1651199999999993E-2</v>
      </c>
      <c r="Q1133" s="11">
        <v>0.89606082439422596</v>
      </c>
      <c r="R1133" s="11">
        <v>1.3756390810012817</v>
      </c>
      <c r="S1133" s="11">
        <v>1.5304694175720215</v>
      </c>
      <c r="T1133" s="11">
        <v>1.9282432794570923</v>
      </c>
      <c r="U1133" s="11">
        <v>1.6755198240280151</v>
      </c>
      <c r="V1133" s="11">
        <v>1.7908562421798706</v>
      </c>
      <c r="W1133" s="11">
        <v>80.2</v>
      </c>
      <c r="X1133" s="11">
        <v>1381786.4710173199</v>
      </c>
      <c r="Y1133" s="11">
        <v>53934.154374125326</v>
      </c>
      <c r="Z1133" s="11">
        <v>0</v>
      </c>
      <c r="AA1133" s="11">
        <v>63704.1501187783</v>
      </c>
      <c r="AB1133" s="11">
        <v>1.3046164938</v>
      </c>
      <c r="AC1133" s="11">
        <v>0</v>
      </c>
      <c r="AD1133" s="11">
        <v>6.9200264999999996</v>
      </c>
      <c r="AE1133" s="11">
        <v>0.85701375000000002</v>
      </c>
      <c r="AF1133" s="11">
        <v>47.6</v>
      </c>
      <c r="AG1133" s="11">
        <v>5.59</v>
      </c>
      <c r="AH1133" s="11">
        <f>VLOOKUP(C1133,[1]Plan1!$D:$AK,34,0)</f>
        <v>0.94</v>
      </c>
    </row>
    <row r="1134" spans="1:34" x14ac:dyDescent="0.3">
      <c r="A1134" s="19">
        <v>3014</v>
      </c>
      <c r="B1134" s="19" t="s">
        <v>1232</v>
      </c>
      <c r="C1134" s="8" t="s">
        <v>28</v>
      </c>
      <c r="D1134" s="8" t="str">
        <f>VLOOKUP(A1134,[1]Plan1!$A:$C,3,0)</f>
        <v>Entretenimento &amp; Mídia</v>
      </c>
      <c r="E1134" s="9">
        <v>2018</v>
      </c>
      <c r="F1134" s="17">
        <v>0</v>
      </c>
      <c r="G1134" s="13">
        <v>0</v>
      </c>
      <c r="H1134" s="13">
        <v>0</v>
      </c>
      <c r="I1134" s="13">
        <v>0</v>
      </c>
      <c r="J1134" s="11">
        <v>25771</v>
      </c>
      <c r="K1134" s="11">
        <v>88.59</v>
      </c>
      <c r="L1134" s="11">
        <v>16773.5</v>
      </c>
      <c r="M1134" s="11">
        <v>12.732430331626922</v>
      </c>
      <c r="N1134" s="11">
        <v>27.52</v>
      </c>
      <c r="O1134" s="11">
        <v>2.87</v>
      </c>
      <c r="P1134" s="11">
        <v>0</v>
      </c>
      <c r="Q1134" s="11">
        <v>0.64977538585662797</v>
      </c>
      <c r="R1134" s="11">
        <v>1.2144448757171631</v>
      </c>
      <c r="S1134" s="11">
        <v>1.1051158905029297</v>
      </c>
      <c r="T1134" s="11">
        <v>1.6401067972183228</v>
      </c>
      <c r="U1134" s="11">
        <v>1.2762539386749268</v>
      </c>
      <c r="V1134" s="11">
        <v>1.2380635738372803</v>
      </c>
      <c r="W1134" s="11">
        <v>80.7</v>
      </c>
      <c r="X1134" s="11">
        <v>26905.554436668299</v>
      </c>
      <c r="Y1134" s="11">
        <v>20437.765376736148</v>
      </c>
      <c r="Z1134" s="11">
        <v>3.4123489658000001</v>
      </c>
      <c r="AA1134" s="11">
        <v>341.42917574276998</v>
      </c>
      <c r="AB1134" s="11">
        <v>13.8776516836</v>
      </c>
      <c r="AC1134" s="11">
        <v>30.4</v>
      </c>
      <c r="AD1134" s="11">
        <v>12.770384</v>
      </c>
      <c r="AE1134" s="11">
        <v>0.69839149</v>
      </c>
      <c r="AF1134" s="11">
        <v>48.5</v>
      </c>
      <c r="AG1134" s="11">
        <v>5.81</v>
      </c>
      <c r="AH1134" s="11">
        <f>VLOOKUP(C1134,[1]Plan1!$D:$AK,34,0)</f>
        <v>0.89</v>
      </c>
    </row>
    <row r="1135" spans="1:34" x14ac:dyDescent="0.3">
      <c r="A1135" s="19">
        <v>3015</v>
      </c>
      <c r="B1135" s="19" t="s">
        <v>1233</v>
      </c>
      <c r="C1135" s="8" t="s">
        <v>73</v>
      </c>
      <c r="D1135" s="8" t="str">
        <f>VLOOKUP(A1135,[1]Plan1!$A:$C,3,0)</f>
        <v>Logística &amp; Transporte</v>
      </c>
      <c r="E1135" s="9">
        <v>2018</v>
      </c>
      <c r="F1135" s="17">
        <v>0</v>
      </c>
      <c r="G1135" s="13">
        <v>0</v>
      </c>
      <c r="H1135" s="13">
        <v>0</v>
      </c>
      <c r="I1135" s="13">
        <v>0</v>
      </c>
      <c r="J1135" s="11">
        <v>18641401</v>
      </c>
      <c r="K1135" s="11">
        <v>80.239999999999995</v>
      </c>
      <c r="L1135" s="11">
        <v>7361.2</v>
      </c>
      <c r="M1135" s="11">
        <v>6.091071498018656</v>
      </c>
      <c r="N1135" s="11">
        <v>10.94</v>
      </c>
      <c r="O1135" s="11">
        <v>3.01</v>
      </c>
      <c r="P1135" s="11">
        <v>0</v>
      </c>
      <c r="Q1135" s="11">
        <v>0.53786545991897605</v>
      </c>
      <c r="R1135" s="11">
        <v>1.0562444925308228</v>
      </c>
      <c r="S1135" s="11">
        <v>0.91609430313110352</v>
      </c>
      <c r="T1135" s="11">
        <v>1.0280412435531616</v>
      </c>
      <c r="U1135" s="11">
        <v>0.88000756502151489</v>
      </c>
      <c r="V1135" s="11">
        <v>0.77825033664703369</v>
      </c>
      <c r="W1135" s="11">
        <v>72.3</v>
      </c>
      <c r="X1135" s="11">
        <v>22958.333158880501</v>
      </c>
      <c r="Y1135" s="11">
        <v>26697.005859375</v>
      </c>
      <c r="Z1135" s="11">
        <v>0.53514815911000002</v>
      </c>
      <c r="AA1135" s="11">
        <v>330.45548235535</v>
      </c>
      <c r="AB1135" s="11">
        <v>0.51917863697</v>
      </c>
      <c r="AC1135" s="11">
        <v>31.4</v>
      </c>
      <c r="AD1135" s="11">
        <v>9.0369139999999994</v>
      </c>
      <c r="AE1135" s="11">
        <v>31.388895000000002</v>
      </c>
      <c r="AF1135" s="11">
        <v>24.2</v>
      </c>
      <c r="AG1135" s="11">
        <v>11.05</v>
      </c>
      <c r="AH1135" s="11">
        <f>VLOOKUP(C1135,[1]Plan1!$D:$AK,34,0)</f>
        <v>0.89</v>
      </c>
    </row>
    <row r="1136" spans="1:34" x14ac:dyDescent="0.3">
      <c r="A1136" s="19">
        <v>3016</v>
      </c>
      <c r="B1136" s="19" t="s">
        <v>1234</v>
      </c>
      <c r="C1136" s="8" t="s">
        <v>25</v>
      </c>
      <c r="D1136" s="8" t="str">
        <f>VLOOKUP(A1136,[1]Plan1!$A:$C,3,0)</f>
        <v>Finanças &amp; Economia</v>
      </c>
      <c r="E1136" s="9">
        <v>2019</v>
      </c>
      <c r="F1136" s="17">
        <v>0</v>
      </c>
      <c r="G1136" s="13">
        <v>0</v>
      </c>
      <c r="H1136" s="13">
        <v>0</v>
      </c>
      <c r="I1136" s="13">
        <v>0</v>
      </c>
      <c r="J1136" s="11">
        <v>17320000</v>
      </c>
      <c r="K1136" s="11">
        <v>87.38</v>
      </c>
      <c r="L1136" s="11">
        <v>366844.1</v>
      </c>
      <c r="M1136" s="11">
        <v>5.5532914972085718</v>
      </c>
      <c r="N1136" s="11">
        <v>8.81</v>
      </c>
      <c r="O1136" s="11">
        <v>2.35</v>
      </c>
      <c r="P1136" s="11">
        <v>9.3678200000000003E-2</v>
      </c>
      <c r="Q1136" s="11">
        <v>0.38615787029266402</v>
      </c>
      <c r="R1136" s="11">
        <v>1.3632533550262451</v>
      </c>
      <c r="S1136" s="11">
        <v>1.4620949029922485</v>
      </c>
      <c r="T1136" s="11">
        <v>1.7124937772750854</v>
      </c>
      <c r="U1136" s="11">
        <v>1.6752963066101074</v>
      </c>
      <c r="V1136" s="11">
        <v>1.8526737689971924</v>
      </c>
      <c r="W1136" s="11">
        <v>83.3</v>
      </c>
      <c r="X1136" s="11">
        <v>2688678.9929530402</v>
      </c>
      <c r="Y1136" s="11">
        <v>40622.689388323204</v>
      </c>
      <c r="Z1136" s="11">
        <v>2.5797922599600001</v>
      </c>
      <c r="AA1136" s="11">
        <v>138421.20329039299</v>
      </c>
      <c r="AB1136" s="11">
        <v>0.77623035970999998</v>
      </c>
      <c r="AC1136" s="11">
        <v>32.6</v>
      </c>
      <c r="AD1136" s="11">
        <v>6.7846916999999998</v>
      </c>
      <c r="AE1136" s="11">
        <v>0.73465974999999994</v>
      </c>
      <c r="AF1136" s="11">
        <v>30.9</v>
      </c>
      <c r="AG1136" s="11">
        <v>4.33</v>
      </c>
      <c r="AH1136" s="11">
        <f>VLOOKUP(C1136,[1]Plan1!$D:$AK,34,0)</f>
        <v>0.93</v>
      </c>
    </row>
    <row r="1137" spans="1:34" x14ac:dyDescent="0.3">
      <c r="A1137" s="19">
        <v>3019</v>
      </c>
      <c r="B1137" s="19" t="s">
        <v>1235</v>
      </c>
      <c r="C1137" s="8" t="s">
        <v>14</v>
      </c>
      <c r="D1137" s="8" t="str">
        <f>VLOOKUP(A1137,[1]Plan1!$A:$C,3,0)</f>
        <v>Finanças &amp; Economia</v>
      </c>
      <c r="E1137" s="9">
        <v>2018</v>
      </c>
      <c r="F1137" s="17">
        <v>0</v>
      </c>
      <c r="G1137" s="13">
        <v>0</v>
      </c>
      <c r="H1137" s="13">
        <v>0</v>
      </c>
      <c r="I1137" s="13">
        <v>0</v>
      </c>
      <c r="J1137" s="11">
        <v>3858500</v>
      </c>
      <c r="K1137" s="11">
        <v>65.099999999999994</v>
      </c>
      <c r="L1137" s="11">
        <v>0</v>
      </c>
      <c r="M1137" s="11">
        <v>0</v>
      </c>
      <c r="N1137" s="11">
        <v>0.2</v>
      </c>
      <c r="O1137" s="11">
        <v>0</v>
      </c>
      <c r="P1137" s="11">
        <v>0.11434859999999999</v>
      </c>
      <c r="Q1137" s="11">
        <v>0.82948386669158902</v>
      </c>
      <c r="R1137" s="11">
        <v>0.42827814817428589</v>
      </c>
      <c r="S1137" s="11">
        <v>1.896662712097168</v>
      </c>
      <c r="T1137" s="11">
        <v>2.161466121673584</v>
      </c>
      <c r="U1137" s="11">
        <v>1.7114636898040771</v>
      </c>
      <c r="V1137" s="11">
        <v>1.6106843948364258</v>
      </c>
      <c r="W1137" s="11">
        <v>84.8</v>
      </c>
      <c r="X1137" s="11">
        <v>341223.61241528398</v>
      </c>
      <c r="Y1137" s="11">
        <v>46160.429791492985</v>
      </c>
      <c r="Z1137" s="11">
        <v>1.48492709545</v>
      </c>
      <c r="AA1137" s="11">
        <v>431370</v>
      </c>
      <c r="AB1137" s="11">
        <v>7.7925944572199999</v>
      </c>
      <c r="AC1137" s="11">
        <v>0</v>
      </c>
      <c r="AD1137" s="11">
        <v>9.8335922999999994</v>
      </c>
      <c r="AE1137" s="11">
        <v>0.66892574999999999</v>
      </c>
      <c r="AF1137" s="11">
        <v>22.9</v>
      </c>
      <c r="AG1137" s="11">
        <v>3.12</v>
      </c>
      <c r="AH1137" s="11">
        <f>VLOOKUP(C1137,[1]Plan1!$D:$AK,34,0)</f>
        <v>0</v>
      </c>
    </row>
    <row r="1138" spans="1:34" x14ac:dyDescent="0.3">
      <c r="A1138" s="19">
        <v>3022</v>
      </c>
      <c r="B1138" s="19" t="s">
        <v>1236</v>
      </c>
      <c r="C1138" s="8" t="s">
        <v>141</v>
      </c>
      <c r="D1138" s="8" t="str">
        <f>VLOOKUP(A1138,[1]Plan1!$A:$C,3,0)</f>
        <v>Energia &amp; Sustentabilidade</v>
      </c>
      <c r="E1138" s="9">
        <v>2018</v>
      </c>
      <c r="F1138" s="17">
        <v>0</v>
      </c>
      <c r="G1138" s="13">
        <v>0</v>
      </c>
      <c r="H1138" s="13">
        <v>0</v>
      </c>
      <c r="I1138" s="13">
        <v>0</v>
      </c>
      <c r="J1138" s="11">
        <v>12600000</v>
      </c>
      <c r="K1138" s="11">
        <v>70.52</v>
      </c>
      <c r="L1138" s="11">
        <v>435214.5</v>
      </c>
      <c r="M1138" s="11">
        <v>7.683707810686033</v>
      </c>
      <c r="N1138" s="11">
        <v>8.0299999999999994</v>
      </c>
      <c r="O1138" s="11">
        <v>2.78</v>
      </c>
      <c r="P1138" s="11">
        <v>3.9231000000000002E-2</v>
      </c>
      <c r="Q1138" s="11">
        <v>-0.27756166458129899</v>
      </c>
      <c r="R1138" s="11">
        <v>0.63047534227371216</v>
      </c>
      <c r="S1138" s="11">
        <v>0.10014396905899048</v>
      </c>
      <c r="T1138" s="11">
        <v>0.15288408100605011</v>
      </c>
      <c r="U1138" s="11">
        <v>-0.13599017262458801</v>
      </c>
      <c r="V1138" s="11">
        <v>-0.10149570554494858</v>
      </c>
      <c r="W1138" s="11">
        <v>65.400000000000006</v>
      </c>
      <c r="X1138" s="11">
        <v>381411.62677431997</v>
      </c>
      <c r="Y1138" s="11">
        <v>6734.4751531249349</v>
      </c>
      <c r="Z1138" s="11">
        <v>5.1811337887600004</v>
      </c>
      <c r="AA1138" s="11">
        <v>50722</v>
      </c>
      <c r="AB1138" s="11">
        <v>13.3143020286</v>
      </c>
      <c r="AC1138" s="11">
        <v>0</v>
      </c>
      <c r="AD1138" s="11">
        <v>8.7961571999999997</v>
      </c>
      <c r="AE1138" s="11">
        <v>2.8420000000000001</v>
      </c>
      <c r="AF1138" s="11">
        <v>28.8</v>
      </c>
      <c r="AG1138" s="11">
        <v>23.99</v>
      </c>
      <c r="AH1138" s="11">
        <f>VLOOKUP(C1138,[1]Plan1!$D:$AK,34,0)</f>
        <v>0.73</v>
      </c>
    </row>
    <row r="1139" spans="1:34" x14ac:dyDescent="0.3">
      <c r="A1139" s="19">
        <v>3023</v>
      </c>
      <c r="B1139" s="19" t="s">
        <v>1237</v>
      </c>
      <c r="C1139" s="8" t="s">
        <v>20</v>
      </c>
      <c r="D1139" s="8" t="str">
        <f>VLOOKUP(A1139,[1]Plan1!$A:$C,3,0)</f>
        <v>Tecnologia &amp; Inovação</v>
      </c>
      <c r="E1139" s="9">
        <v>2017</v>
      </c>
      <c r="F1139" s="17">
        <v>0</v>
      </c>
      <c r="G1139" s="13">
        <v>0</v>
      </c>
      <c r="H1139" s="13">
        <v>0</v>
      </c>
      <c r="I1139" s="13">
        <v>0</v>
      </c>
      <c r="J1139" s="11">
        <v>7000000</v>
      </c>
      <c r="K1139" s="11">
        <v>83.52</v>
      </c>
      <c r="L1139" s="11">
        <v>1594550.3</v>
      </c>
      <c r="M1139" s="11">
        <v>11.035199209582164</v>
      </c>
      <c r="N1139" s="11">
        <v>3.25</v>
      </c>
      <c r="O1139" s="11">
        <v>0</v>
      </c>
      <c r="P1139" s="11">
        <v>0.1457349</v>
      </c>
      <c r="Q1139" s="11">
        <v>-0.640630483627319</v>
      </c>
      <c r="R1139" s="11">
        <v>-1.0898308753967285</v>
      </c>
      <c r="S1139" s="11">
        <v>-0.15287169814109802</v>
      </c>
      <c r="T1139" s="11">
        <v>-0.51012176275253296</v>
      </c>
      <c r="U1139" s="11">
        <v>-0.83081293106079102</v>
      </c>
      <c r="V1139" s="11">
        <v>-0.89389538764953613</v>
      </c>
      <c r="W1139" s="11">
        <v>75.3</v>
      </c>
      <c r="X1139" s="11">
        <v>1573771.7857736901</v>
      </c>
      <c r="Y1139" s="11">
        <v>10720.33203125</v>
      </c>
      <c r="Z1139" s="11">
        <v>3.6790276454200002</v>
      </c>
      <c r="AA1139" s="11">
        <v>432742.2</v>
      </c>
      <c r="AB1139" s="11">
        <v>58.310531775050002</v>
      </c>
      <c r="AC1139" s="11">
        <v>37.200000000000003</v>
      </c>
      <c r="AD1139" s="11">
        <v>10.514106999999999</v>
      </c>
      <c r="AE1139" s="11">
        <v>10.001412</v>
      </c>
      <c r="AF1139" s="11">
        <v>47.4</v>
      </c>
      <c r="AG1139" s="11">
        <v>5.21</v>
      </c>
      <c r="AH1139" s="11">
        <f>VLOOKUP(C1139,[1]Plan1!$D:$AK,34,0)</f>
        <v>0.84</v>
      </c>
    </row>
    <row r="1140" spans="1:34" x14ac:dyDescent="0.3">
      <c r="A1140" s="19">
        <v>3025</v>
      </c>
      <c r="B1140" s="19" t="s">
        <v>1238</v>
      </c>
      <c r="C1140" s="8" t="s">
        <v>18</v>
      </c>
      <c r="D1140" s="8" t="str">
        <f>VLOOKUP(A1140,[1]Plan1!$A:$C,3,0)</f>
        <v>Social &amp; Comunidade</v>
      </c>
      <c r="E1140" s="9">
        <v>2018</v>
      </c>
      <c r="F1140" s="17">
        <v>0</v>
      </c>
      <c r="G1140" s="13">
        <v>0</v>
      </c>
      <c r="H1140" s="13">
        <v>0</v>
      </c>
      <c r="I1140" s="13">
        <v>0</v>
      </c>
      <c r="J1140" s="11">
        <v>38646754</v>
      </c>
      <c r="K1140" s="11">
        <v>87.04</v>
      </c>
      <c r="L1140" s="11">
        <v>47324.2</v>
      </c>
      <c r="M1140" s="11">
        <v>8.4322998268253393</v>
      </c>
      <c r="N1140" s="11">
        <v>0.7</v>
      </c>
      <c r="O1140" s="11">
        <v>0.27232218104140998</v>
      </c>
      <c r="P1140" s="11">
        <v>0.11867759999999999</v>
      </c>
      <c r="Q1140" s="11">
        <v>1.6156699657440201</v>
      </c>
      <c r="R1140" s="11">
        <v>-0.16903530061244965</v>
      </c>
      <c r="S1140" s="11">
        <v>2.2137622833251953</v>
      </c>
      <c r="T1140" s="11">
        <v>2.1130104064941406</v>
      </c>
      <c r="U1140" s="11">
        <v>1.8162840604782104</v>
      </c>
      <c r="V1140" s="11">
        <v>2.1294841766357422</v>
      </c>
      <c r="W1140" s="11">
        <v>85.4</v>
      </c>
      <c r="X1140" s="11">
        <v>343357.49418635102</v>
      </c>
      <c r="Y1140" s="11">
        <v>61164.897356977272</v>
      </c>
      <c r="Z1140" s="11">
        <v>0.57484936660999997</v>
      </c>
      <c r="AA1140" s="11">
        <v>371487.4</v>
      </c>
      <c r="AB1140" s="11">
        <v>1.3806993159200001</v>
      </c>
      <c r="AC1140" s="11">
        <v>0</v>
      </c>
      <c r="AD1140" s="11">
        <v>9.1775500999999995</v>
      </c>
      <c r="AE1140" s="11">
        <v>1.4002009</v>
      </c>
      <c r="AF1140" s="11">
        <v>19.100000000000001</v>
      </c>
      <c r="AG1140" s="11">
        <v>4.2</v>
      </c>
      <c r="AH1140" s="11">
        <f>VLOOKUP(C1140,[1]Plan1!$D:$AK,34,0)</f>
        <v>0.94</v>
      </c>
    </row>
    <row r="1141" spans="1:34" x14ac:dyDescent="0.3">
      <c r="A1141" s="19">
        <v>3027</v>
      </c>
      <c r="B1141" s="19" t="s">
        <v>1239</v>
      </c>
      <c r="C1141" s="8" t="s">
        <v>15</v>
      </c>
      <c r="D1141" s="8" t="str">
        <f>VLOOKUP(A1141,[1]Plan1!$A:$C,3,0)</f>
        <v>Tecnologia &amp; Inovação</v>
      </c>
      <c r="E1141" s="9">
        <v>2018</v>
      </c>
      <c r="F1141" s="17">
        <v>0</v>
      </c>
      <c r="G1141" s="13">
        <v>0</v>
      </c>
      <c r="H1141" s="13">
        <v>0</v>
      </c>
      <c r="I1141" s="13">
        <v>0</v>
      </c>
      <c r="J1141" s="11">
        <v>20000000</v>
      </c>
      <c r="K1141" s="11">
        <v>84.72</v>
      </c>
      <c r="L1141" s="11">
        <v>4819365.0999999996</v>
      </c>
      <c r="M1141" s="11">
        <v>14.823245435942765</v>
      </c>
      <c r="N1141" s="11">
        <v>9.92</v>
      </c>
      <c r="O1141" s="11">
        <v>0.73620741014562996</v>
      </c>
      <c r="P1141" s="11">
        <v>4.03144E-2</v>
      </c>
      <c r="Q1141" s="11">
        <v>0.291817456483841</v>
      </c>
      <c r="R1141" s="11">
        <v>1.0089972019195557</v>
      </c>
      <c r="S1141" s="11">
        <v>1.5492182970046997</v>
      </c>
      <c r="T1141" s="11">
        <v>1.6261337995529175</v>
      </c>
      <c r="U1141" s="11">
        <v>1.6385074853897095</v>
      </c>
      <c r="V1141" s="11">
        <v>1.37693190574646</v>
      </c>
      <c r="W1141" s="11">
        <v>83.6</v>
      </c>
      <c r="X1141" s="11">
        <v>19477400</v>
      </c>
      <c r="Y1141" s="11">
        <v>59907.754260885005</v>
      </c>
      <c r="Z1141" s="11">
        <v>2.1314449500300001</v>
      </c>
      <c r="AA1141" s="11">
        <v>125206.556485842</v>
      </c>
      <c r="AB1141" s="11">
        <v>1</v>
      </c>
      <c r="AC1141" s="11">
        <v>41.2</v>
      </c>
      <c r="AD1141" s="11">
        <v>11.65001</v>
      </c>
      <c r="AE1141" s="11">
        <v>1.1268241999999999</v>
      </c>
      <c r="AF1141" s="11">
        <v>44</v>
      </c>
      <c r="AG1141" s="11">
        <v>4.3600000000000003</v>
      </c>
      <c r="AH1141" s="11">
        <f>VLOOKUP(C1141,[1]Plan1!$D:$AK,34,0)</f>
        <v>0.93</v>
      </c>
    </row>
    <row r="1142" spans="1:34" x14ac:dyDescent="0.3">
      <c r="A1142" s="19">
        <v>3030</v>
      </c>
      <c r="B1142" s="19" t="s">
        <v>1240</v>
      </c>
      <c r="C1142" s="8" t="s">
        <v>48</v>
      </c>
      <c r="D1142" s="8" t="str">
        <f>VLOOKUP(A1142,[1]Plan1!$A:$C,3,0)</f>
        <v>Governança &amp; Legal</v>
      </c>
      <c r="E1142" s="9">
        <v>2017</v>
      </c>
      <c r="F1142" s="17">
        <v>0</v>
      </c>
      <c r="G1142" s="13">
        <v>0</v>
      </c>
      <c r="H1142" s="13">
        <v>0</v>
      </c>
      <c r="I1142" s="13">
        <v>0</v>
      </c>
      <c r="J1142" s="11">
        <v>1000000</v>
      </c>
      <c r="K1142" s="11">
        <v>87.22</v>
      </c>
      <c r="L1142" s="11">
        <v>397149.4</v>
      </c>
      <c r="M1142" s="11">
        <v>16.148090513365712</v>
      </c>
      <c r="N1142" s="11">
        <v>9.65</v>
      </c>
      <c r="O1142" s="11">
        <v>1.77</v>
      </c>
      <c r="P1142" s="11">
        <v>8.1651199999999993E-2</v>
      </c>
      <c r="Q1142" s="11">
        <v>0.89606082439422596</v>
      </c>
      <c r="R1142" s="11">
        <v>1.3756390810012817</v>
      </c>
      <c r="S1142" s="11">
        <v>1.5304694175720215</v>
      </c>
      <c r="T1142" s="11">
        <v>1.9282432794570923</v>
      </c>
      <c r="U1142" s="11">
        <v>1.6755198240280151</v>
      </c>
      <c r="V1142" s="11">
        <v>1.7908562421798706</v>
      </c>
      <c r="W1142" s="11">
        <v>80.2</v>
      </c>
      <c r="X1142" s="11">
        <v>1381786.4710173199</v>
      </c>
      <c r="Y1142" s="11">
        <v>53934.154374125326</v>
      </c>
      <c r="Z1142" s="11">
        <v>0</v>
      </c>
      <c r="AA1142" s="11">
        <v>63704.1501187783</v>
      </c>
      <c r="AB1142" s="11">
        <v>1.3046164938</v>
      </c>
      <c r="AC1142" s="11">
        <v>0</v>
      </c>
      <c r="AD1142" s="11">
        <v>6.9200264999999996</v>
      </c>
      <c r="AE1142" s="11">
        <v>0.85701375000000002</v>
      </c>
      <c r="AF1142" s="11">
        <v>47.6</v>
      </c>
      <c r="AG1142" s="11">
        <v>5.59</v>
      </c>
      <c r="AH1142" s="11">
        <f>VLOOKUP(C1142,[1]Plan1!$D:$AK,34,0)</f>
        <v>0.94</v>
      </c>
    </row>
    <row r="1143" spans="1:34" x14ac:dyDescent="0.3">
      <c r="A1143" s="19">
        <v>3033</v>
      </c>
      <c r="B1143" s="19" t="s">
        <v>1241</v>
      </c>
      <c r="C1143" s="8" t="s">
        <v>28</v>
      </c>
      <c r="D1143" s="8" t="str">
        <f>VLOOKUP(A1143,[1]Plan1!$A:$C,3,0)</f>
        <v>Finanças &amp; Economia</v>
      </c>
      <c r="E1143" s="9">
        <v>2019</v>
      </c>
      <c r="F1143" s="17">
        <v>0</v>
      </c>
      <c r="G1143" s="13">
        <v>0</v>
      </c>
      <c r="H1143" s="13">
        <v>0</v>
      </c>
      <c r="I1143" s="13">
        <v>0</v>
      </c>
      <c r="J1143" s="11">
        <v>398000</v>
      </c>
      <c r="K1143" s="11">
        <v>88.59</v>
      </c>
      <c r="L1143" s="11">
        <v>16773.5</v>
      </c>
      <c r="M1143" s="11">
        <v>12.732430331626922</v>
      </c>
      <c r="N1143" s="11">
        <v>27.52</v>
      </c>
      <c r="O1143" s="11">
        <v>2.87</v>
      </c>
      <c r="P1143" s="11">
        <v>0</v>
      </c>
      <c r="Q1143" s="11">
        <v>0.64977538585662797</v>
      </c>
      <c r="R1143" s="11">
        <v>1.2144448757171631</v>
      </c>
      <c r="S1143" s="11">
        <v>1.1051158905029297</v>
      </c>
      <c r="T1143" s="11">
        <v>1.6401067972183228</v>
      </c>
      <c r="U1143" s="11">
        <v>1.2762539386749268</v>
      </c>
      <c r="V1143" s="11">
        <v>1.2380635738372803</v>
      </c>
      <c r="W1143" s="11">
        <v>80.7</v>
      </c>
      <c r="X1143" s="11">
        <v>26905.554436668299</v>
      </c>
      <c r="Y1143" s="11">
        <v>20437.765376736148</v>
      </c>
      <c r="Z1143" s="11">
        <v>3.4123489658000001</v>
      </c>
      <c r="AA1143" s="11">
        <v>341.42917574276998</v>
      </c>
      <c r="AB1143" s="11">
        <v>13.8776516836</v>
      </c>
      <c r="AC1143" s="11">
        <v>30.4</v>
      </c>
      <c r="AD1143" s="11">
        <v>12.770384</v>
      </c>
      <c r="AE1143" s="11">
        <v>0.69839149</v>
      </c>
      <c r="AF1143" s="11">
        <v>48.5</v>
      </c>
      <c r="AG1143" s="11">
        <v>5.81</v>
      </c>
      <c r="AH1143" s="11">
        <f>VLOOKUP(C1143,[1]Plan1!$D:$AK,34,0)</f>
        <v>0.89</v>
      </c>
    </row>
    <row r="1144" spans="1:34" x14ac:dyDescent="0.3">
      <c r="A1144" s="19">
        <v>3040</v>
      </c>
      <c r="B1144" s="19" t="s">
        <v>1242</v>
      </c>
      <c r="C1144" s="8" t="s">
        <v>28</v>
      </c>
      <c r="D1144" s="8" t="str">
        <f>VLOOKUP(A1144,[1]Plan1!$A:$C,3,0)</f>
        <v>Entretenimento &amp; Mídia</v>
      </c>
      <c r="E1144" s="9">
        <v>2018</v>
      </c>
      <c r="F1144" s="17">
        <v>0</v>
      </c>
      <c r="G1144" s="13">
        <v>0</v>
      </c>
      <c r="H1144" s="13">
        <v>0</v>
      </c>
      <c r="I1144" s="13">
        <v>0</v>
      </c>
      <c r="J1144" s="11">
        <v>1258530</v>
      </c>
      <c r="K1144" s="11">
        <v>88.59</v>
      </c>
      <c r="L1144" s="11">
        <v>16773.5</v>
      </c>
      <c r="M1144" s="11">
        <v>12.732430331626922</v>
      </c>
      <c r="N1144" s="11">
        <v>27.52</v>
      </c>
      <c r="O1144" s="11">
        <v>2.87</v>
      </c>
      <c r="P1144" s="11">
        <v>0</v>
      </c>
      <c r="Q1144" s="11">
        <v>0.64977538585662797</v>
      </c>
      <c r="R1144" s="11">
        <v>1.2144448757171631</v>
      </c>
      <c r="S1144" s="11">
        <v>1.1051158905029297</v>
      </c>
      <c r="T1144" s="11">
        <v>1.6401067972183228</v>
      </c>
      <c r="U1144" s="11">
        <v>1.2762539386749268</v>
      </c>
      <c r="V1144" s="11">
        <v>1.2380635738372803</v>
      </c>
      <c r="W1144" s="11">
        <v>80.7</v>
      </c>
      <c r="X1144" s="11">
        <v>26905.554436668299</v>
      </c>
      <c r="Y1144" s="11">
        <v>20437.765376736148</v>
      </c>
      <c r="Z1144" s="11">
        <v>3.4123489658000001</v>
      </c>
      <c r="AA1144" s="11">
        <v>341.42917574276998</v>
      </c>
      <c r="AB1144" s="11">
        <v>13.8776516836</v>
      </c>
      <c r="AC1144" s="11">
        <v>30.4</v>
      </c>
      <c r="AD1144" s="11">
        <v>12.770384</v>
      </c>
      <c r="AE1144" s="11">
        <v>0.69839149</v>
      </c>
      <c r="AF1144" s="11">
        <v>48.5</v>
      </c>
      <c r="AG1144" s="11">
        <v>5.81</v>
      </c>
      <c r="AH1144" s="11">
        <f>VLOOKUP(C1144,[1]Plan1!$D:$AK,34,0)</f>
        <v>0.89</v>
      </c>
    </row>
    <row r="1145" spans="1:34" x14ac:dyDescent="0.3">
      <c r="A1145" s="19">
        <v>3044</v>
      </c>
      <c r="B1145" s="19" t="s">
        <v>1243</v>
      </c>
      <c r="C1145" s="8" t="s">
        <v>25</v>
      </c>
      <c r="D1145" s="8" t="str">
        <f>VLOOKUP(A1145,[1]Plan1!$A:$C,3,0)</f>
        <v>Entretenimento &amp; Mídia</v>
      </c>
      <c r="E1145" s="9">
        <v>2018</v>
      </c>
      <c r="F1145" s="17">
        <v>0</v>
      </c>
      <c r="G1145" s="13">
        <v>0</v>
      </c>
      <c r="H1145" s="13">
        <v>0</v>
      </c>
      <c r="I1145" s="13">
        <v>0</v>
      </c>
      <c r="J1145" s="11">
        <v>1977728</v>
      </c>
      <c r="K1145" s="11">
        <v>87.38</v>
      </c>
      <c r="L1145" s="11">
        <v>366844.1</v>
      </c>
      <c r="M1145" s="11">
        <v>5.5532914972085718</v>
      </c>
      <c r="N1145" s="11">
        <v>8.81</v>
      </c>
      <c r="O1145" s="11">
        <v>2.35</v>
      </c>
      <c r="P1145" s="11">
        <v>9.3678200000000003E-2</v>
      </c>
      <c r="Q1145" s="11">
        <v>0.38615787029266402</v>
      </c>
      <c r="R1145" s="11">
        <v>1.3632533550262451</v>
      </c>
      <c r="S1145" s="11">
        <v>1.4620949029922485</v>
      </c>
      <c r="T1145" s="11">
        <v>1.7124937772750854</v>
      </c>
      <c r="U1145" s="11">
        <v>1.6752963066101074</v>
      </c>
      <c r="V1145" s="11">
        <v>1.8526737689971924</v>
      </c>
      <c r="W1145" s="11">
        <v>83.3</v>
      </c>
      <c r="X1145" s="11">
        <v>2688678.9929530402</v>
      </c>
      <c r="Y1145" s="11">
        <v>40622.689388323204</v>
      </c>
      <c r="Z1145" s="11">
        <v>2.5797922599600001</v>
      </c>
      <c r="AA1145" s="11">
        <v>138421.20329039299</v>
      </c>
      <c r="AB1145" s="11">
        <v>0.77623035970999998</v>
      </c>
      <c r="AC1145" s="11">
        <v>32.6</v>
      </c>
      <c r="AD1145" s="11">
        <v>6.7846916999999998</v>
      </c>
      <c r="AE1145" s="11">
        <v>0.73465974999999994</v>
      </c>
      <c r="AF1145" s="11">
        <v>30.9</v>
      </c>
      <c r="AG1145" s="11">
        <v>4.33</v>
      </c>
      <c r="AH1145" s="11">
        <f>VLOOKUP(C1145,[1]Plan1!$D:$AK,34,0)</f>
        <v>0.93</v>
      </c>
    </row>
    <row r="1146" spans="1:34" x14ac:dyDescent="0.3">
      <c r="A1146" s="19">
        <v>3045</v>
      </c>
      <c r="B1146" s="19" t="s">
        <v>1244</v>
      </c>
      <c r="C1146" s="8" t="s">
        <v>20</v>
      </c>
      <c r="D1146" s="8" t="str">
        <f>VLOOKUP(A1146,[1]Plan1!$A:$C,3,0)</f>
        <v>Social &amp; Comunidade</v>
      </c>
      <c r="E1146" s="9">
        <v>2017</v>
      </c>
      <c r="F1146" s="17">
        <v>0</v>
      </c>
      <c r="G1146" s="13">
        <v>0</v>
      </c>
      <c r="H1146" s="13">
        <v>0</v>
      </c>
      <c r="I1146" s="13">
        <v>0</v>
      </c>
      <c r="J1146" s="11">
        <v>10000000</v>
      </c>
      <c r="K1146" s="11">
        <v>83.52</v>
      </c>
      <c r="L1146" s="11">
        <v>1594550.3</v>
      </c>
      <c r="M1146" s="11">
        <v>11.035199209582164</v>
      </c>
      <c r="N1146" s="11">
        <v>3.25</v>
      </c>
      <c r="O1146" s="11">
        <v>0</v>
      </c>
      <c r="P1146" s="11">
        <v>0.1457349</v>
      </c>
      <c r="Q1146" s="11">
        <v>-0.640630483627319</v>
      </c>
      <c r="R1146" s="11">
        <v>-1.0898308753967285</v>
      </c>
      <c r="S1146" s="11">
        <v>-0.15287169814109802</v>
      </c>
      <c r="T1146" s="11">
        <v>-0.51012176275253296</v>
      </c>
      <c r="U1146" s="11">
        <v>-0.83081293106079102</v>
      </c>
      <c r="V1146" s="11">
        <v>-0.89389538764953613</v>
      </c>
      <c r="W1146" s="11">
        <v>75.3</v>
      </c>
      <c r="X1146" s="11">
        <v>1573771.7857736901</v>
      </c>
      <c r="Y1146" s="11">
        <v>10720.33203125</v>
      </c>
      <c r="Z1146" s="11">
        <v>3.6790276454200002</v>
      </c>
      <c r="AA1146" s="11">
        <v>432742.2</v>
      </c>
      <c r="AB1146" s="11">
        <v>58.310531775050002</v>
      </c>
      <c r="AC1146" s="11">
        <v>37.200000000000003</v>
      </c>
      <c r="AD1146" s="11">
        <v>10.514106999999999</v>
      </c>
      <c r="AE1146" s="11">
        <v>10.001412</v>
      </c>
      <c r="AF1146" s="11">
        <v>47.4</v>
      </c>
      <c r="AG1146" s="11">
        <v>5.21</v>
      </c>
      <c r="AH1146" s="11">
        <f>VLOOKUP(C1146,[1]Plan1!$D:$AK,34,0)</f>
        <v>0.84</v>
      </c>
    </row>
    <row r="1147" spans="1:34" x14ac:dyDescent="0.3">
      <c r="A1147" s="19">
        <v>3046</v>
      </c>
      <c r="B1147" s="19" t="s">
        <v>1245</v>
      </c>
      <c r="C1147" s="8" t="s">
        <v>28</v>
      </c>
      <c r="D1147" s="8" t="str">
        <f>VLOOKUP(A1147,[1]Plan1!$A:$C,3,0)</f>
        <v>Governança &amp; Legal</v>
      </c>
      <c r="E1147" s="9">
        <v>2018</v>
      </c>
      <c r="F1147" s="17">
        <v>0</v>
      </c>
      <c r="G1147" s="13">
        <v>0</v>
      </c>
      <c r="H1147" s="13">
        <v>0</v>
      </c>
      <c r="I1147" s="13">
        <v>0</v>
      </c>
      <c r="J1147" s="11">
        <v>4800000</v>
      </c>
      <c r="K1147" s="11">
        <v>88.59</v>
      </c>
      <c r="L1147" s="11">
        <v>16773.5</v>
      </c>
      <c r="M1147" s="11">
        <v>12.732430331626922</v>
      </c>
      <c r="N1147" s="11">
        <v>27.52</v>
      </c>
      <c r="O1147" s="11">
        <v>2.87</v>
      </c>
      <c r="P1147" s="11">
        <v>0</v>
      </c>
      <c r="Q1147" s="11">
        <v>0.64977538585662797</v>
      </c>
      <c r="R1147" s="11">
        <v>1.2144448757171631</v>
      </c>
      <c r="S1147" s="11">
        <v>1.1051158905029297</v>
      </c>
      <c r="T1147" s="11">
        <v>1.6401067972183228</v>
      </c>
      <c r="U1147" s="11">
        <v>1.2762539386749268</v>
      </c>
      <c r="V1147" s="11">
        <v>1.2380635738372803</v>
      </c>
      <c r="W1147" s="11">
        <v>80.7</v>
      </c>
      <c r="X1147" s="11">
        <v>26905.554436668299</v>
      </c>
      <c r="Y1147" s="11">
        <v>20437.765376736148</v>
      </c>
      <c r="Z1147" s="11">
        <v>3.4123489658000001</v>
      </c>
      <c r="AA1147" s="11">
        <v>341.42917574276998</v>
      </c>
      <c r="AB1147" s="11">
        <v>13.8776516836</v>
      </c>
      <c r="AC1147" s="11">
        <v>30.4</v>
      </c>
      <c r="AD1147" s="11">
        <v>12.770384</v>
      </c>
      <c r="AE1147" s="11">
        <v>0.69839149</v>
      </c>
      <c r="AF1147" s="11">
        <v>48.5</v>
      </c>
      <c r="AG1147" s="11">
        <v>5.81</v>
      </c>
      <c r="AH1147" s="11">
        <f>VLOOKUP(C1147,[1]Plan1!$D:$AK,34,0)</f>
        <v>0.89</v>
      </c>
    </row>
    <row r="1148" spans="1:34" x14ac:dyDescent="0.3">
      <c r="A1148" s="19">
        <v>3049</v>
      </c>
      <c r="B1148" s="19" t="s">
        <v>1246</v>
      </c>
      <c r="C1148" s="8" t="s">
        <v>20</v>
      </c>
      <c r="D1148" s="8" t="str">
        <f>VLOOKUP(A1148,[1]Plan1!$A:$C,3,0)</f>
        <v>Governança &amp; Legal</v>
      </c>
      <c r="E1148" s="9">
        <v>2018</v>
      </c>
      <c r="F1148" s="17">
        <v>0</v>
      </c>
      <c r="G1148" s="13">
        <v>0</v>
      </c>
      <c r="H1148" s="13">
        <v>0</v>
      </c>
      <c r="I1148" s="13">
        <v>0</v>
      </c>
      <c r="J1148" s="11">
        <v>28000000</v>
      </c>
      <c r="K1148" s="11">
        <v>83.52</v>
      </c>
      <c r="L1148" s="11">
        <v>1594550.3</v>
      </c>
      <c r="M1148" s="11">
        <v>11.035199209582164</v>
      </c>
      <c r="N1148" s="11">
        <v>3.25</v>
      </c>
      <c r="O1148" s="11">
        <v>0</v>
      </c>
      <c r="P1148" s="11">
        <v>0.1457349</v>
      </c>
      <c r="Q1148" s="11">
        <v>-0.640630483627319</v>
      </c>
      <c r="R1148" s="11">
        <v>-1.0898308753967285</v>
      </c>
      <c r="S1148" s="11">
        <v>-0.15287169814109802</v>
      </c>
      <c r="T1148" s="11">
        <v>-0.51012176275253296</v>
      </c>
      <c r="U1148" s="11">
        <v>-0.83081293106079102</v>
      </c>
      <c r="V1148" s="11">
        <v>-0.89389538764953613</v>
      </c>
      <c r="W1148" s="11">
        <v>75.3</v>
      </c>
      <c r="X1148" s="11">
        <v>1573771.7857736901</v>
      </c>
      <c r="Y1148" s="11">
        <v>10720.33203125</v>
      </c>
      <c r="Z1148" s="11">
        <v>3.6790276454200002</v>
      </c>
      <c r="AA1148" s="11">
        <v>432742.2</v>
      </c>
      <c r="AB1148" s="11">
        <v>58.310531775050002</v>
      </c>
      <c r="AC1148" s="11">
        <v>37.200000000000003</v>
      </c>
      <c r="AD1148" s="11">
        <v>10.514106999999999</v>
      </c>
      <c r="AE1148" s="11">
        <v>10.001412</v>
      </c>
      <c r="AF1148" s="11">
        <v>47.4</v>
      </c>
      <c r="AG1148" s="11">
        <v>5.21</v>
      </c>
      <c r="AH1148" s="11">
        <f>VLOOKUP(C1148,[1]Plan1!$D:$AK,34,0)</f>
        <v>0.84</v>
      </c>
    </row>
    <row r="1149" spans="1:34" x14ac:dyDescent="0.3">
      <c r="A1149" s="19">
        <v>3050</v>
      </c>
      <c r="B1149" s="19" t="s">
        <v>1247</v>
      </c>
      <c r="C1149" s="8" t="s">
        <v>15</v>
      </c>
      <c r="D1149" s="8" t="str">
        <f>VLOOKUP(A1149,[1]Plan1!$A:$C,3,0)</f>
        <v>Tecnologia &amp; Inovação</v>
      </c>
      <c r="E1149" s="9">
        <v>2017</v>
      </c>
      <c r="F1149" s="17">
        <v>0</v>
      </c>
      <c r="G1149" s="13">
        <v>0</v>
      </c>
      <c r="H1149" s="13">
        <v>0</v>
      </c>
      <c r="I1149" s="13">
        <v>0</v>
      </c>
      <c r="J1149" s="11">
        <v>14200000</v>
      </c>
      <c r="K1149" s="11">
        <v>84.72</v>
      </c>
      <c r="L1149" s="11">
        <v>4819365.0999999996</v>
      </c>
      <c r="M1149" s="11">
        <v>14.823245435942765</v>
      </c>
      <c r="N1149" s="11">
        <v>9.92</v>
      </c>
      <c r="O1149" s="11">
        <v>0.73620741014562996</v>
      </c>
      <c r="P1149" s="11">
        <v>4.03144E-2</v>
      </c>
      <c r="Q1149" s="11">
        <v>0.291817456483841</v>
      </c>
      <c r="R1149" s="11">
        <v>1.0089972019195557</v>
      </c>
      <c r="S1149" s="11">
        <v>1.5492182970046997</v>
      </c>
      <c r="T1149" s="11">
        <v>1.6261337995529175</v>
      </c>
      <c r="U1149" s="11">
        <v>1.6385074853897095</v>
      </c>
      <c r="V1149" s="11">
        <v>1.37693190574646</v>
      </c>
      <c r="W1149" s="11">
        <v>83.6</v>
      </c>
      <c r="X1149" s="11">
        <v>19477400</v>
      </c>
      <c r="Y1149" s="11">
        <v>59907.754260885005</v>
      </c>
      <c r="Z1149" s="11">
        <v>2.1314449500300001</v>
      </c>
      <c r="AA1149" s="11">
        <v>125206.556485842</v>
      </c>
      <c r="AB1149" s="11">
        <v>1</v>
      </c>
      <c r="AC1149" s="11">
        <v>41.2</v>
      </c>
      <c r="AD1149" s="11">
        <v>11.65001</v>
      </c>
      <c r="AE1149" s="11">
        <v>1.1268241999999999</v>
      </c>
      <c r="AF1149" s="11">
        <v>44</v>
      </c>
      <c r="AG1149" s="11">
        <v>4.3600000000000003</v>
      </c>
      <c r="AH1149" s="11">
        <f>VLOOKUP(C1149,[1]Plan1!$D:$AK,34,0)</f>
        <v>0.93</v>
      </c>
    </row>
    <row r="1150" spans="1:34" x14ac:dyDescent="0.3">
      <c r="A1150" s="19">
        <v>3053</v>
      </c>
      <c r="B1150" s="19" t="s">
        <v>1248</v>
      </c>
      <c r="C1150" s="8" t="s">
        <v>20</v>
      </c>
      <c r="D1150" s="8" t="str">
        <f>VLOOKUP(A1150,[1]Plan1!$A:$C,3,0)</f>
        <v>Finanças &amp; Economia</v>
      </c>
      <c r="E1150" s="9">
        <v>2018</v>
      </c>
      <c r="F1150" s="17">
        <v>0</v>
      </c>
      <c r="G1150" s="13">
        <v>0</v>
      </c>
      <c r="H1150" s="13">
        <v>0</v>
      </c>
      <c r="I1150" s="13">
        <v>0</v>
      </c>
      <c r="J1150" s="11">
        <v>10000000</v>
      </c>
      <c r="K1150" s="11">
        <v>83.52</v>
      </c>
      <c r="L1150" s="11">
        <v>1594550.3</v>
      </c>
      <c r="M1150" s="11">
        <v>11.035199209582164</v>
      </c>
      <c r="N1150" s="11">
        <v>3.25</v>
      </c>
      <c r="O1150" s="11">
        <v>0</v>
      </c>
      <c r="P1150" s="11">
        <v>0.1457349</v>
      </c>
      <c r="Q1150" s="11">
        <v>-0.640630483627319</v>
      </c>
      <c r="R1150" s="11">
        <v>-1.0898308753967285</v>
      </c>
      <c r="S1150" s="11">
        <v>-0.15287169814109802</v>
      </c>
      <c r="T1150" s="11">
        <v>-0.51012176275253296</v>
      </c>
      <c r="U1150" s="11">
        <v>-0.83081293106079102</v>
      </c>
      <c r="V1150" s="11">
        <v>-0.89389538764953613</v>
      </c>
      <c r="W1150" s="11">
        <v>75.3</v>
      </c>
      <c r="X1150" s="11">
        <v>1573771.7857736901</v>
      </c>
      <c r="Y1150" s="11">
        <v>10720.33203125</v>
      </c>
      <c r="Z1150" s="11">
        <v>3.6790276454200002</v>
      </c>
      <c r="AA1150" s="11">
        <v>432742.2</v>
      </c>
      <c r="AB1150" s="11">
        <v>58.310531775050002</v>
      </c>
      <c r="AC1150" s="11">
        <v>37.200000000000003</v>
      </c>
      <c r="AD1150" s="11">
        <v>10.514106999999999</v>
      </c>
      <c r="AE1150" s="11">
        <v>10.001412</v>
      </c>
      <c r="AF1150" s="11">
        <v>47.4</v>
      </c>
      <c r="AG1150" s="11">
        <v>5.21</v>
      </c>
      <c r="AH1150" s="11">
        <f>VLOOKUP(C1150,[1]Plan1!$D:$AK,34,0)</f>
        <v>0.84</v>
      </c>
    </row>
    <row r="1151" spans="1:34" x14ac:dyDescent="0.3">
      <c r="A1151" s="19">
        <v>3054</v>
      </c>
      <c r="B1151" s="19" t="s">
        <v>1249</v>
      </c>
      <c r="C1151" s="8" t="s">
        <v>33</v>
      </c>
      <c r="D1151" s="8" t="str">
        <f>VLOOKUP(A1151,[1]Plan1!$A:$C,3,0)</f>
        <v>Finanças &amp; Economia</v>
      </c>
      <c r="E1151" s="9">
        <v>2018</v>
      </c>
      <c r="F1151" s="17">
        <v>0</v>
      </c>
      <c r="G1151" s="13">
        <v>0</v>
      </c>
      <c r="H1151" s="13">
        <v>0</v>
      </c>
      <c r="I1151" s="13">
        <v>0</v>
      </c>
      <c r="J1151" s="11">
        <v>26029981</v>
      </c>
      <c r="K1151" s="11">
        <v>86.93</v>
      </c>
      <c r="L1151" s="11">
        <v>38699</v>
      </c>
      <c r="M1151" s="11">
        <v>4.5787662804785709</v>
      </c>
      <c r="N1151" s="11">
        <v>24.99</v>
      </c>
      <c r="O1151" s="11">
        <v>1.4074259594091001</v>
      </c>
      <c r="P1151" s="11">
        <v>3.4527599999999999E-2</v>
      </c>
      <c r="Q1151" s="11">
        <v>1.2568053007125899</v>
      </c>
      <c r="R1151" s="11">
        <v>1.5568757057189941</v>
      </c>
      <c r="S1151" s="11">
        <v>2.0502336025238037</v>
      </c>
      <c r="T1151" s="11">
        <v>1.881804347038269</v>
      </c>
      <c r="U1151" s="11">
        <v>1.9211515188217163</v>
      </c>
      <c r="V1151" s="11">
        <v>1.9848957061767578</v>
      </c>
      <c r="W1151" s="11">
        <v>76.400000000000006</v>
      </c>
      <c r="X1151" s="11">
        <v>695787.24220548698</v>
      </c>
      <c r="Y1151" s="11">
        <v>82254.376926976722</v>
      </c>
      <c r="Z1151" s="11">
        <v>0.53413215730999997</v>
      </c>
      <c r="AA1151" s="11">
        <v>769367.65573023597</v>
      </c>
      <c r="AB1151" s="11">
        <v>0.98438601667000003</v>
      </c>
      <c r="AC1151" s="11">
        <v>32.700000000000003</v>
      </c>
      <c r="AD1151" s="11">
        <v>8.0171069999999993</v>
      </c>
      <c r="AE1151" s="11">
        <v>0.63926587999999995</v>
      </c>
      <c r="AF1151" s="11">
        <v>28.8</v>
      </c>
      <c r="AG1151" s="11">
        <v>4.8</v>
      </c>
      <c r="AH1151" s="11">
        <f>VLOOKUP(C1151,[1]Plan1!$D:$AK,34,0)</f>
        <v>0.96</v>
      </c>
    </row>
    <row r="1152" spans="1:34" x14ac:dyDescent="0.3">
      <c r="A1152" s="19">
        <v>3055</v>
      </c>
      <c r="B1152" s="19" t="s">
        <v>1250</v>
      </c>
      <c r="C1152" s="8" t="s">
        <v>104</v>
      </c>
      <c r="D1152" s="8" t="str">
        <f>VLOOKUP(A1152,[1]Plan1!$A:$C,3,0)</f>
        <v>Finanças &amp; Economia</v>
      </c>
      <c r="E1152" s="9">
        <v>2018</v>
      </c>
      <c r="F1152" s="17">
        <v>0</v>
      </c>
      <c r="G1152" s="13">
        <v>0</v>
      </c>
      <c r="H1152" s="13">
        <v>0</v>
      </c>
      <c r="I1152" s="13">
        <v>0</v>
      </c>
      <c r="J1152" s="11">
        <v>245868</v>
      </c>
      <c r="K1152" s="11">
        <v>53.58</v>
      </c>
      <c r="L1152" s="11">
        <v>2308804.4</v>
      </c>
      <c r="M1152" s="11">
        <v>1.704926720782332</v>
      </c>
      <c r="N1152" s="11">
        <v>32.57</v>
      </c>
      <c r="O1152" s="11">
        <v>0</v>
      </c>
      <c r="P1152" s="11">
        <v>2.1366900000000001E-2</v>
      </c>
      <c r="Q1152" s="11">
        <v>-0.76480191946029696</v>
      </c>
      <c r="R1152" s="11">
        <v>0.38706639409065247</v>
      </c>
      <c r="S1152" s="11">
        <v>6.8934470415115356E-2</v>
      </c>
      <c r="T1152" s="11">
        <v>-0.24082094430923462</v>
      </c>
      <c r="U1152" s="11">
        <v>-9.6271568909287505E-3</v>
      </c>
      <c r="V1152" s="11">
        <v>-0.26685535907745361</v>
      </c>
      <c r="W1152" s="11">
        <v>55.9</v>
      </c>
      <c r="X1152" s="11">
        <v>2554683.8661857098</v>
      </c>
      <c r="Y1152" s="11">
        <v>1957.9698136809548</v>
      </c>
      <c r="Z1152" s="11">
        <v>3.3217234262100002</v>
      </c>
      <c r="AA1152" s="11">
        <v>409072</v>
      </c>
      <c r="AB1152" s="11">
        <v>65.1101154009</v>
      </c>
      <c r="AC1152" s="11">
        <v>35.9</v>
      </c>
      <c r="AD1152" s="11">
        <v>7.39</v>
      </c>
      <c r="AE1152" s="11">
        <v>9.98</v>
      </c>
      <c r="AF1152" s="11">
        <v>56.2</v>
      </c>
      <c r="AG1152" s="11">
        <v>7.7329999999999997</v>
      </c>
      <c r="AH1152" s="11">
        <f>VLOOKUP(C1152,[1]Plan1!$D:$AK,34,0)</f>
        <v>0.64</v>
      </c>
    </row>
    <row r="1153" spans="1:34" x14ac:dyDescent="0.3">
      <c r="A1153" s="19">
        <v>3056</v>
      </c>
      <c r="B1153" s="19" t="s">
        <v>1251</v>
      </c>
      <c r="C1153" s="8" t="s">
        <v>58</v>
      </c>
      <c r="D1153" s="8" t="str">
        <f>VLOOKUP(A1153,[1]Plan1!$A:$C,3,0)</f>
        <v>Logística &amp; Transporte</v>
      </c>
      <c r="E1153" s="9">
        <v>2017</v>
      </c>
      <c r="F1153" s="17">
        <v>0</v>
      </c>
      <c r="G1153" s="13">
        <v>0</v>
      </c>
      <c r="H1153" s="13">
        <v>0</v>
      </c>
      <c r="I1153" s="13">
        <v>0</v>
      </c>
      <c r="J1153" s="11">
        <v>4000000</v>
      </c>
      <c r="K1153" s="11">
        <v>83.4</v>
      </c>
      <c r="L1153" s="11">
        <v>43885.1</v>
      </c>
      <c r="M1153" s="11">
        <v>6.2020108403864525</v>
      </c>
      <c r="N1153" s="11">
        <v>17.11</v>
      </c>
      <c r="O1153" s="11">
        <v>2.8</v>
      </c>
      <c r="P1153" s="11">
        <v>5.4643700000000003E-2</v>
      </c>
      <c r="Q1153" s="11">
        <v>0.33204990625381497</v>
      </c>
      <c r="R1153" s="11">
        <v>0</v>
      </c>
      <c r="S1153" s="11">
        <v>0</v>
      </c>
      <c r="T1153" s="11">
        <v>0</v>
      </c>
      <c r="U1153" s="11">
        <v>0</v>
      </c>
      <c r="V1153" s="11">
        <v>0</v>
      </c>
      <c r="W1153" s="11">
        <v>71.599999999999994</v>
      </c>
      <c r="X1153" s="11">
        <v>59300.416050467</v>
      </c>
      <c r="Y1153" s="11">
        <v>8386.5892022407734</v>
      </c>
      <c r="Z1153" s="11">
        <v>2.0658448699899998</v>
      </c>
      <c r="AA1153" s="11">
        <v>28446.86</v>
      </c>
      <c r="AB1153" s="11">
        <v>1.7347720062200001</v>
      </c>
      <c r="AC1153" s="11">
        <v>40.4</v>
      </c>
      <c r="AD1153" s="11">
        <v>11.393405</v>
      </c>
      <c r="AE1153" s="11">
        <v>10.434453</v>
      </c>
      <c r="AF1153" s="11">
        <v>27</v>
      </c>
      <c r="AG1153" s="11">
        <v>6.16</v>
      </c>
      <c r="AH1153" s="11">
        <f>VLOOKUP(C1153,[1]Plan1!$D:$AK,34,0)</f>
        <v>0.81</v>
      </c>
    </row>
    <row r="1154" spans="1:34" x14ac:dyDescent="0.3">
      <c r="A1154" s="19">
        <v>3057</v>
      </c>
      <c r="B1154" s="19" t="s">
        <v>1252</v>
      </c>
      <c r="C1154" s="8" t="s">
        <v>18</v>
      </c>
      <c r="D1154" s="8" t="str">
        <f>VLOOKUP(A1154,[1]Plan1!$A:$C,3,0)</f>
        <v>Comércio &amp; Varejo</v>
      </c>
      <c r="E1154" s="9">
        <v>2017</v>
      </c>
      <c r="F1154" s="17">
        <v>0</v>
      </c>
      <c r="G1154" s="13">
        <v>0</v>
      </c>
      <c r="H1154" s="13">
        <v>0</v>
      </c>
      <c r="I1154" s="13">
        <v>0</v>
      </c>
      <c r="J1154" s="11">
        <v>6100000</v>
      </c>
      <c r="K1154" s="11">
        <v>87.04</v>
      </c>
      <c r="L1154" s="11">
        <v>47324.2</v>
      </c>
      <c r="M1154" s="11">
        <v>8.4322998268253393</v>
      </c>
      <c r="N1154" s="11">
        <v>0.7</v>
      </c>
      <c r="O1154" s="11">
        <v>0.27232218104140998</v>
      </c>
      <c r="P1154" s="11">
        <v>0.11867759999999999</v>
      </c>
      <c r="Q1154" s="11">
        <v>1.6156699657440201</v>
      </c>
      <c r="R1154" s="11">
        <v>-0.16903530061244965</v>
      </c>
      <c r="S1154" s="11">
        <v>2.2137622833251953</v>
      </c>
      <c r="T1154" s="11">
        <v>2.1130104064941406</v>
      </c>
      <c r="U1154" s="11">
        <v>1.8162840604782104</v>
      </c>
      <c r="V1154" s="11">
        <v>2.1294841766357422</v>
      </c>
      <c r="W1154" s="11">
        <v>85.4</v>
      </c>
      <c r="X1154" s="11">
        <v>343357.49418635102</v>
      </c>
      <c r="Y1154" s="11">
        <v>61164.897356977272</v>
      </c>
      <c r="Z1154" s="11">
        <v>0.57484936660999997</v>
      </c>
      <c r="AA1154" s="11">
        <v>371487.4</v>
      </c>
      <c r="AB1154" s="11">
        <v>1.3806993159200001</v>
      </c>
      <c r="AC1154" s="11">
        <v>0</v>
      </c>
      <c r="AD1154" s="11">
        <v>9.1775500999999995</v>
      </c>
      <c r="AE1154" s="11">
        <v>1.4002009</v>
      </c>
      <c r="AF1154" s="11">
        <v>19.100000000000001</v>
      </c>
      <c r="AG1154" s="11">
        <v>4.2</v>
      </c>
      <c r="AH1154" s="11">
        <f>VLOOKUP(C1154,[1]Plan1!$D:$AK,34,0)</f>
        <v>0.94</v>
      </c>
    </row>
    <row r="1155" spans="1:34" x14ac:dyDescent="0.3">
      <c r="A1155" s="19">
        <v>3064</v>
      </c>
      <c r="B1155" s="19" t="s">
        <v>1253</v>
      </c>
      <c r="C1155" s="8" t="s">
        <v>46</v>
      </c>
      <c r="D1155" s="8" t="str">
        <f>VLOOKUP(A1155,[1]Plan1!$A:$C,3,0)</f>
        <v>Finanças &amp; Economia</v>
      </c>
      <c r="E1155" s="9">
        <v>2018</v>
      </c>
      <c r="F1155" s="17">
        <v>0</v>
      </c>
      <c r="G1155" s="13">
        <v>0</v>
      </c>
      <c r="H1155" s="13">
        <v>0</v>
      </c>
      <c r="I1155" s="13">
        <v>0</v>
      </c>
      <c r="J1155" s="11">
        <v>1737508</v>
      </c>
      <c r="K1155" s="11">
        <v>81.260000000000005</v>
      </c>
      <c r="L1155" s="11">
        <v>312769.90000000002</v>
      </c>
      <c r="M1155" s="11">
        <v>8.2362431364399136</v>
      </c>
      <c r="N1155" s="11">
        <v>11.13</v>
      </c>
      <c r="O1155" s="11">
        <v>2.5099999999999998</v>
      </c>
      <c r="P1155" s="11">
        <v>0.1002733</v>
      </c>
      <c r="Q1155" s="11">
        <v>0.51837825775146495</v>
      </c>
      <c r="R1155" s="11">
        <v>0.77597832679748535</v>
      </c>
      <c r="S1155" s="11">
        <v>0.58264631032943726</v>
      </c>
      <c r="T1155" s="11">
        <v>0.81523722410202026</v>
      </c>
      <c r="U1155" s="11">
        <v>0.42239281535148621</v>
      </c>
      <c r="V1155" s="11">
        <v>0.73061895370483398</v>
      </c>
      <c r="W1155" s="11">
        <v>77.7</v>
      </c>
      <c r="X1155" s="11">
        <v>528235.00970683096</v>
      </c>
      <c r="Y1155" s="11">
        <v>13815.499946253982</v>
      </c>
      <c r="Z1155" s="11">
        <v>2.0070054119199998</v>
      </c>
      <c r="AA1155" s="11">
        <v>113278.9</v>
      </c>
      <c r="AB1155" s="11">
        <v>3.7758309891300001</v>
      </c>
      <c r="AC1155" s="11">
        <v>29.7</v>
      </c>
      <c r="AD1155" s="11">
        <v>10.017782</v>
      </c>
      <c r="AE1155" s="11">
        <v>3.9442707000000001</v>
      </c>
      <c r="AF1155" s="11">
        <v>40.4</v>
      </c>
      <c r="AG1155" s="11">
        <v>4.8899999999999997</v>
      </c>
      <c r="AH1155" s="11">
        <f>VLOOKUP(C1155,[1]Plan1!$D:$AK,34,0)</f>
        <v>0.88</v>
      </c>
    </row>
    <row r="1156" spans="1:34" x14ac:dyDescent="0.3">
      <c r="A1156" s="19">
        <v>3066</v>
      </c>
      <c r="B1156" s="19" t="s">
        <v>1254</v>
      </c>
      <c r="C1156" s="8" t="s">
        <v>137</v>
      </c>
      <c r="D1156" s="8" t="str">
        <f>VLOOKUP(A1156,[1]Plan1!$A:$C,3,0)</f>
        <v>Saúde &amp; Bem-Estar</v>
      </c>
      <c r="E1156" s="9">
        <v>2018</v>
      </c>
      <c r="F1156" s="17">
        <v>0</v>
      </c>
      <c r="G1156" s="13">
        <v>0</v>
      </c>
      <c r="H1156" s="13">
        <v>0</v>
      </c>
      <c r="I1156" s="13">
        <v>0</v>
      </c>
      <c r="J1156" s="11">
        <v>1021970</v>
      </c>
      <c r="K1156" s="11">
        <v>90.43</v>
      </c>
      <c r="L1156" s="11">
        <v>38168.199999999997</v>
      </c>
      <c r="M1156" s="11">
        <v>3.7949240472322785</v>
      </c>
      <c r="N1156" s="11">
        <v>51.82</v>
      </c>
      <c r="O1156" s="11">
        <v>2.14</v>
      </c>
      <c r="P1156" s="11">
        <v>4.5812400000000003E-2</v>
      </c>
      <c r="Q1156" s="11">
        <v>0.98441678285598799</v>
      </c>
      <c r="R1156" s="11">
        <v>1.5692533254623413</v>
      </c>
      <c r="S1156" s="11">
        <v>1.7082126140594482</v>
      </c>
      <c r="T1156" s="11">
        <v>1.7964065074920654</v>
      </c>
      <c r="U1156" s="11">
        <v>1.8503137826919556</v>
      </c>
      <c r="V1156" s="11">
        <v>2.1407873630523682</v>
      </c>
      <c r="W1156" s="11">
        <v>82.2</v>
      </c>
      <c r="X1156" s="11">
        <v>542086.28067225602</v>
      </c>
      <c r="Y1156" s="11">
        <v>53791.50872984028</v>
      </c>
      <c r="Z1156" s="11">
        <v>1.7951013958399999</v>
      </c>
      <c r="AA1156" s="11">
        <v>57152.687923568497</v>
      </c>
      <c r="AB1156" s="11">
        <v>8.5465259009800008</v>
      </c>
      <c r="AC1156" s="11">
        <v>28.8</v>
      </c>
      <c r="AD1156" s="11">
        <v>6.1282943999999997</v>
      </c>
      <c r="AE1156" s="11">
        <v>1.1197808</v>
      </c>
      <c r="AF1156" s="11">
        <v>49.1</v>
      </c>
      <c r="AG1156" s="11">
        <v>6.72</v>
      </c>
      <c r="AH1156" s="11">
        <f>VLOOKUP(C1156,[1]Plan1!$D:$AK,34,0)</f>
        <v>0.94</v>
      </c>
    </row>
    <row r="1157" spans="1:34" x14ac:dyDescent="0.3">
      <c r="A1157" s="19">
        <v>3069</v>
      </c>
      <c r="B1157" s="19" t="s">
        <v>1255</v>
      </c>
      <c r="C1157" s="8" t="s">
        <v>140</v>
      </c>
      <c r="D1157" s="8" t="str">
        <f>VLOOKUP(A1157,[1]Plan1!$A:$C,3,0)</f>
        <v>Finanças &amp; Economia</v>
      </c>
      <c r="E1157" s="9">
        <v>2018</v>
      </c>
      <c r="F1157" s="17">
        <v>0</v>
      </c>
      <c r="G1157" s="13">
        <v>0</v>
      </c>
      <c r="H1157" s="13">
        <v>0</v>
      </c>
      <c r="I1157" s="13">
        <v>0</v>
      </c>
      <c r="J1157" s="11">
        <v>46262</v>
      </c>
      <c r="K1157" s="11">
        <v>69.349999999999994</v>
      </c>
      <c r="L1157" s="11">
        <v>191935</v>
      </c>
      <c r="M1157" s="11">
        <v>21.165497906111575</v>
      </c>
      <c r="N1157" s="11">
        <v>0.19</v>
      </c>
      <c r="O1157" s="11">
        <v>0</v>
      </c>
      <c r="P1157" s="11">
        <v>8.2829799999999995E-2</v>
      </c>
      <c r="Q1157" s="11">
        <v>0.618641376495361</v>
      </c>
      <c r="R1157" s="11">
        <v>-1.0968049764633179</v>
      </c>
      <c r="S1157" s="11">
        <v>1.4107615947723389</v>
      </c>
      <c r="T1157" s="11">
        <v>1.0108141899108887</v>
      </c>
      <c r="U1157" s="11">
        <v>0.7928779125213623</v>
      </c>
      <c r="V1157" s="11">
        <v>1.1292243003845215</v>
      </c>
      <c r="W1157" s="11">
        <v>77.400000000000006</v>
      </c>
      <c r="X1157" s="11">
        <v>385488.67988378799</v>
      </c>
      <c r="Y1157" s="11">
        <v>43063.967478559622</v>
      </c>
      <c r="Z1157" s="11">
        <v>1.9604878540499999</v>
      </c>
      <c r="AA1157" s="11">
        <v>0</v>
      </c>
      <c r="AB1157" s="11">
        <v>3.673</v>
      </c>
      <c r="AC1157" s="11">
        <v>0</v>
      </c>
      <c r="AD1157" s="11">
        <v>0</v>
      </c>
      <c r="AE1157" s="11">
        <v>5.2952864999999996</v>
      </c>
      <c r="AF1157" s="11">
        <v>15.9</v>
      </c>
      <c r="AG1157" s="11">
        <v>2.46</v>
      </c>
      <c r="AH1157" s="11">
        <f>VLOOKUP(C1157,[1]Plan1!$D:$AK,34,0)</f>
        <v>0.91</v>
      </c>
    </row>
    <row r="1158" spans="1:34" x14ac:dyDescent="0.3">
      <c r="A1158" s="19">
        <v>3076</v>
      </c>
      <c r="B1158" s="19" t="s">
        <v>1256</v>
      </c>
      <c r="C1158" s="8" t="s">
        <v>15</v>
      </c>
      <c r="D1158" s="8" t="str">
        <f>VLOOKUP(A1158,[1]Plan1!$A:$C,3,0)</f>
        <v>Tecnologia &amp; Inovação</v>
      </c>
      <c r="E1158" s="9">
        <v>2017</v>
      </c>
      <c r="F1158" s="17">
        <v>0</v>
      </c>
      <c r="G1158" s="13">
        <v>0</v>
      </c>
      <c r="H1158" s="13">
        <v>0</v>
      </c>
      <c r="I1158" s="13">
        <v>0</v>
      </c>
      <c r="J1158" s="11">
        <v>13325693</v>
      </c>
      <c r="K1158" s="11">
        <v>84.72</v>
      </c>
      <c r="L1158" s="11">
        <v>4819365.0999999996</v>
      </c>
      <c r="M1158" s="11">
        <v>14.823245435942765</v>
      </c>
      <c r="N1158" s="11">
        <v>9.92</v>
      </c>
      <c r="O1158" s="11">
        <v>0.73620741014562996</v>
      </c>
      <c r="P1158" s="11">
        <v>4.03144E-2</v>
      </c>
      <c r="Q1158" s="11">
        <v>0.291817456483841</v>
      </c>
      <c r="R1158" s="11">
        <v>1.0089972019195557</v>
      </c>
      <c r="S1158" s="11">
        <v>1.5492182970046997</v>
      </c>
      <c r="T1158" s="11">
        <v>1.6261337995529175</v>
      </c>
      <c r="U1158" s="11">
        <v>1.6385074853897095</v>
      </c>
      <c r="V1158" s="11">
        <v>1.37693190574646</v>
      </c>
      <c r="W1158" s="11">
        <v>83.6</v>
      </c>
      <c r="X1158" s="11">
        <v>19477400</v>
      </c>
      <c r="Y1158" s="11">
        <v>59907.754260885005</v>
      </c>
      <c r="Z1158" s="11">
        <v>2.1314449500300001</v>
      </c>
      <c r="AA1158" s="11">
        <v>125206.556485842</v>
      </c>
      <c r="AB1158" s="11">
        <v>1</v>
      </c>
      <c r="AC1158" s="11">
        <v>41.2</v>
      </c>
      <c r="AD1158" s="11">
        <v>11.65001</v>
      </c>
      <c r="AE1158" s="11">
        <v>1.1268241999999999</v>
      </c>
      <c r="AF1158" s="11">
        <v>44</v>
      </c>
      <c r="AG1158" s="11">
        <v>4.3600000000000003</v>
      </c>
      <c r="AH1158" s="11">
        <f>VLOOKUP(C1158,[1]Plan1!$D:$AK,34,0)</f>
        <v>0.93</v>
      </c>
    </row>
    <row r="1159" spans="1:34" x14ac:dyDescent="0.3">
      <c r="A1159" s="19">
        <v>3077</v>
      </c>
      <c r="B1159" s="19" t="s">
        <v>1257</v>
      </c>
      <c r="C1159" s="8" t="s">
        <v>47</v>
      </c>
      <c r="D1159" s="8" t="str">
        <f>VLOOKUP(A1159,[1]Plan1!$A:$C,3,0)</f>
        <v>Tecnologia &amp; Inovação</v>
      </c>
      <c r="E1159" s="9">
        <v>2018</v>
      </c>
      <c r="F1159" s="17">
        <v>0</v>
      </c>
      <c r="G1159" s="13">
        <v>0</v>
      </c>
      <c r="H1159" s="13">
        <v>0</v>
      </c>
      <c r="I1159" s="13">
        <v>0</v>
      </c>
      <c r="J1159" s="11">
        <v>6000000</v>
      </c>
      <c r="K1159" s="11">
        <v>85.06</v>
      </c>
      <c r="L1159" s="11">
        <v>568175.9</v>
      </c>
      <c r="M1159" s="11">
        <v>15.547194715064913</v>
      </c>
      <c r="N1159" s="11">
        <v>22.35</v>
      </c>
      <c r="O1159" s="11">
        <v>1.3305686369176</v>
      </c>
      <c r="P1159" s="11">
        <v>7.4655700000000005E-2</v>
      </c>
      <c r="Q1159" s="11">
        <v>1.10206270217896</v>
      </c>
      <c r="R1159" s="11">
        <v>1.4777251482009888</v>
      </c>
      <c r="S1159" s="11">
        <v>1.8485144376754761</v>
      </c>
      <c r="T1159" s="11">
        <v>1.8845376968383789</v>
      </c>
      <c r="U1159" s="11">
        <v>1.7946732044219971</v>
      </c>
      <c r="V1159" s="11">
        <v>1.9201008081436157</v>
      </c>
      <c r="W1159" s="11">
        <v>79.5</v>
      </c>
      <c r="X1159" s="11">
        <v>1650650.96090692</v>
      </c>
      <c r="Y1159" s="11">
        <v>45129.429298092233</v>
      </c>
      <c r="Z1159" s="11">
        <v>1.6099714359899999</v>
      </c>
      <c r="AA1159" s="11">
        <v>86677.668239799095</v>
      </c>
      <c r="AB1159" s="11">
        <v>1.2981737246</v>
      </c>
      <c r="AC1159" s="11">
        <v>33.299999999999997</v>
      </c>
      <c r="AD1159" s="11">
        <v>5.2232447000000004</v>
      </c>
      <c r="AE1159" s="11">
        <v>0.44946103999999998</v>
      </c>
      <c r="AF1159" s="11">
        <v>21</v>
      </c>
      <c r="AG1159" s="11">
        <v>6.34</v>
      </c>
      <c r="AH1159" s="11">
        <f>VLOOKUP(C1159,[1]Plan1!$D:$AK,34,0)</f>
        <v>0.93</v>
      </c>
    </row>
    <row r="1160" spans="1:34" x14ac:dyDescent="0.3">
      <c r="A1160" s="19">
        <v>3078</v>
      </c>
      <c r="B1160" s="19" t="s">
        <v>1258</v>
      </c>
      <c r="C1160" s="8" t="s">
        <v>15</v>
      </c>
      <c r="D1160" s="8" t="str">
        <f>VLOOKUP(A1160,[1]Plan1!$A:$C,3,0)</f>
        <v>Finanças &amp; Economia</v>
      </c>
      <c r="E1160" s="9">
        <v>2018</v>
      </c>
      <c r="F1160" s="2">
        <v>2E-3</v>
      </c>
      <c r="G1160" s="13">
        <v>0</v>
      </c>
      <c r="H1160" s="13">
        <v>0</v>
      </c>
      <c r="I1160" s="5">
        <v>2E-3</v>
      </c>
      <c r="J1160" s="11">
        <v>136000000</v>
      </c>
      <c r="K1160" s="11">
        <v>84.72</v>
      </c>
      <c r="L1160" s="11">
        <v>4819365.0999999996</v>
      </c>
      <c r="M1160" s="11">
        <v>14.823245435942765</v>
      </c>
      <c r="N1160" s="11">
        <v>9.92</v>
      </c>
      <c r="O1160" s="11">
        <v>0.73620741014562996</v>
      </c>
      <c r="P1160" s="11">
        <v>4.03144E-2</v>
      </c>
      <c r="Q1160" s="11">
        <v>0.291817456483841</v>
      </c>
      <c r="R1160" s="11">
        <v>1.0089972019195557</v>
      </c>
      <c r="S1160" s="11">
        <v>1.5492182970046997</v>
      </c>
      <c r="T1160" s="11">
        <v>1.6261337995529175</v>
      </c>
      <c r="U1160" s="11">
        <v>1.6385074853897095</v>
      </c>
      <c r="V1160" s="11">
        <v>1.37693190574646</v>
      </c>
      <c r="W1160" s="11">
        <v>83.6</v>
      </c>
      <c r="X1160" s="11">
        <v>19477400</v>
      </c>
      <c r="Y1160" s="11">
        <v>59907.754260885005</v>
      </c>
      <c r="Z1160" s="11">
        <v>2.1314449500300001</v>
      </c>
      <c r="AA1160" s="11">
        <v>125206.556485842</v>
      </c>
      <c r="AB1160" s="11">
        <v>1</v>
      </c>
      <c r="AC1160" s="11">
        <v>41.2</v>
      </c>
      <c r="AD1160" s="11">
        <v>11.65001</v>
      </c>
      <c r="AE1160" s="11">
        <v>1.1268241999999999</v>
      </c>
      <c r="AF1160" s="11">
        <v>44</v>
      </c>
      <c r="AG1160" s="11">
        <v>4.3600000000000003</v>
      </c>
      <c r="AH1160" s="11">
        <f>VLOOKUP(C1160,[1]Plan1!$D:$AK,34,0)</f>
        <v>0.93</v>
      </c>
    </row>
    <row r="1161" spans="1:34" x14ac:dyDescent="0.3">
      <c r="A1161" s="19">
        <v>3080</v>
      </c>
      <c r="B1161" s="19" t="s">
        <v>1259</v>
      </c>
      <c r="C1161" s="8" t="s">
        <v>28</v>
      </c>
      <c r="D1161" s="8" t="str">
        <f>VLOOKUP(A1161,[1]Plan1!$A:$C,3,0)</f>
        <v>Tecnologia &amp; Inovação</v>
      </c>
      <c r="E1161" s="9">
        <v>2018</v>
      </c>
      <c r="F1161" s="29">
        <v>8.0000000000000002E-3</v>
      </c>
      <c r="G1161" s="21">
        <v>2E-3</v>
      </c>
      <c r="H1161" s="22">
        <v>4.0000000000000001E-3</v>
      </c>
      <c r="I1161" s="24">
        <v>2E-3</v>
      </c>
      <c r="J1161" s="11">
        <v>71600000</v>
      </c>
      <c r="K1161" s="11">
        <v>88.59</v>
      </c>
      <c r="L1161" s="11">
        <v>16773.5</v>
      </c>
      <c r="M1161" s="11">
        <v>12.732430331626922</v>
      </c>
      <c r="N1161" s="11">
        <v>27.52</v>
      </c>
      <c r="O1161" s="11">
        <v>2.87</v>
      </c>
      <c r="P1161" s="11">
        <v>0</v>
      </c>
      <c r="Q1161" s="11">
        <v>0.64977538585662797</v>
      </c>
      <c r="R1161" s="11">
        <v>1.2144448757171631</v>
      </c>
      <c r="S1161" s="11">
        <v>1.1051158905029297</v>
      </c>
      <c r="T1161" s="11">
        <v>1.6401067972183228</v>
      </c>
      <c r="U1161" s="11">
        <v>1.2762539386749268</v>
      </c>
      <c r="V1161" s="11">
        <v>1.2380635738372803</v>
      </c>
      <c r="W1161" s="11">
        <v>80.7</v>
      </c>
      <c r="X1161" s="11">
        <v>26905.554436668299</v>
      </c>
      <c r="Y1161" s="11">
        <v>20437.765376736148</v>
      </c>
      <c r="Z1161" s="11">
        <v>3.4123489658000001</v>
      </c>
      <c r="AA1161" s="11">
        <v>341.42917574276998</v>
      </c>
      <c r="AB1161" s="11">
        <v>13.8776516836</v>
      </c>
      <c r="AC1161" s="11">
        <v>30.4</v>
      </c>
      <c r="AD1161" s="11">
        <v>12.770384</v>
      </c>
      <c r="AE1161" s="11">
        <v>0.69839149</v>
      </c>
      <c r="AF1161" s="11">
        <v>48.5</v>
      </c>
      <c r="AG1161" s="11">
        <v>5.81</v>
      </c>
      <c r="AH1161" s="11">
        <f>VLOOKUP(C1161,[1]Plan1!$D:$AK,34,0)</f>
        <v>0.89</v>
      </c>
    </row>
    <row r="1162" spans="1:34" x14ac:dyDescent="0.3">
      <c r="A1162" s="19">
        <v>3082</v>
      </c>
      <c r="B1162" s="19" t="s">
        <v>1260</v>
      </c>
      <c r="C1162" s="8" t="s">
        <v>20</v>
      </c>
      <c r="D1162" s="8" t="str">
        <f>VLOOKUP(A1162,[1]Plan1!$A:$C,3,0)</f>
        <v>Educação &amp; Pesquisa</v>
      </c>
      <c r="E1162" s="9">
        <v>2018</v>
      </c>
      <c r="F1162" s="17">
        <v>0</v>
      </c>
      <c r="G1162" s="13">
        <v>0</v>
      </c>
      <c r="H1162" s="13">
        <v>0</v>
      </c>
      <c r="I1162" s="13">
        <v>0</v>
      </c>
      <c r="J1162" s="11">
        <v>3000000</v>
      </c>
      <c r="K1162" s="11">
        <v>83.52</v>
      </c>
      <c r="L1162" s="11">
        <v>1594550.3</v>
      </c>
      <c r="M1162" s="11">
        <v>11.035199209582164</v>
      </c>
      <c r="N1162" s="11">
        <v>3.25</v>
      </c>
      <c r="O1162" s="11">
        <v>0</v>
      </c>
      <c r="P1162" s="11">
        <v>0.1457349</v>
      </c>
      <c r="Q1162" s="11">
        <v>-0.640630483627319</v>
      </c>
      <c r="R1162" s="11">
        <v>-1.0898308753967285</v>
      </c>
      <c r="S1162" s="11">
        <v>-0.15287169814109802</v>
      </c>
      <c r="T1162" s="11">
        <v>-0.51012176275253296</v>
      </c>
      <c r="U1162" s="11">
        <v>-0.83081293106079102</v>
      </c>
      <c r="V1162" s="11">
        <v>-0.89389538764953613</v>
      </c>
      <c r="W1162" s="11">
        <v>75.3</v>
      </c>
      <c r="X1162" s="11">
        <v>1573771.7857736901</v>
      </c>
      <c r="Y1162" s="11">
        <v>10720.33203125</v>
      </c>
      <c r="Z1162" s="11">
        <v>3.6790276454200002</v>
      </c>
      <c r="AA1162" s="11">
        <v>432742.2</v>
      </c>
      <c r="AB1162" s="11">
        <v>58.310531775050002</v>
      </c>
      <c r="AC1162" s="11">
        <v>37.200000000000003</v>
      </c>
      <c r="AD1162" s="11">
        <v>10.514106999999999</v>
      </c>
      <c r="AE1162" s="11">
        <v>10.001412</v>
      </c>
      <c r="AF1162" s="11">
        <v>47.4</v>
      </c>
      <c r="AG1162" s="11">
        <v>5.21</v>
      </c>
      <c r="AH1162" s="11">
        <f>VLOOKUP(C1162,[1]Plan1!$D:$AK,34,0)</f>
        <v>0.84</v>
      </c>
    </row>
    <row r="1163" spans="1:34" x14ac:dyDescent="0.3">
      <c r="A1163" s="19">
        <v>3092</v>
      </c>
      <c r="B1163" s="19" t="s">
        <v>1261</v>
      </c>
      <c r="C1163" s="8" t="s">
        <v>48</v>
      </c>
      <c r="D1163" s="8" t="str">
        <f>VLOOKUP(A1163,[1]Plan1!$A:$C,3,0)</f>
        <v>Finanças &amp; Economia</v>
      </c>
      <c r="E1163" s="9">
        <v>2018</v>
      </c>
      <c r="F1163" s="17">
        <v>0</v>
      </c>
      <c r="G1163" s="13">
        <v>0</v>
      </c>
      <c r="H1163" s="13">
        <v>0</v>
      </c>
      <c r="I1163" s="13">
        <v>0</v>
      </c>
      <c r="J1163" s="11">
        <v>4681990</v>
      </c>
      <c r="K1163" s="11">
        <v>87.22</v>
      </c>
      <c r="L1163" s="11">
        <v>397149.4</v>
      </c>
      <c r="M1163" s="11">
        <v>16.148090513365712</v>
      </c>
      <c r="N1163" s="11">
        <v>9.65</v>
      </c>
      <c r="O1163" s="11">
        <v>1.77</v>
      </c>
      <c r="P1163" s="11">
        <v>8.1651199999999993E-2</v>
      </c>
      <c r="Q1163" s="11">
        <v>0.89606082439422596</v>
      </c>
      <c r="R1163" s="11">
        <v>1.3756390810012817</v>
      </c>
      <c r="S1163" s="11">
        <v>1.5304694175720215</v>
      </c>
      <c r="T1163" s="11">
        <v>1.9282432794570923</v>
      </c>
      <c r="U1163" s="11">
        <v>1.6755198240280151</v>
      </c>
      <c r="V1163" s="11">
        <v>1.7908562421798706</v>
      </c>
      <c r="W1163" s="11">
        <v>80.2</v>
      </c>
      <c r="X1163" s="11">
        <v>1381786.4710173199</v>
      </c>
      <c r="Y1163" s="11">
        <v>53934.154374125326</v>
      </c>
      <c r="Z1163" s="11">
        <v>0</v>
      </c>
      <c r="AA1163" s="11">
        <v>63704.1501187783</v>
      </c>
      <c r="AB1163" s="11">
        <v>1.3046164938</v>
      </c>
      <c r="AC1163" s="11">
        <v>0</v>
      </c>
      <c r="AD1163" s="11">
        <v>6.9200264999999996</v>
      </c>
      <c r="AE1163" s="11">
        <v>0.85701375000000002</v>
      </c>
      <c r="AF1163" s="11">
        <v>47.6</v>
      </c>
      <c r="AG1163" s="11">
        <v>5.59</v>
      </c>
      <c r="AH1163" s="11">
        <f>VLOOKUP(C1163,[1]Plan1!$D:$AK,34,0)</f>
        <v>0.94</v>
      </c>
    </row>
    <row r="1164" spans="1:34" x14ac:dyDescent="0.3">
      <c r="A1164" s="19">
        <v>3093</v>
      </c>
      <c r="B1164" s="19" t="s">
        <v>1262</v>
      </c>
      <c r="C1164" s="8" t="s">
        <v>28</v>
      </c>
      <c r="D1164" s="8" t="str">
        <f>VLOOKUP(A1164,[1]Plan1!$A:$C,3,0)</f>
        <v>Tecnologia &amp; Inovação</v>
      </c>
      <c r="E1164" s="9">
        <v>2018</v>
      </c>
      <c r="F1164" s="17">
        <v>0</v>
      </c>
      <c r="G1164" s="13">
        <v>0</v>
      </c>
      <c r="H1164" s="13">
        <v>0</v>
      </c>
      <c r="I1164" s="13">
        <v>0</v>
      </c>
      <c r="J1164" s="11">
        <v>740554</v>
      </c>
      <c r="K1164" s="11">
        <v>88.59</v>
      </c>
      <c r="L1164" s="11">
        <v>16773.5</v>
      </c>
      <c r="M1164" s="11">
        <v>12.732430331626922</v>
      </c>
      <c r="N1164" s="11">
        <v>27.52</v>
      </c>
      <c r="O1164" s="11">
        <v>2.87</v>
      </c>
      <c r="P1164" s="11">
        <v>0</v>
      </c>
      <c r="Q1164" s="11">
        <v>0.64977538585662797</v>
      </c>
      <c r="R1164" s="11">
        <v>1.2144448757171631</v>
      </c>
      <c r="S1164" s="11">
        <v>1.1051158905029297</v>
      </c>
      <c r="T1164" s="11">
        <v>1.6401067972183228</v>
      </c>
      <c r="U1164" s="11">
        <v>1.2762539386749268</v>
      </c>
      <c r="V1164" s="11">
        <v>1.2380635738372803</v>
      </c>
      <c r="W1164" s="11">
        <v>80.7</v>
      </c>
      <c r="X1164" s="11">
        <v>26905.554436668299</v>
      </c>
      <c r="Y1164" s="11">
        <v>20437.765376736148</v>
      </c>
      <c r="Z1164" s="11">
        <v>3.4123489658000001</v>
      </c>
      <c r="AA1164" s="11">
        <v>341.42917574276998</v>
      </c>
      <c r="AB1164" s="11">
        <v>13.8776516836</v>
      </c>
      <c r="AC1164" s="11">
        <v>30.4</v>
      </c>
      <c r="AD1164" s="11">
        <v>12.770384</v>
      </c>
      <c r="AE1164" s="11">
        <v>0.69839149</v>
      </c>
      <c r="AF1164" s="11">
        <v>48.5</v>
      </c>
      <c r="AG1164" s="11">
        <v>5.81</v>
      </c>
      <c r="AH1164" s="11">
        <f>VLOOKUP(C1164,[1]Plan1!$D:$AK,34,0)</f>
        <v>0.89</v>
      </c>
    </row>
    <row r="1165" spans="1:34" x14ac:dyDescent="0.3">
      <c r="A1165" s="19">
        <v>3095</v>
      </c>
      <c r="B1165" s="19" t="s">
        <v>1263</v>
      </c>
      <c r="C1165" s="8" t="s">
        <v>15</v>
      </c>
      <c r="D1165" s="8" t="str">
        <f>VLOOKUP(A1165,[1]Plan1!$A:$C,3,0)</f>
        <v>Entretenimento &amp; Mídia</v>
      </c>
      <c r="E1165" s="9">
        <v>2018</v>
      </c>
      <c r="F1165" s="17">
        <v>0</v>
      </c>
      <c r="G1165" s="13">
        <v>0</v>
      </c>
      <c r="H1165" s="13">
        <v>0</v>
      </c>
      <c r="I1165" s="13">
        <v>0</v>
      </c>
      <c r="J1165" s="11">
        <v>572539</v>
      </c>
      <c r="K1165" s="11">
        <v>84.72</v>
      </c>
      <c r="L1165" s="11">
        <v>4819365.0999999996</v>
      </c>
      <c r="M1165" s="11">
        <v>14.823245435942765</v>
      </c>
      <c r="N1165" s="11">
        <v>9.92</v>
      </c>
      <c r="O1165" s="11">
        <v>0.73620741014562996</v>
      </c>
      <c r="P1165" s="11">
        <v>4.03144E-2</v>
      </c>
      <c r="Q1165" s="11">
        <v>0.291817456483841</v>
      </c>
      <c r="R1165" s="11">
        <v>1.0089972019195557</v>
      </c>
      <c r="S1165" s="11">
        <v>1.5492182970046997</v>
      </c>
      <c r="T1165" s="11">
        <v>1.6261337995529175</v>
      </c>
      <c r="U1165" s="11">
        <v>1.6385074853897095</v>
      </c>
      <c r="V1165" s="11">
        <v>1.37693190574646</v>
      </c>
      <c r="W1165" s="11">
        <v>83.6</v>
      </c>
      <c r="X1165" s="11">
        <v>19477400</v>
      </c>
      <c r="Y1165" s="11">
        <v>59907.754260885005</v>
      </c>
      <c r="Z1165" s="11">
        <v>2.1314449500300001</v>
      </c>
      <c r="AA1165" s="11">
        <v>125206.556485842</v>
      </c>
      <c r="AB1165" s="11">
        <v>1</v>
      </c>
      <c r="AC1165" s="11">
        <v>41.2</v>
      </c>
      <c r="AD1165" s="11">
        <v>11.65001</v>
      </c>
      <c r="AE1165" s="11">
        <v>1.1268241999999999</v>
      </c>
      <c r="AF1165" s="11">
        <v>44</v>
      </c>
      <c r="AG1165" s="11">
        <v>4.3600000000000003</v>
      </c>
      <c r="AH1165" s="11">
        <f>VLOOKUP(C1165,[1]Plan1!$D:$AK,34,0)</f>
        <v>0.93</v>
      </c>
    </row>
    <row r="1166" spans="1:34" x14ac:dyDescent="0.3">
      <c r="A1166" s="19">
        <v>3096</v>
      </c>
      <c r="B1166" s="19" t="s">
        <v>1264</v>
      </c>
      <c r="C1166" s="8" t="s">
        <v>18</v>
      </c>
      <c r="D1166" s="8" t="str">
        <f>VLOOKUP(A1166,[1]Plan1!$A:$C,3,0)</f>
        <v>Finanças &amp; Economia</v>
      </c>
      <c r="E1166" s="9">
        <v>2017</v>
      </c>
      <c r="F1166" s="17">
        <v>0</v>
      </c>
      <c r="G1166" s="13">
        <v>0</v>
      </c>
      <c r="H1166" s="13">
        <v>0</v>
      </c>
      <c r="I1166" s="13">
        <v>0</v>
      </c>
      <c r="J1166" s="11">
        <v>15530000</v>
      </c>
      <c r="K1166" s="11">
        <v>87.04</v>
      </c>
      <c r="L1166" s="11">
        <v>47324.2</v>
      </c>
      <c r="M1166" s="11">
        <v>8.4322998268253393</v>
      </c>
      <c r="N1166" s="11">
        <v>0.7</v>
      </c>
      <c r="O1166" s="11">
        <v>0.27232218104140998</v>
      </c>
      <c r="P1166" s="11">
        <v>0.11867759999999999</v>
      </c>
      <c r="Q1166" s="11">
        <v>1.6156699657440201</v>
      </c>
      <c r="R1166" s="11">
        <v>-0.16903530061244965</v>
      </c>
      <c r="S1166" s="11">
        <v>2.2137622833251953</v>
      </c>
      <c r="T1166" s="11">
        <v>2.1130104064941406</v>
      </c>
      <c r="U1166" s="11">
        <v>1.8162840604782104</v>
      </c>
      <c r="V1166" s="11">
        <v>2.1294841766357422</v>
      </c>
      <c r="W1166" s="11">
        <v>85.4</v>
      </c>
      <c r="X1166" s="11">
        <v>343357.49418635102</v>
      </c>
      <c r="Y1166" s="11">
        <v>61164.897356977272</v>
      </c>
      <c r="Z1166" s="11">
        <v>0.57484936660999997</v>
      </c>
      <c r="AA1166" s="11">
        <v>371487.4</v>
      </c>
      <c r="AB1166" s="11">
        <v>1.3806993159200001</v>
      </c>
      <c r="AC1166" s="11">
        <v>0</v>
      </c>
      <c r="AD1166" s="11">
        <v>9.1775500999999995</v>
      </c>
      <c r="AE1166" s="11">
        <v>1.4002009</v>
      </c>
      <c r="AF1166" s="11">
        <v>19.100000000000001</v>
      </c>
      <c r="AG1166" s="11">
        <v>4.2</v>
      </c>
      <c r="AH1166" s="11">
        <f>VLOOKUP(C1166,[1]Plan1!$D:$AK,34,0)</f>
        <v>0.94</v>
      </c>
    </row>
    <row r="1167" spans="1:34" x14ac:dyDescent="0.3">
      <c r="A1167" s="19">
        <v>3098</v>
      </c>
      <c r="B1167" s="19" t="s">
        <v>1265</v>
      </c>
      <c r="C1167" s="8" t="s">
        <v>47</v>
      </c>
      <c r="D1167" s="8" t="str">
        <f>VLOOKUP(A1167,[1]Plan1!$A:$C,3,0)</f>
        <v>Finanças &amp; Economia</v>
      </c>
      <c r="E1167" s="9">
        <v>2017</v>
      </c>
      <c r="F1167" s="17">
        <v>0</v>
      </c>
      <c r="G1167" s="13">
        <v>0</v>
      </c>
      <c r="H1167" s="13">
        <v>0</v>
      </c>
      <c r="I1167" s="13">
        <v>0</v>
      </c>
      <c r="J1167" s="11">
        <v>26000000</v>
      </c>
      <c r="K1167" s="11">
        <v>85.06</v>
      </c>
      <c r="L1167" s="11">
        <v>568175.9</v>
      </c>
      <c r="M1167" s="11">
        <v>15.547194715064913</v>
      </c>
      <c r="N1167" s="11">
        <v>22.35</v>
      </c>
      <c r="O1167" s="11">
        <v>1.3305686369176</v>
      </c>
      <c r="P1167" s="11">
        <v>7.4655700000000005E-2</v>
      </c>
      <c r="Q1167" s="11">
        <v>1.10206270217896</v>
      </c>
      <c r="R1167" s="11">
        <v>1.4777251482009888</v>
      </c>
      <c r="S1167" s="11">
        <v>1.8485144376754761</v>
      </c>
      <c r="T1167" s="11">
        <v>1.8845376968383789</v>
      </c>
      <c r="U1167" s="11">
        <v>1.7946732044219971</v>
      </c>
      <c r="V1167" s="11">
        <v>1.9201008081436157</v>
      </c>
      <c r="W1167" s="11">
        <v>79.5</v>
      </c>
      <c r="X1167" s="11">
        <v>1650650.96090692</v>
      </c>
      <c r="Y1167" s="11">
        <v>45129.429298092233</v>
      </c>
      <c r="Z1167" s="11">
        <v>1.6099714359899999</v>
      </c>
      <c r="AA1167" s="11">
        <v>86677.668239799095</v>
      </c>
      <c r="AB1167" s="11">
        <v>1.2981737246</v>
      </c>
      <c r="AC1167" s="11">
        <v>33.299999999999997</v>
      </c>
      <c r="AD1167" s="11">
        <v>5.2232447000000004</v>
      </c>
      <c r="AE1167" s="11">
        <v>0.44946103999999998</v>
      </c>
      <c r="AF1167" s="11">
        <v>21</v>
      </c>
      <c r="AG1167" s="11">
        <v>6.34</v>
      </c>
      <c r="AH1167" s="11">
        <f>VLOOKUP(C1167,[1]Plan1!$D:$AK,34,0)</f>
        <v>0.93</v>
      </c>
    </row>
    <row r="1168" spans="1:34" x14ac:dyDescent="0.3">
      <c r="A1168" s="19">
        <v>3100</v>
      </c>
      <c r="B1168" s="19" t="s">
        <v>1266</v>
      </c>
      <c r="C1168" s="8" t="s">
        <v>18</v>
      </c>
      <c r="D1168" s="8" t="str">
        <f>VLOOKUP(A1168,[1]Plan1!$A:$C,3,0)</f>
        <v>Tecnologia &amp; Inovação</v>
      </c>
      <c r="E1168" s="9">
        <v>2018</v>
      </c>
      <c r="F1168" s="17">
        <v>0</v>
      </c>
      <c r="G1168" s="13">
        <v>0</v>
      </c>
      <c r="H1168" s="13">
        <v>0</v>
      </c>
      <c r="I1168" s="13">
        <v>0</v>
      </c>
      <c r="J1168" s="11">
        <v>4000000</v>
      </c>
      <c r="K1168" s="11">
        <v>87.04</v>
      </c>
      <c r="L1168" s="11">
        <v>47324.2</v>
      </c>
      <c r="M1168" s="11">
        <v>8.4322998268253393</v>
      </c>
      <c r="N1168" s="11">
        <v>0.7</v>
      </c>
      <c r="O1168" s="11">
        <v>0.27232218104140998</v>
      </c>
      <c r="P1168" s="11">
        <v>0.11867759999999999</v>
      </c>
      <c r="Q1168" s="11">
        <v>1.6156699657440201</v>
      </c>
      <c r="R1168" s="11">
        <v>-0.16903530061244965</v>
      </c>
      <c r="S1168" s="11">
        <v>2.2137622833251953</v>
      </c>
      <c r="T1168" s="11">
        <v>2.1130104064941406</v>
      </c>
      <c r="U1168" s="11">
        <v>1.8162840604782104</v>
      </c>
      <c r="V1168" s="11">
        <v>2.1294841766357422</v>
      </c>
      <c r="W1168" s="11">
        <v>85.4</v>
      </c>
      <c r="X1168" s="11">
        <v>343357.49418635102</v>
      </c>
      <c r="Y1168" s="11">
        <v>61164.897356977272</v>
      </c>
      <c r="Z1168" s="11">
        <v>0.57484936660999997</v>
      </c>
      <c r="AA1168" s="11">
        <v>371487.4</v>
      </c>
      <c r="AB1168" s="11">
        <v>1.3806993159200001</v>
      </c>
      <c r="AC1168" s="11">
        <v>0</v>
      </c>
      <c r="AD1168" s="11">
        <v>9.1775500999999995</v>
      </c>
      <c r="AE1168" s="11">
        <v>1.4002009</v>
      </c>
      <c r="AF1168" s="11">
        <v>19.100000000000001</v>
      </c>
      <c r="AG1168" s="11">
        <v>4.2</v>
      </c>
      <c r="AH1168" s="11">
        <f>VLOOKUP(C1168,[1]Plan1!$D:$AK,34,0)</f>
        <v>0.94</v>
      </c>
    </row>
    <row r="1169" spans="1:34" x14ac:dyDescent="0.3">
      <c r="A1169" s="19">
        <v>3101</v>
      </c>
      <c r="B1169" s="19" t="s">
        <v>1267</v>
      </c>
      <c r="C1169" s="8" t="s">
        <v>18</v>
      </c>
      <c r="D1169" s="8" t="str">
        <f>VLOOKUP(A1169,[1]Plan1!$A:$C,3,0)</f>
        <v>Entretenimento &amp; Mídia</v>
      </c>
      <c r="E1169" s="9">
        <v>2018</v>
      </c>
      <c r="F1169" s="17">
        <v>0</v>
      </c>
      <c r="G1169" s="13">
        <v>0</v>
      </c>
      <c r="H1169" s="13">
        <v>0</v>
      </c>
      <c r="I1169" s="13">
        <v>0</v>
      </c>
      <c r="J1169" s="11">
        <v>21299632</v>
      </c>
      <c r="K1169" s="11">
        <v>87.04</v>
      </c>
      <c r="L1169" s="11">
        <v>47324.2</v>
      </c>
      <c r="M1169" s="11">
        <v>8.4322998268253393</v>
      </c>
      <c r="N1169" s="11">
        <v>0.7</v>
      </c>
      <c r="O1169" s="11">
        <v>0.27232218104140998</v>
      </c>
      <c r="P1169" s="11">
        <v>0.11867759999999999</v>
      </c>
      <c r="Q1169" s="11">
        <v>1.6156699657440201</v>
      </c>
      <c r="R1169" s="11">
        <v>-0.16903530061244965</v>
      </c>
      <c r="S1169" s="11">
        <v>2.2137622833251953</v>
      </c>
      <c r="T1169" s="11">
        <v>2.1130104064941406</v>
      </c>
      <c r="U1169" s="11">
        <v>1.8162840604782104</v>
      </c>
      <c r="V1169" s="11">
        <v>2.1294841766357422</v>
      </c>
      <c r="W1169" s="11">
        <v>85.4</v>
      </c>
      <c r="X1169" s="11">
        <v>343357.49418635102</v>
      </c>
      <c r="Y1169" s="11">
        <v>61164.897356977272</v>
      </c>
      <c r="Z1169" s="11">
        <v>0.57484936660999997</v>
      </c>
      <c r="AA1169" s="11">
        <v>371487.4</v>
      </c>
      <c r="AB1169" s="11">
        <v>1.3806993159200001</v>
      </c>
      <c r="AC1169" s="11">
        <v>0</v>
      </c>
      <c r="AD1169" s="11">
        <v>9.1775500999999995</v>
      </c>
      <c r="AE1169" s="11">
        <v>1.4002009</v>
      </c>
      <c r="AF1169" s="11">
        <v>19.100000000000001</v>
      </c>
      <c r="AG1169" s="11">
        <v>4.2</v>
      </c>
      <c r="AH1169" s="11">
        <f>VLOOKUP(C1169,[1]Plan1!$D:$AK,34,0)</f>
        <v>0.94</v>
      </c>
    </row>
    <row r="1170" spans="1:34" x14ac:dyDescent="0.3">
      <c r="A1170" s="19">
        <v>3102</v>
      </c>
      <c r="B1170" s="19" t="s">
        <v>1268</v>
      </c>
      <c r="C1170" s="8" t="s">
        <v>70</v>
      </c>
      <c r="D1170" s="8" t="str">
        <f>VLOOKUP(A1170,[1]Plan1!$A:$C,3,0)</f>
        <v>Entretenimento &amp; Mídia</v>
      </c>
      <c r="E1170" s="9">
        <v>2018</v>
      </c>
      <c r="F1170" s="17">
        <v>0</v>
      </c>
      <c r="G1170" s="13">
        <v>0</v>
      </c>
      <c r="H1170" s="13">
        <v>0</v>
      </c>
      <c r="I1170" s="13">
        <v>0</v>
      </c>
      <c r="J1170" s="11">
        <v>240893</v>
      </c>
      <c r="K1170" s="11">
        <v>79.69</v>
      </c>
      <c r="L1170" s="11">
        <v>174938.3</v>
      </c>
      <c r="M1170" s="11">
        <v>3.9021608531659973</v>
      </c>
      <c r="N1170" s="11">
        <v>6.48</v>
      </c>
      <c r="O1170" s="11">
        <v>0.15751143175144</v>
      </c>
      <c r="P1170" s="11">
        <v>2.63141E-2</v>
      </c>
      <c r="Q1170" s="11">
        <v>-1.8705375194549601</v>
      </c>
      <c r="R1170" s="11">
        <v>1.4895575121045109E-2</v>
      </c>
      <c r="S1170" s="11">
        <v>-0.48890528082847595</v>
      </c>
      <c r="T1170" s="11">
        <v>-0.26674902439117432</v>
      </c>
      <c r="U1170" s="11">
        <v>-0.73961901664733887</v>
      </c>
      <c r="V1170" s="11">
        <v>-0.81083887815475464</v>
      </c>
      <c r="W1170" s="11">
        <v>65.400000000000006</v>
      </c>
      <c r="X1170" s="11">
        <v>111327.137918976</v>
      </c>
      <c r="Y1170" s="11">
        <v>2638.32543945313</v>
      </c>
      <c r="Z1170" s="11">
        <v>0</v>
      </c>
      <c r="AA1170" s="11">
        <v>18808.45</v>
      </c>
      <c r="AB1170" s="11">
        <v>26.616218546550002</v>
      </c>
      <c r="AC1170" s="11">
        <v>26</v>
      </c>
      <c r="AD1170" s="11">
        <v>11.902913</v>
      </c>
      <c r="AE1170" s="11">
        <v>54.541296000000003</v>
      </c>
      <c r="AF1170" s="11">
        <v>52.3</v>
      </c>
      <c r="AG1170" s="11">
        <v>9.5</v>
      </c>
      <c r="AH1170" s="11">
        <f>VLOOKUP(C1170,[1]Plan1!$D:$AK,34,0)</f>
        <v>0.78</v>
      </c>
    </row>
    <row r="1171" spans="1:34" x14ac:dyDescent="0.3">
      <c r="A1171" s="19">
        <v>3106</v>
      </c>
      <c r="B1171" s="19" t="s">
        <v>1269</v>
      </c>
      <c r="C1171" s="8" t="s">
        <v>18</v>
      </c>
      <c r="D1171" s="8" t="str">
        <f>VLOOKUP(A1171,[1]Plan1!$A:$C,3,0)</f>
        <v>Educação &amp; Pesquisa</v>
      </c>
      <c r="E1171" s="9">
        <v>2017</v>
      </c>
      <c r="F1171" s="17">
        <v>0</v>
      </c>
      <c r="G1171" s="13">
        <v>0</v>
      </c>
      <c r="H1171" s="13">
        <v>0</v>
      </c>
      <c r="I1171" s="13">
        <v>0</v>
      </c>
      <c r="J1171" s="11">
        <v>1049209</v>
      </c>
      <c r="K1171" s="11">
        <v>87.04</v>
      </c>
      <c r="L1171" s="11">
        <v>47324.2</v>
      </c>
      <c r="M1171" s="11">
        <v>8.4322998268253393</v>
      </c>
      <c r="N1171" s="11">
        <v>0.7</v>
      </c>
      <c r="O1171" s="11">
        <v>0.27232218104140998</v>
      </c>
      <c r="P1171" s="11">
        <v>0.11867759999999999</v>
      </c>
      <c r="Q1171" s="11">
        <v>1.6156699657440201</v>
      </c>
      <c r="R1171" s="11">
        <v>-0.16903530061244965</v>
      </c>
      <c r="S1171" s="11">
        <v>2.2137622833251953</v>
      </c>
      <c r="T1171" s="11">
        <v>2.1130104064941406</v>
      </c>
      <c r="U1171" s="11">
        <v>1.8162840604782104</v>
      </c>
      <c r="V1171" s="11">
        <v>2.1294841766357422</v>
      </c>
      <c r="W1171" s="11">
        <v>85.4</v>
      </c>
      <c r="X1171" s="11">
        <v>343357.49418635102</v>
      </c>
      <c r="Y1171" s="11">
        <v>61164.897356977272</v>
      </c>
      <c r="Z1171" s="11">
        <v>0.57484936660999997</v>
      </c>
      <c r="AA1171" s="11">
        <v>371487.4</v>
      </c>
      <c r="AB1171" s="11">
        <v>1.3806993159200001</v>
      </c>
      <c r="AC1171" s="11">
        <v>0</v>
      </c>
      <c r="AD1171" s="11">
        <v>9.1775500999999995</v>
      </c>
      <c r="AE1171" s="11">
        <v>1.4002009</v>
      </c>
      <c r="AF1171" s="11">
        <v>19.100000000000001</v>
      </c>
      <c r="AG1171" s="11">
        <v>4.2</v>
      </c>
      <c r="AH1171" s="11">
        <f>VLOOKUP(C1171,[1]Plan1!$D:$AK,34,0)</f>
        <v>0.94</v>
      </c>
    </row>
    <row r="1172" spans="1:34" x14ac:dyDescent="0.3">
      <c r="A1172" s="19">
        <v>3107</v>
      </c>
      <c r="B1172" s="19" t="s">
        <v>1270</v>
      </c>
      <c r="C1172" s="8" t="s">
        <v>33</v>
      </c>
      <c r="D1172" s="8" t="str">
        <f>VLOOKUP(A1172,[1]Plan1!$A:$C,3,0)</f>
        <v>Entretenimento &amp; Mídia</v>
      </c>
      <c r="E1172" s="9">
        <v>2018</v>
      </c>
      <c r="F1172" s="17">
        <v>0</v>
      </c>
      <c r="G1172" s="13">
        <v>0</v>
      </c>
      <c r="H1172" s="13">
        <v>0</v>
      </c>
      <c r="I1172" s="13">
        <v>0</v>
      </c>
      <c r="J1172" s="11">
        <v>1253924</v>
      </c>
      <c r="K1172" s="11">
        <v>86.93</v>
      </c>
      <c r="L1172" s="11">
        <v>38699</v>
      </c>
      <c r="M1172" s="11">
        <v>4.5787662804785709</v>
      </c>
      <c r="N1172" s="11">
        <v>24.99</v>
      </c>
      <c r="O1172" s="11">
        <v>1.4074259594091001</v>
      </c>
      <c r="P1172" s="11">
        <v>3.4527599999999999E-2</v>
      </c>
      <c r="Q1172" s="11">
        <v>1.2568053007125899</v>
      </c>
      <c r="R1172" s="11">
        <v>1.5568757057189941</v>
      </c>
      <c r="S1172" s="11">
        <v>2.0502336025238037</v>
      </c>
      <c r="T1172" s="11">
        <v>1.881804347038269</v>
      </c>
      <c r="U1172" s="11">
        <v>1.9211515188217163</v>
      </c>
      <c r="V1172" s="11">
        <v>1.9848957061767578</v>
      </c>
      <c r="W1172" s="11">
        <v>76.400000000000006</v>
      </c>
      <c r="X1172" s="11">
        <v>695787.24220548698</v>
      </c>
      <c r="Y1172" s="11">
        <v>82254.376926976722</v>
      </c>
      <c r="Z1172" s="11">
        <v>0.53413215730999997</v>
      </c>
      <c r="AA1172" s="11">
        <v>769367.65573023597</v>
      </c>
      <c r="AB1172" s="11">
        <v>0.98438601667000003</v>
      </c>
      <c r="AC1172" s="11">
        <v>32.700000000000003</v>
      </c>
      <c r="AD1172" s="11">
        <v>8.0171069999999993</v>
      </c>
      <c r="AE1172" s="11">
        <v>0.63926587999999995</v>
      </c>
      <c r="AF1172" s="11">
        <v>28.8</v>
      </c>
      <c r="AG1172" s="11">
        <v>4.8</v>
      </c>
      <c r="AH1172" s="11">
        <f>VLOOKUP(C1172,[1]Plan1!$D:$AK,34,0)</f>
        <v>0.96</v>
      </c>
    </row>
    <row r="1173" spans="1:34" x14ac:dyDescent="0.3">
      <c r="A1173" s="19">
        <v>3110</v>
      </c>
      <c r="B1173" s="19" t="s">
        <v>1271</v>
      </c>
      <c r="C1173" s="8" t="s">
        <v>18</v>
      </c>
      <c r="D1173" s="8" t="str">
        <f>VLOOKUP(A1173,[1]Plan1!$A:$C,3,0)</f>
        <v>Finanças &amp; Economia</v>
      </c>
      <c r="E1173" s="9">
        <v>2017</v>
      </c>
      <c r="F1173" s="2">
        <v>4.0000000000000001E-3</v>
      </c>
      <c r="G1173" s="13">
        <v>0</v>
      </c>
      <c r="H1173" s="4">
        <v>4.0000000000000001E-3</v>
      </c>
      <c r="I1173" s="13">
        <v>0</v>
      </c>
      <c r="J1173" s="11">
        <v>105000000</v>
      </c>
      <c r="K1173" s="11">
        <v>87.04</v>
      </c>
      <c r="L1173" s="11">
        <v>47324.2</v>
      </c>
      <c r="M1173" s="11">
        <v>8.4322998268253393</v>
      </c>
      <c r="N1173" s="11">
        <v>0.7</v>
      </c>
      <c r="O1173" s="11">
        <v>0.27232218104140998</v>
      </c>
      <c r="P1173" s="11">
        <v>0.11867759999999999</v>
      </c>
      <c r="Q1173" s="11">
        <v>1.6156699657440201</v>
      </c>
      <c r="R1173" s="11">
        <v>-0.16903530061244965</v>
      </c>
      <c r="S1173" s="11">
        <v>2.2137622833251953</v>
      </c>
      <c r="T1173" s="11">
        <v>2.1130104064941406</v>
      </c>
      <c r="U1173" s="11">
        <v>1.8162840604782104</v>
      </c>
      <c r="V1173" s="11">
        <v>2.1294841766357422</v>
      </c>
      <c r="W1173" s="11">
        <v>85.4</v>
      </c>
      <c r="X1173" s="11">
        <v>343357.49418635102</v>
      </c>
      <c r="Y1173" s="11">
        <v>61164.897356977272</v>
      </c>
      <c r="Z1173" s="11">
        <v>0.57484936660999997</v>
      </c>
      <c r="AA1173" s="11">
        <v>371487.4</v>
      </c>
      <c r="AB1173" s="11">
        <v>1.3806993159200001</v>
      </c>
      <c r="AC1173" s="11">
        <v>0</v>
      </c>
      <c r="AD1173" s="11">
        <v>9.1775500999999995</v>
      </c>
      <c r="AE1173" s="11">
        <v>1.4002009</v>
      </c>
      <c r="AF1173" s="11">
        <v>19.100000000000001</v>
      </c>
      <c r="AG1173" s="11">
        <v>4.2</v>
      </c>
      <c r="AH1173" s="11">
        <f>VLOOKUP(C1173,[1]Plan1!$D:$AK,34,0)</f>
        <v>0.94</v>
      </c>
    </row>
    <row r="1174" spans="1:34" x14ac:dyDescent="0.3">
      <c r="A1174" s="19">
        <v>3111</v>
      </c>
      <c r="B1174" s="19" t="s">
        <v>1272</v>
      </c>
      <c r="C1174" s="8" t="s">
        <v>14</v>
      </c>
      <c r="D1174" s="8" t="str">
        <f>VLOOKUP(A1174,[1]Plan1!$A:$C,3,0)</f>
        <v>Logística &amp; Transporte</v>
      </c>
      <c r="E1174" s="9">
        <v>2018</v>
      </c>
      <c r="F1174" s="17">
        <v>0</v>
      </c>
      <c r="G1174" s="13">
        <v>0</v>
      </c>
      <c r="H1174" s="13">
        <v>0</v>
      </c>
      <c r="I1174" s="13">
        <v>0</v>
      </c>
      <c r="J1174" s="11">
        <v>2000000</v>
      </c>
      <c r="K1174" s="11">
        <v>65.099999999999994</v>
      </c>
      <c r="L1174" s="11">
        <v>0</v>
      </c>
      <c r="M1174" s="11">
        <v>0</v>
      </c>
      <c r="N1174" s="11">
        <v>0.2</v>
      </c>
      <c r="O1174" s="11">
        <v>0</v>
      </c>
      <c r="P1174" s="11">
        <v>0.11434859999999999</v>
      </c>
      <c r="Q1174" s="11">
        <v>0.82948386669158902</v>
      </c>
      <c r="R1174" s="11">
        <v>0.42827814817428589</v>
      </c>
      <c r="S1174" s="11">
        <v>1.896662712097168</v>
      </c>
      <c r="T1174" s="11">
        <v>2.161466121673584</v>
      </c>
      <c r="U1174" s="11">
        <v>1.7114636898040771</v>
      </c>
      <c r="V1174" s="11">
        <v>1.6106843948364258</v>
      </c>
      <c r="W1174" s="11">
        <v>84.8</v>
      </c>
      <c r="X1174" s="11">
        <v>341223.61241528398</v>
      </c>
      <c r="Y1174" s="11">
        <v>46160.429791492985</v>
      </c>
      <c r="Z1174" s="11">
        <v>1.48492709545</v>
      </c>
      <c r="AA1174" s="11">
        <v>431370</v>
      </c>
      <c r="AB1174" s="11">
        <v>7.7925944572199999</v>
      </c>
      <c r="AC1174" s="11">
        <v>0</v>
      </c>
      <c r="AD1174" s="11">
        <v>9.8335922999999994</v>
      </c>
      <c r="AE1174" s="11">
        <v>0.66892574999999999</v>
      </c>
      <c r="AF1174" s="11">
        <v>22.9</v>
      </c>
      <c r="AG1174" s="11">
        <v>3.12</v>
      </c>
      <c r="AH1174" s="11">
        <f>VLOOKUP(C1174,[1]Plan1!$D:$AK,34,0)</f>
        <v>0</v>
      </c>
    </row>
    <row r="1175" spans="1:34" x14ac:dyDescent="0.3">
      <c r="A1175" s="19">
        <v>3112</v>
      </c>
      <c r="B1175" s="19" t="s">
        <v>1273</v>
      </c>
      <c r="C1175" s="8" t="s">
        <v>33</v>
      </c>
      <c r="D1175" s="8" t="str">
        <f>VLOOKUP(A1175,[1]Plan1!$A:$C,3,0)</f>
        <v>Tecnologia &amp; Inovação</v>
      </c>
      <c r="E1175" s="9">
        <v>2018</v>
      </c>
      <c r="F1175" s="17">
        <v>0</v>
      </c>
      <c r="G1175" s="13">
        <v>0</v>
      </c>
      <c r="H1175" s="13">
        <v>0</v>
      </c>
      <c r="I1175" s="13">
        <v>0</v>
      </c>
      <c r="J1175" s="11">
        <v>5000000</v>
      </c>
      <c r="K1175" s="11">
        <v>86.93</v>
      </c>
      <c r="L1175" s="11">
        <v>38699</v>
      </c>
      <c r="M1175" s="11">
        <v>4.5787662804785709</v>
      </c>
      <c r="N1175" s="11">
        <v>24.99</v>
      </c>
      <c r="O1175" s="11">
        <v>1.4074259594091001</v>
      </c>
      <c r="P1175" s="11">
        <v>3.4527599999999999E-2</v>
      </c>
      <c r="Q1175" s="11">
        <v>1.2568053007125899</v>
      </c>
      <c r="R1175" s="11">
        <v>1.5568757057189941</v>
      </c>
      <c r="S1175" s="11">
        <v>2.0502336025238037</v>
      </c>
      <c r="T1175" s="11">
        <v>1.881804347038269</v>
      </c>
      <c r="U1175" s="11">
        <v>1.9211515188217163</v>
      </c>
      <c r="V1175" s="11">
        <v>1.9848957061767578</v>
      </c>
      <c r="W1175" s="11">
        <v>76.400000000000006</v>
      </c>
      <c r="X1175" s="11">
        <v>695787.24220548698</v>
      </c>
      <c r="Y1175" s="11">
        <v>82254.376926976722</v>
      </c>
      <c r="Z1175" s="11">
        <v>0.53413215730999997</v>
      </c>
      <c r="AA1175" s="11">
        <v>769367.65573023597</v>
      </c>
      <c r="AB1175" s="11">
        <v>0.98438601667000003</v>
      </c>
      <c r="AC1175" s="11">
        <v>32.700000000000003</v>
      </c>
      <c r="AD1175" s="11">
        <v>8.0171069999999993</v>
      </c>
      <c r="AE1175" s="11">
        <v>0.63926587999999995</v>
      </c>
      <c r="AF1175" s="11">
        <v>28.8</v>
      </c>
      <c r="AG1175" s="11">
        <v>4.8</v>
      </c>
      <c r="AH1175" s="11">
        <f>VLOOKUP(C1175,[1]Plan1!$D:$AK,34,0)</f>
        <v>0.96</v>
      </c>
    </row>
    <row r="1176" spans="1:34" x14ac:dyDescent="0.3">
      <c r="A1176" s="19">
        <v>3113</v>
      </c>
      <c r="B1176" s="19" t="s">
        <v>1274</v>
      </c>
      <c r="C1176" s="8" t="s">
        <v>70</v>
      </c>
      <c r="D1176" s="8" t="str">
        <f>VLOOKUP(A1176,[1]Plan1!$A:$C,3,0)</f>
        <v>Social &amp; Comunidade</v>
      </c>
      <c r="E1176" s="9">
        <v>2018</v>
      </c>
      <c r="F1176" s="17">
        <v>0</v>
      </c>
      <c r="G1176" s="13">
        <v>0</v>
      </c>
      <c r="H1176" s="13">
        <v>0</v>
      </c>
      <c r="I1176" s="13">
        <v>0</v>
      </c>
      <c r="J1176" s="11">
        <v>27700000</v>
      </c>
      <c r="K1176" s="11">
        <v>79.69</v>
      </c>
      <c r="L1176" s="11">
        <v>174938.3</v>
      </c>
      <c r="M1176" s="11">
        <v>3.9021608531659973</v>
      </c>
      <c r="N1176" s="11">
        <v>6.48</v>
      </c>
      <c r="O1176" s="11">
        <v>0.15751143175144</v>
      </c>
      <c r="P1176" s="11">
        <v>2.63141E-2</v>
      </c>
      <c r="Q1176" s="11">
        <v>-1.8705375194549601</v>
      </c>
      <c r="R1176" s="11">
        <v>1.4895575121045109E-2</v>
      </c>
      <c r="S1176" s="11">
        <v>-0.48890528082847595</v>
      </c>
      <c r="T1176" s="11">
        <v>-0.26674902439117432</v>
      </c>
      <c r="U1176" s="11">
        <v>-0.73961901664733887</v>
      </c>
      <c r="V1176" s="11">
        <v>-0.81083887815475464</v>
      </c>
      <c r="W1176" s="11">
        <v>65.400000000000006</v>
      </c>
      <c r="X1176" s="11">
        <v>111327.137918976</v>
      </c>
      <c r="Y1176" s="11">
        <v>2638.32543945313</v>
      </c>
      <c r="Z1176" s="11">
        <v>0</v>
      </c>
      <c r="AA1176" s="11">
        <v>18808.45</v>
      </c>
      <c r="AB1176" s="11">
        <v>26.616218546550002</v>
      </c>
      <c r="AC1176" s="11">
        <v>26</v>
      </c>
      <c r="AD1176" s="11">
        <v>11.902913</v>
      </c>
      <c r="AE1176" s="11">
        <v>54.541296000000003</v>
      </c>
      <c r="AF1176" s="11">
        <v>52.3</v>
      </c>
      <c r="AG1176" s="11">
        <v>9.5</v>
      </c>
      <c r="AH1176" s="11">
        <f>VLOOKUP(C1176,[1]Plan1!$D:$AK,34,0)</f>
        <v>0.78</v>
      </c>
    </row>
    <row r="1177" spans="1:34" x14ac:dyDescent="0.3">
      <c r="A1177" s="19">
        <v>3114</v>
      </c>
      <c r="B1177" s="19" t="s">
        <v>1275</v>
      </c>
      <c r="C1177" s="8" t="s">
        <v>51</v>
      </c>
      <c r="D1177" s="8" t="str">
        <f>VLOOKUP(A1177,[1]Plan1!$A:$C,3,0)</f>
        <v>Finanças &amp; Economia</v>
      </c>
      <c r="E1177" s="9">
        <v>2017</v>
      </c>
      <c r="F1177" s="17">
        <v>0</v>
      </c>
      <c r="G1177" s="13">
        <v>0</v>
      </c>
      <c r="H1177" s="13">
        <v>0</v>
      </c>
      <c r="I1177" s="13">
        <v>0</v>
      </c>
      <c r="J1177" s="11">
        <v>1531146</v>
      </c>
      <c r="K1177" s="11">
        <v>84.26</v>
      </c>
      <c r="L1177" s="11">
        <v>732204.2</v>
      </c>
      <c r="M1177" s="11">
        <v>8.8583445114546961</v>
      </c>
      <c r="N1177" s="11">
        <v>15.22</v>
      </c>
      <c r="O1177" s="11">
        <v>1.62</v>
      </c>
      <c r="P1177" s="11">
        <v>0.12980749999999999</v>
      </c>
      <c r="Q1177" s="11">
        <v>0.587721467018127</v>
      </c>
      <c r="R1177" s="11">
        <v>1.4322638511657715</v>
      </c>
      <c r="S1177" s="11">
        <v>1.6451241970062256</v>
      </c>
      <c r="T1177" s="11">
        <v>1.7811492681503296</v>
      </c>
      <c r="U1177" s="11">
        <v>1.6042815446853638</v>
      </c>
      <c r="V1177" s="11">
        <v>1.8360143899917603</v>
      </c>
      <c r="W1177" s="11">
        <v>79.599999999999994</v>
      </c>
      <c r="X1177" s="11">
        <v>3697221.3069433402</v>
      </c>
      <c r="Y1177" s="11">
        <v>44652.589172272259</v>
      </c>
      <c r="Z1177" s="11">
        <v>1.44749539433</v>
      </c>
      <c r="AA1177" s="11">
        <v>64443.261508420102</v>
      </c>
      <c r="AB1177" s="11">
        <v>1.7347370342199999</v>
      </c>
      <c r="AC1177" s="11">
        <v>31.9</v>
      </c>
      <c r="AD1177" s="11">
        <v>6.33</v>
      </c>
      <c r="AE1177" s="11">
        <v>1.5</v>
      </c>
      <c r="AF1177" s="11">
        <v>48.9</v>
      </c>
      <c r="AG1177" s="11">
        <v>3.75</v>
      </c>
      <c r="AH1177" s="11">
        <f>VLOOKUP(C1177,[1]Plan1!$D:$AK,34,0)</f>
        <v>0.94</v>
      </c>
    </row>
    <row r="1178" spans="1:34" x14ac:dyDescent="0.3">
      <c r="A1178" s="19">
        <v>3115</v>
      </c>
      <c r="B1178" s="19" t="s">
        <v>1276</v>
      </c>
      <c r="C1178" s="8" t="s">
        <v>20</v>
      </c>
      <c r="D1178" s="8" t="str">
        <f>VLOOKUP(A1178,[1]Plan1!$A:$C,3,0)</f>
        <v>Finanças &amp; Economia</v>
      </c>
      <c r="E1178" s="9">
        <v>2017</v>
      </c>
      <c r="F1178" s="17">
        <v>0</v>
      </c>
      <c r="G1178" s="13">
        <v>0</v>
      </c>
      <c r="H1178" s="13">
        <v>0</v>
      </c>
      <c r="I1178" s="13">
        <v>0</v>
      </c>
      <c r="J1178" s="11">
        <v>2000000</v>
      </c>
      <c r="K1178" s="11">
        <v>83.52</v>
      </c>
      <c r="L1178" s="11">
        <v>1594550.3</v>
      </c>
      <c r="M1178" s="11">
        <v>11.035199209582164</v>
      </c>
      <c r="N1178" s="11">
        <v>3.25</v>
      </c>
      <c r="O1178" s="11">
        <v>0</v>
      </c>
      <c r="P1178" s="11">
        <v>0.1457349</v>
      </c>
      <c r="Q1178" s="11">
        <v>-0.640630483627319</v>
      </c>
      <c r="R1178" s="11">
        <v>-1.0898308753967285</v>
      </c>
      <c r="S1178" s="11">
        <v>-0.15287169814109802</v>
      </c>
      <c r="T1178" s="11">
        <v>-0.51012176275253296</v>
      </c>
      <c r="U1178" s="11">
        <v>-0.83081293106079102</v>
      </c>
      <c r="V1178" s="11">
        <v>-0.89389538764953613</v>
      </c>
      <c r="W1178" s="11">
        <v>75.3</v>
      </c>
      <c r="X1178" s="11">
        <v>1573771.7857736901</v>
      </c>
      <c r="Y1178" s="11">
        <v>10720.33203125</v>
      </c>
      <c r="Z1178" s="11">
        <v>3.6790276454200002</v>
      </c>
      <c r="AA1178" s="11">
        <v>432742.2</v>
      </c>
      <c r="AB1178" s="11">
        <v>58.310531775050002</v>
      </c>
      <c r="AC1178" s="11">
        <v>37.200000000000003</v>
      </c>
      <c r="AD1178" s="11">
        <v>10.514106999999999</v>
      </c>
      <c r="AE1178" s="11">
        <v>10.001412</v>
      </c>
      <c r="AF1178" s="11">
        <v>47.4</v>
      </c>
      <c r="AG1178" s="11">
        <v>5.21</v>
      </c>
      <c r="AH1178" s="11">
        <f>VLOOKUP(C1178,[1]Plan1!$D:$AK,34,0)</f>
        <v>0.84</v>
      </c>
    </row>
    <row r="1179" spans="1:34" x14ac:dyDescent="0.3">
      <c r="A1179" s="19">
        <v>3119</v>
      </c>
      <c r="B1179" s="19" t="s">
        <v>1277</v>
      </c>
      <c r="C1179" s="8" t="s">
        <v>20</v>
      </c>
      <c r="D1179" s="8" t="str">
        <f>VLOOKUP(A1179,[1]Plan1!$A:$C,3,0)</f>
        <v>Social &amp; Comunidade</v>
      </c>
      <c r="E1179" s="9">
        <v>2017</v>
      </c>
      <c r="F1179" s="17">
        <v>0</v>
      </c>
      <c r="G1179" s="13">
        <v>0</v>
      </c>
      <c r="H1179" s="13">
        <v>0</v>
      </c>
      <c r="I1179" s="13">
        <v>0</v>
      </c>
      <c r="J1179" s="11">
        <v>12513346</v>
      </c>
      <c r="K1179" s="11">
        <v>83.52</v>
      </c>
      <c r="L1179" s="11">
        <v>1594550.3</v>
      </c>
      <c r="M1179" s="11">
        <v>11.035199209582164</v>
      </c>
      <c r="N1179" s="11">
        <v>3.25</v>
      </c>
      <c r="O1179" s="11">
        <v>0</v>
      </c>
      <c r="P1179" s="11">
        <v>0.1457349</v>
      </c>
      <c r="Q1179" s="11">
        <v>-0.640630483627319</v>
      </c>
      <c r="R1179" s="11">
        <v>-1.0898308753967285</v>
      </c>
      <c r="S1179" s="11">
        <v>-0.15287169814109802</v>
      </c>
      <c r="T1179" s="11">
        <v>-0.51012176275253296</v>
      </c>
      <c r="U1179" s="11">
        <v>-0.83081293106079102</v>
      </c>
      <c r="V1179" s="11">
        <v>-0.89389538764953613</v>
      </c>
      <c r="W1179" s="11">
        <v>75.3</v>
      </c>
      <c r="X1179" s="11">
        <v>1573771.7857736901</v>
      </c>
      <c r="Y1179" s="11">
        <v>10720.33203125</v>
      </c>
      <c r="Z1179" s="11">
        <v>3.6790276454200002</v>
      </c>
      <c r="AA1179" s="11">
        <v>432742.2</v>
      </c>
      <c r="AB1179" s="11">
        <v>58.310531775050002</v>
      </c>
      <c r="AC1179" s="11">
        <v>37.200000000000003</v>
      </c>
      <c r="AD1179" s="11">
        <v>10.514106999999999</v>
      </c>
      <c r="AE1179" s="11">
        <v>10.001412</v>
      </c>
      <c r="AF1179" s="11">
        <v>47.4</v>
      </c>
      <c r="AG1179" s="11">
        <v>5.21</v>
      </c>
      <c r="AH1179" s="11">
        <f>VLOOKUP(C1179,[1]Plan1!$D:$AK,34,0)</f>
        <v>0.84</v>
      </c>
    </row>
    <row r="1180" spans="1:34" x14ac:dyDescent="0.3">
      <c r="A1180" s="19">
        <v>3120</v>
      </c>
      <c r="B1180" s="19" t="s">
        <v>1278</v>
      </c>
      <c r="C1180" s="8" t="s">
        <v>33</v>
      </c>
      <c r="D1180" s="8" t="str">
        <f>VLOOKUP(A1180,[1]Plan1!$A:$C,3,0)</f>
        <v>Tecnologia &amp; Inovação</v>
      </c>
      <c r="E1180" s="9">
        <v>2018</v>
      </c>
      <c r="F1180" s="17">
        <v>0</v>
      </c>
      <c r="G1180" s="13">
        <v>0</v>
      </c>
      <c r="H1180" s="13">
        <v>0</v>
      </c>
      <c r="I1180" s="13">
        <v>0</v>
      </c>
      <c r="J1180" s="11">
        <v>30000000</v>
      </c>
      <c r="K1180" s="11">
        <v>86.93</v>
      </c>
      <c r="L1180" s="11">
        <v>38699</v>
      </c>
      <c r="M1180" s="11">
        <v>4.5787662804785709</v>
      </c>
      <c r="N1180" s="11">
        <v>24.99</v>
      </c>
      <c r="O1180" s="11">
        <v>1.4074259594091001</v>
      </c>
      <c r="P1180" s="11">
        <v>3.4527599999999999E-2</v>
      </c>
      <c r="Q1180" s="11">
        <v>1.2568053007125899</v>
      </c>
      <c r="R1180" s="11">
        <v>1.5568757057189941</v>
      </c>
      <c r="S1180" s="11">
        <v>2.0502336025238037</v>
      </c>
      <c r="T1180" s="11">
        <v>1.881804347038269</v>
      </c>
      <c r="U1180" s="11">
        <v>1.9211515188217163</v>
      </c>
      <c r="V1180" s="11">
        <v>1.9848957061767578</v>
      </c>
      <c r="W1180" s="11">
        <v>76.400000000000006</v>
      </c>
      <c r="X1180" s="11">
        <v>695787.24220548698</v>
      </c>
      <c r="Y1180" s="11">
        <v>82254.376926976722</v>
      </c>
      <c r="Z1180" s="11">
        <v>0.53413215730999997</v>
      </c>
      <c r="AA1180" s="11">
        <v>769367.65573023597</v>
      </c>
      <c r="AB1180" s="11">
        <v>0.98438601667000003</v>
      </c>
      <c r="AC1180" s="11">
        <v>32.700000000000003</v>
      </c>
      <c r="AD1180" s="11">
        <v>8.0171069999999993</v>
      </c>
      <c r="AE1180" s="11">
        <v>0.63926587999999995</v>
      </c>
      <c r="AF1180" s="11">
        <v>28.8</v>
      </c>
      <c r="AG1180" s="11">
        <v>4.8</v>
      </c>
      <c r="AH1180" s="11">
        <f>VLOOKUP(C1180,[1]Plan1!$D:$AK,34,0)</f>
        <v>0.96</v>
      </c>
    </row>
    <row r="1181" spans="1:34" x14ac:dyDescent="0.3">
      <c r="A1181" s="19">
        <v>3123</v>
      </c>
      <c r="B1181" s="19" t="s">
        <v>1279</v>
      </c>
      <c r="C1181" s="8" t="s">
        <v>140</v>
      </c>
      <c r="D1181" s="8" t="str">
        <f>VLOOKUP(A1181,[1]Plan1!$A:$C,3,0)</f>
        <v>Finanças &amp; Economia</v>
      </c>
      <c r="E1181" s="9">
        <v>2017</v>
      </c>
      <c r="F1181" s="17">
        <v>0</v>
      </c>
      <c r="G1181" s="13">
        <v>0</v>
      </c>
      <c r="H1181" s="13">
        <v>0</v>
      </c>
      <c r="I1181" s="13">
        <v>0</v>
      </c>
      <c r="J1181" s="11">
        <v>577200</v>
      </c>
      <c r="K1181" s="11">
        <v>69.349999999999994</v>
      </c>
      <c r="L1181" s="11">
        <v>191935</v>
      </c>
      <c r="M1181" s="11">
        <v>21.165497906111575</v>
      </c>
      <c r="N1181" s="11">
        <v>0.19</v>
      </c>
      <c r="O1181" s="11">
        <v>0</v>
      </c>
      <c r="P1181" s="11">
        <v>8.2829799999999995E-2</v>
      </c>
      <c r="Q1181" s="11">
        <v>0.618641376495361</v>
      </c>
      <c r="R1181" s="11">
        <v>-1.0968049764633179</v>
      </c>
      <c r="S1181" s="11">
        <v>1.4107615947723389</v>
      </c>
      <c r="T1181" s="11">
        <v>1.0108141899108887</v>
      </c>
      <c r="U1181" s="11">
        <v>0.7928779125213623</v>
      </c>
      <c r="V1181" s="11">
        <v>1.1292243003845215</v>
      </c>
      <c r="W1181" s="11">
        <v>77.400000000000006</v>
      </c>
      <c r="X1181" s="11">
        <v>385488.67988378799</v>
      </c>
      <c r="Y1181" s="11">
        <v>43063.967478559622</v>
      </c>
      <c r="Z1181" s="11">
        <v>1.9604878540499999</v>
      </c>
      <c r="AA1181" s="11">
        <v>0</v>
      </c>
      <c r="AB1181" s="11">
        <v>3.673</v>
      </c>
      <c r="AC1181" s="11">
        <v>0</v>
      </c>
      <c r="AD1181" s="11">
        <v>0</v>
      </c>
      <c r="AE1181" s="11">
        <v>5.2952864999999996</v>
      </c>
      <c r="AF1181" s="11">
        <v>15.9</v>
      </c>
      <c r="AG1181" s="11">
        <v>2.46</v>
      </c>
      <c r="AH1181" s="11">
        <f>VLOOKUP(C1181,[1]Plan1!$D:$AK,34,0)</f>
        <v>0.91</v>
      </c>
    </row>
    <row r="1182" spans="1:34" x14ac:dyDescent="0.3">
      <c r="A1182" s="19">
        <v>3124</v>
      </c>
      <c r="B1182" s="19" t="s">
        <v>1280</v>
      </c>
      <c r="C1182" s="8" t="s">
        <v>118</v>
      </c>
      <c r="D1182" s="8" t="str">
        <f>VLOOKUP(A1182,[1]Plan1!$A:$C,3,0)</f>
        <v>Finanças &amp; Economia</v>
      </c>
      <c r="E1182" s="9">
        <v>2018</v>
      </c>
      <c r="F1182" s="17">
        <v>0</v>
      </c>
      <c r="G1182" s="13">
        <v>0</v>
      </c>
      <c r="H1182" s="13">
        <v>0</v>
      </c>
      <c r="I1182" s="13">
        <v>0</v>
      </c>
      <c r="J1182" s="11">
        <v>13593423</v>
      </c>
      <c r="K1182" s="11">
        <v>84.67</v>
      </c>
      <c r="L1182" s="11">
        <v>103549.9</v>
      </c>
      <c r="M1182" s="11">
        <v>9.7739870675537492</v>
      </c>
      <c r="N1182" s="11">
        <v>14.46</v>
      </c>
      <c r="O1182" s="11">
        <v>2.4</v>
      </c>
      <c r="P1182" s="11">
        <v>9.9950200000000003E-2</v>
      </c>
      <c r="Q1182" s="11">
        <v>1.0000364780426001</v>
      </c>
      <c r="R1182" s="11">
        <v>0.88021707534790039</v>
      </c>
      <c r="S1182" s="11">
        <v>1.0645389556884766</v>
      </c>
      <c r="T1182" s="11">
        <v>1.2306452989578247</v>
      </c>
      <c r="U1182" s="11">
        <v>1.1151418685913086</v>
      </c>
      <c r="V1182" s="11">
        <v>0.59962129592895508</v>
      </c>
      <c r="W1182" s="11">
        <v>76.400000000000006</v>
      </c>
      <c r="X1182" s="11">
        <v>220064.71051275599</v>
      </c>
      <c r="Y1182" s="11">
        <v>20636.199952434956</v>
      </c>
      <c r="Z1182" s="11">
        <v>2.4670916466600001</v>
      </c>
      <c r="AA1182" s="11">
        <v>147973.78</v>
      </c>
      <c r="AB1182" s="11">
        <v>23.371196887459998</v>
      </c>
      <c r="AC1182" s="11">
        <v>24.9</v>
      </c>
      <c r="AD1182" s="11">
        <v>6.4801887000000002</v>
      </c>
      <c r="AE1182" s="11">
        <v>3.7417204000000002</v>
      </c>
      <c r="AF1182" s="11">
        <v>46.1</v>
      </c>
      <c r="AG1182" s="11">
        <v>0</v>
      </c>
      <c r="AH1182" s="11">
        <f>VLOOKUP(C1182,[1]Plan1!$D:$AK,34,0)</f>
        <v>0.89</v>
      </c>
    </row>
    <row r="1183" spans="1:34" x14ac:dyDescent="0.3">
      <c r="A1183" s="19">
        <v>3125</v>
      </c>
      <c r="B1183" s="19" t="s">
        <v>1281</v>
      </c>
      <c r="C1183" s="8" t="s">
        <v>195</v>
      </c>
      <c r="D1183" s="8" t="str">
        <f>VLOOKUP(A1183,[1]Plan1!$A:$C,3,0)</f>
        <v>Finanças &amp; Economia</v>
      </c>
      <c r="E1183" s="9">
        <v>2018</v>
      </c>
      <c r="F1183" s="17">
        <v>0</v>
      </c>
      <c r="G1183" s="13">
        <v>0</v>
      </c>
      <c r="H1183" s="13">
        <v>0</v>
      </c>
      <c r="I1183" s="13">
        <v>0</v>
      </c>
      <c r="J1183" s="11">
        <v>2700000</v>
      </c>
      <c r="K1183" s="11">
        <v>58.27</v>
      </c>
      <c r="L1183" s="11">
        <v>108481.2</v>
      </c>
      <c r="M1183" s="11">
        <v>0.560638215463648</v>
      </c>
      <c r="N1183" s="11">
        <v>82.32</v>
      </c>
      <c r="O1183" s="11">
        <v>0.02</v>
      </c>
      <c r="P1183" s="11">
        <v>8.3321400000000004E-2</v>
      </c>
      <c r="Q1183" s="11">
        <v>-1.9991550445556601</v>
      </c>
      <c r="R1183" s="11">
        <v>-0.33991891145706177</v>
      </c>
      <c r="S1183" s="11">
        <v>-1.0200861692428589</v>
      </c>
      <c r="T1183" s="11">
        <v>-0.90170812606811523</v>
      </c>
      <c r="U1183" s="11">
        <v>-0.87437909841537476</v>
      </c>
      <c r="V1183" s="11">
        <v>-1.0779420137405396</v>
      </c>
      <c r="W1183" s="11">
        <v>48.5</v>
      </c>
      <c r="X1183" s="11">
        <v>344439.219044987</v>
      </c>
      <c r="Y1183" s="11">
        <v>1941.8794852062488</v>
      </c>
      <c r="Z1183" s="11">
        <v>16.50292733469</v>
      </c>
      <c r="AA1183" s="11">
        <v>0</v>
      </c>
      <c r="AB1183" s="11">
        <v>334.03751210306001</v>
      </c>
      <c r="AC1183" s="11">
        <v>0</v>
      </c>
      <c r="AD1183" s="11">
        <v>5.6798109999999999</v>
      </c>
      <c r="AE1183" s="11">
        <v>14.80963</v>
      </c>
      <c r="AF1183" s="11">
        <v>34.9</v>
      </c>
      <c r="AG1183" s="11">
        <v>4.7290000000000001</v>
      </c>
      <c r="AH1183" s="11">
        <f>VLOOKUP(C1183,[1]Plan1!$D:$AK,34,0)</f>
        <v>0.53</v>
      </c>
    </row>
    <row r="1184" spans="1:34" x14ac:dyDescent="0.3">
      <c r="A1184" s="19">
        <v>3127</v>
      </c>
      <c r="B1184" s="19" t="s">
        <v>1282</v>
      </c>
      <c r="C1184" s="8" t="s">
        <v>33</v>
      </c>
      <c r="D1184" s="8" t="str">
        <f>VLOOKUP(A1184,[1]Plan1!$A:$C,3,0)</f>
        <v>Finanças &amp; Economia</v>
      </c>
      <c r="E1184" s="9">
        <v>2017</v>
      </c>
      <c r="F1184" s="17">
        <v>0</v>
      </c>
      <c r="G1184" s="13">
        <v>0</v>
      </c>
      <c r="H1184" s="13">
        <v>0</v>
      </c>
      <c r="I1184" s="13">
        <v>0</v>
      </c>
      <c r="J1184" s="11">
        <v>12215250</v>
      </c>
      <c r="K1184" s="11">
        <v>86.93</v>
      </c>
      <c r="L1184" s="11">
        <v>38699</v>
      </c>
      <c r="M1184" s="11">
        <v>4.5787662804785709</v>
      </c>
      <c r="N1184" s="11">
        <v>24.99</v>
      </c>
      <c r="O1184" s="11">
        <v>1.4074259594091001</v>
      </c>
      <c r="P1184" s="11">
        <v>3.4527599999999999E-2</v>
      </c>
      <c r="Q1184" s="11">
        <v>1.2568053007125899</v>
      </c>
      <c r="R1184" s="11">
        <v>1.5568757057189941</v>
      </c>
      <c r="S1184" s="11">
        <v>2.0502336025238037</v>
      </c>
      <c r="T1184" s="11">
        <v>1.881804347038269</v>
      </c>
      <c r="U1184" s="11">
        <v>1.9211515188217163</v>
      </c>
      <c r="V1184" s="11">
        <v>1.9848957061767578</v>
      </c>
      <c r="W1184" s="11">
        <v>76.400000000000006</v>
      </c>
      <c r="X1184" s="11">
        <v>695787.24220548698</v>
      </c>
      <c r="Y1184" s="11">
        <v>82254.376926976722</v>
      </c>
      <c r="Z1184" s="11">
        <v>0.53413215730999997</v>
      </c>
      <c r="AA1184" s="11">
        <v>769367.65573023597</v>
      </c>
      <c r="AB1184" s="11">
        <v>0.98438601667000003</v>
      </c>
      <c r="AC1184" s="11">
        <v>32.700000000000003</v>
      </c>
      <c r="AD1184" s="11">
        <v>8.0171069999999993</v>
      </c>
      <c r="AE1184" s="11">
        <v>0.63926587999999995</v>
      </c>
      <c r="AF1184" s="11">
        <v>28.8</v>
      </c>
      <c r="AG1184" s="11">
        <v>4.8</v>
      </c>
      <c r="AH1184" s="11">
        <f>VLOOKUP(C1184,[1]Plan1!$D:$AK,34,0)</f>
        <v>0.96</v>
      </c>
    </row>
    <row r="1185" spans="1:34" x14ac:dyDescent="0.3">
      <c r="A1185" s="19">
        <v>3128</v>
      </c>
      <c r="B1185" s="19" t="s">
        <v>1283</v>
      </c>
      <c r="C1185" s="8" t="s">
        <v>20</v>
      </c>
      <c r="D1185" s="8" t="str">
        <f>VLOOKUP(A1185,[1]Plan1!$A:$C,3,0)</f>
        <v>Comércio &amp; Varejo</v>
      </c>
      <c r="E1185" s="9">
        <v>2017</v>
      </c>
      <c r="F1185" s="17">
        <v>0</v>
      </c>
      <c r="G1185" s="13">
        <v>0</v>
      </c>
      <c r="H1185" s="13">
        <v>0</v>
      </c>
      <c r="I1185" s="13">
        <v>0</v>
      </c>
      <c r="J1185" s="11">
        <v>3060363</v>
      </c>
      <c r="K1185" s="11">
        <v>83.52</v>
      </c>
      <c r="L1185" s="11">
        <v>1594550.3</v>
      </c>
      <c r="M1185" s="11">
        <v>11.035199209582164</v>
      </c>
      <c r="N1185" s="11">
        <v>3.25</v>
      </c>
      <c r="O1185" s="11">
        <v>0</v>
      </c>
      <c r="P1185" s="11">
        <v>0.1457349</v>
      </c>
      <c r="Q1185" s="11">
        <v>-0.640630483627319</v>
      </c>
      <c r="R1185" s="11">
        <v>-1.0898308753967285</v>
      </c>
      <c r="S1185" s="11">
        <v>-0.15287169814109802</v>
      </c>
      <c r="T1185" s="11">
        <v>-0.51012176275253296</v>
      </c>
      <c r="U1185" s="11">
        <v>-0.83081293106079102</v>
      </c>
      <c r="V1185" s="11">
        <v>-0.89389538764953613</v>
      </c>
      <c r="W1185" s="11">
        <v>75.3</v>
      </c>
      <c r="X1185" s="11">
        <v>1573771.7857736901</v>
      </c>
      <c r="Y1185" s="11">
        <v>10720.33203125</v>
      </c>
      <c r="Z1185" s="11">
        <v>3.6790276454200002</v>
      </c>
      <c r="AA1185" s="11">
        <v>432742.2</v>
      </c>
      <c r="AB1185" s="11">
        <v>58.310531775050002</v>
      </c>
      <c r="AC1185" s="11">
        <v>37.200000000000003</v>
      </c>
      <c r="AD1185" s="11">
        <v>10.514106999999999</v>
      </c>
      <c r="AE1185" s="11">
        <v>10.001412</v>
      </c>
      <c r="AF1185" s="11">
        <v>47.4</v>
      </c>
      <c r="AG1185" s="11">
        <v>5.21</v>
      </c>
      <c r="AH1185" s="11">
        <f>VLOOKUP(C1185,[1]Plan1!$D:$AK,34,0)</f>
        <v>0.84</v>
      </c>
    </row>
    <row r="1186" spans="1:34" x14ac:dyDescent="0.3">
      <c r="A1186" s="19">
        <v>3131</v>
      </c>
      <c r="B1186" s="19" t="s">
        <v>1284</v>
      </c>
      <c r="C1186" s="8" t="s">
        <v>64</v>
      </c>
      <c r="D1186" s="8" t="str">
        <f>VLOOKUP(A1186,[1]Plan1!$A:$C,3,0)</f>
        <v>Finanças &amp; Economia</v>
      </c>
      <c r="E1186" s="9">
        <v>2018</v>
      </c>
      <c r="F1186" s="17">
        <v>0</v>
      </c>
      <c r="G1186" s="13">
        <v>0</v>
      </c>
      <c r="H1186" s="13">
        <v>0</v>
      </c>
      <c r="I1186" s="13">
        <v>0</v>
      </c>
      <c r="J1186" s="11">
        <v>28000000</v>
      </c>
      <c r="K1186" s="11">
        <v>83.24</v>
      </c>
      <c r="L1186" s="11">
        <v>74208.100000000006</v>
      </c>
      <c r="M1186" s="11">
        <v>3.7883087277547305</v>
      </c>
      <c r="N1186" s="11">
        <v>23.35</v>
      </c>
      <c r="O1186" s="11">
        <v>1.96</v>
      </c>
      <c r="P1186" s="11">
        <v>3.3132599999999998E-2</v>
      </c>
      <c r="Q1186" s="11">
        <v>5.6402251124381998E-2</v>
      </c>
      <c r="R1186" s="11">
        <v>0.59859782457351685</v>
      </c>
      <c r="S1186" s="11">
        <v>-5.8391962200403207E-2</v>
      </c>
      <c r="T1186" s="11">
        <v>0.44529432058334351</v>
      </c>
      <c r="U1186" s="11">
        <v>0.45880147814750671</v>
      </c>
      <c r="V1186" s="11">
        <v>-0.11516448855400085</v>
      </c>
      <c r="W1186" s="11">
        <v>72.900000000000006</v>
      </c>
      <c r="X1186" s="11">
        <v>209840.647664244</v>
      </c>
      <c r="Y1186" s="11">
        <v>10727.971745736078</v>
      </c>
      <c r="Z1186" s="11">
        <v>1.3522846340900001</v>
      </c>
      <c r="AA1186" s="11">
        <v>9504.3682404824394</v>
      </c>
      <c r="AB1186" s="11">
        <v>4.0505274271699996</v>
      </c>
      <c r="AC1186" s="11">
        <v>36</v>
      </c>
      <c r="AD1186" s="11">
        <v>8.8886471999999994</v>
      </c>
      <c r="AE1186" s="11">
        <v>6.4118940999999996</v>
      </c>
      <c r="AF1186" s="11">
        <v>40</v>
      </c>
      <c r="AG1186" s="11">
        <v>4.93</v>
      </c>
      <c r="AH1186" s="11">
        <f>VLOOKUP(C1186,[1]Plan1!$D:$AK,34,0)</f>
        <v>0.83</v>
      </c>
    </row>
    <row r="1187" spans="1:34" x14ac:dyDescent="0.3">
      <c r="A1187" s="19">
        <v>3132</v>
      </c>
      <c r="B1187" s="19" t="s">
        <v>1285</v>
      </c>
      <c r="C1187" s="8" t="s">
        <v>25</v>
      </c>
      <c r="D1187" s="8" t="str">
        <f>VLOOKUP(A1187,[1]Plan1!$A:$C,3,0)</f>
        <v>Finanças &amp; Economia</v>
      </c>
      <c r="E1187" s="9">
        <v>2018</v>
      </c>
      <c r="F1187" s="17">
        <v>0</v>
      </c>
      <c r="G1187" s="13">
        <v>0</v>
      </c>
      <c r="H1187" s="13">
        <v>0</v>
      </c>
      <c r="I1187" s="13">
        <v>0</v>
      </c>
      <c r="J1187" s="11">
        <v>5708250</v>
      </c>
      <c r="K1187" s="11">
        <v>87.38</v>
      </c>
      <c r="L1187" s="11">
        <v>366844.1</v>
      </c>
      <c r="M1187" s="11">
        <v>5.5532914972085718</v>
      </c>
      <c r="N1187" s="11">
        <v>8.81</v>
      </c>
      <c r="O1187" s="11">
        <v>2.35</v>
      </c>
      <c r="P1187" s="11">
        <v>9.3678200000000003E-2</v>
      </c>
      <c r="Q1187" s="11">
        <v>0.38615787029266402</v>
      </c>
      <c r="R1187" s="11">
        <v>1.3632533550262451</v>
      </c>
      <c r="S1187" s="11">
        <v>1.4620949029922485</v>
      </c>
      <c r="T1187" s="11">
        <v>1.7124937772750854</v>
      </c>
      <c r="U1187" s="11">
        <v>1.6752963066101074</v>
      </c>
      <c r="V1187" s="11">
        <v>1.8526737689971924</v>
      </c>
      <c r="W1187" s="11">
        <v>83.3</v>
      </c>
      <c r="X1187" s="11">
        <v>2688678.9929530402</v>
      </c>
      <c r="Y1187" s="11">
        <v>40622.689388323204</v>
      </c>
      <c r="Z1187" s="11">
        <v>2.5797922599600001</v>
      </c>
      <c r="AA1187" s="11">
        <v>138421.20329039299</v>
      </c>
      <c r="AB1187" s="11">
        <v>0.77623035970999998</v>
      </c>
      <c r="AC1187" s="11">
        <v>32.6</v>
      </c>
      <c r="AD1187" s="11">
        <v>6.7846916999999998</v>
      </c>
      <c r="AE1187" s="11">
        <v>0.73465974999999994</v>
      </c>
      <c r="AF1187" s="11">
        <v>30.9</v>
      </c>
      <c r="AG1187" s="11">
        <v>4.33</v>
      </c>
      <c r="AH1187" s="11">
        <f>VLOOKUP(C1187,[1]Plan1!$D:$AK,34,0)</f>
        <v>0.93</v>
      </c>
    </row>
    <row r="1188" spans="1:34" x14ac:dyDescent="0.3">
      <c r="A1188" s="19">
        <v>3136</v>
      </c>
      <c r="B1188" s="19" t="s">
        <v>1286</v>
      </c>
      <c r="C1188" s="8" t="s">
        <v>33</v>
      </c>
      <c r="D1188" s="8" t="str">
        <f>VLOOKUP(A1188,[1]Plan1!$A:$C,3,0)</f>
        <v>Tecnologia &amp; Inovação</v>
      </c>
      <c r="E1188" s="9">
        <v>2017</v>
      </c>
      <c r="F1188" s="2">
        <v>8.0000000000000002E-3</v>
      </c>
      <c r="G1188" s="13">
        <v>0</v>
      </c>
      <c r="H1188" s="4">
        <v>6.0000000000000001E-3</v>
      </c>
      <c r="I1188" s="5">
        <v>2E-3</v>
      </c>
      <c r="J1188" s="11">
        <v>157885825</v>
      </c>
      <c r="K1188" s="11">
        <v>86.93</v>
      </c>
      <c r="L1188" s="11">
        <v>38699</v>
      </c>
      <c r="M1188" s="11">
        <v>4.5787662804785709</v>
      </c>
      <c r="N1188" s="11">
        <v>24.99</v>
      </c>
      <c r="O1188" s="11">
        <v>1.4074259594091001</v>
      </c>
      <c r="P1188" s="11">
        <v>3.4527599999999999E-2</v>
      </c>
      <c r="Q1188" s="11">
        <v>1.2568053007125899</v>
      </c>
      <c r="R1188" s="11">
        <v>1.5568757057189941</v>
      </c>
      <c r="S1188" s="11">
        <v>2.0502336025238037</v>
      </c>
      <c r="T1188" s="11">
        <v>1.881804347038269</v>
      </c>
      <c r="U1188" s="11">
        <v>1.9211515188217163</v>
      </c>
      <c r="V1188" s="11">
        <v>1.9848957061767578</v>
      </c>
      <c r="W1188" s="11">
        <v>76.400000000000006</v>
      </c>
      <c r="X1188" s="11">
        <v>695787.24220548698</v>
      </c>
      <c r="Y1188" s="11">
        <v>82254.376926976722</v>
      </c>
      <c r="Z1188" s="11">
        <v>0.53413215730999997</v>
      </c>
      <c r="AA1188" s="11">
        <v>769367.65573023597</v>
      </c>
      <c r="AB1188" s="11">
        <v>0.98438601667000003</v>
      </c>
      <c r="AC1188" s="11">
        <v>32.700000000000003</v>
      </c>
      <c r="AD1188" s="11">
        <v>8.0171069999999993</v>
      </c>
      <c r="AE1188" s="11">
        <v>0.63926587999999995</v>
      </c>
      <c r="AF1188" s="11">
        <v>28.8</v>
      </c>
      <c r="AG1188" s="11">
        <v>4.8</v>
      </c>
      <c r="AH1188" s="11">
        <f>VLOOKUP(C1188,[1]Plan1!$D:$AK,34,0)</f>
        <v>0.96</v>
      </c>
    </row>
    <row r="1189" spans="1:34" x14ac:dyDescent="0.3">
      <c r="A1189" s="19">
        <v>3139</v>
      </c>
      <c r="B1189" s="19" t="s">
        <v>1287</v>
      </c>
      <c r="C1189" s="8" t="s">
        <v>70</v>
      </c>
      <c r="D1189" s="8" t="str">
        <f>VLOOKUP(A1189,[1]Plan1!$A:$C,3,0)</f>
        <v>Entretenimento &amp; Mídia</v>
      </c>
      <c r="E1189" s="9">
        <v>2017</v>
      </c>
      <c r="F1189" s="17">
        <v>0</v>
      </c>
      <c r="G1189" s="13">
        <v>0</v>
      </c>
      <c r="H1189" s="13">
        <v>0</v>
      </c>
      <c r="I1189" s="13">
        <v>0</v>
      </c>
      <c r="J1189" s="11">
        <v>2129221</v>
      </c>
      <c r="K1189" s="11">
        <v>79.69</v>
      </c>
      <c r="L1189" s="11">
        <v>174938.3</v>
      </c>
      <c r="M1189" s="11">
        <v>3.9021608531659973</v>
      </c>
      <c r="N1189" s="11">
        <v>6.48</v>
      </c>
      <c r="O1189" s="11">
        <v>0.15751143175144</v>
      </c>
      <c r="P1189" s="11">
        <v>2.63141E-2</v>
      </c>
      <c r="Q1189" s="11">
        <v>-1.8705375194549601</v>
      </c>
      <c r="R1189" s="11">
        <v>1.4895575121045109E-2</v>
      </c>
      <c r="S1189" s="11">
        <v>-0.48890528082847595</v>
      </c>
      <c r="T1189" s="11">
        <v>-0.26674902439117432</v>
      </c>
      <c r="U1189" s="11">
        <v>-0.73961901664733887</v>
      </c>
      <c r="V1189" s="11">
        <v>-0.81083887815475464</v>
      </c>
      <c r="W1189" s="11">
        <v>65.400000000000006</v>
      </c>
      <c r="X1189" s="11">
        <v>111327.137918976</v>
      </c>
      <c r="Y1189" s="11">
        <v>2638.32543945313</v>
      </c>
      <c r="Z1189" s="11">
        <v>0</v>
      </c>
      <c r="AA1189" s="11">
        <v>18808.45</v>
      </c>
      <c r="AB1189" s="11">
        <v>26.616218546550002</v>
      </c>
      <c r="AC1189" s="11">
        <v>26</v>
      </c>
      <c r="AD1189" s="11">
        <v>11.902913</v>
      </c>
      <c r="AE1189" s="11">
        <v>54.541296000000003</v>
      </c>
      <c r="AF1189" s="11">
        <v>52.3</v>
      </c>
      <c r="AG1189" s="11">
        <v>9.5</v>
      </c>
      <c r="AH1189" s="11">
        <f>VLOOKUP(C1189,[1]Plan1!$D:$AK,34,0)</f>
        <v>0.78</v>
      </c>
    </row>
    <row r="1190" spans="1:34" x14ac:dyDescent="0.3">
      <c r="A1190" s="19">
        <v>3140</v>
      </c>
      <c r="B1190" s="19" t="s">
        <v>1288</v>
      </c>
      <c r="C1190" s="8" t="s">
        <v>68</v>
      </c>
      <c r="D1190" s="8" t="str">
        <f>VLOOKUP(A1190,[1]Plan1!$A:$C,3,0)</f>
        <v>Social &amp; Comunidade</v>
      </c>
      <c r="E1190" s="9">
        <v>2017</v>
      </c>
      <c r="F1190" s="17">
        <v>0</v>
      </c>
      <c r="G1190" s="13">
        <v>0</v>
      </c>
      <c r="H1190" s="13">
        <v>0</v>
      </c>
      <c r="I1190" s="13">
        <v>0</v>
      </c>
      <c r="J1190" s="11">
        <v>2100000</v>
      </c>
      <c r="K1190" s="11">
        <v>88.48</v>
      </c>
      <c r="L1190" s="11">
        <v>1521.2</v>
      </c>
      <c r="M1190" s="11">
        <v>3.2504342957997774</v>
      </c>
      <c r="N1190" s="11">
        <v>7.27</v>
      </c>
      <c r="O1190" s="11">
        <v>2.54</v>
      </c>
      <c r="P1190" s="11">
        <v>0</v>
      </c>
      <c r="Q1190" s="11">
        <v>1.2494047880172701</v>
      </c>
      <c r="R1190" s="11">
        <v>1.1711333990097046</v>
      </c>
      <c r="S1190" s="11">
        <v>1.0003291368484497</v>
      </c>
      <c r="T1190" s="11">
        <v>1.2802902460098267</v>
      </c>
      <c r="U1190" s="11">
        <v>1.138231635093689</v>
      </c>
      <c r="V1190" s="11">
        <v>0.73516196012496948</v>
      </c>
      <c r="W1190" s="11">
        <v>64.8</v>
      </c>
      <c r="X1190" s="11">
        <v>13489.134353076201</v>
      </c>
      <c r="Y1190" s="11">
        <v>28823.34575928612</v>
      </c>
      <c r="Z1190" s="11">
        <v>1.3620059555999999</v>
      </c>
      <c r="AA1190" s="11">
        <v>829.28623609529996</v>
      </c>
      <c r="AB1190" s="11">
        <v>0.38075463453000002</v>
      </c>
      <c r="AC1190" s="11">
        <v>29.2</v>
      </c>
      <c r="AD1190" s="11">
        <v>8.5200016999999999</v>
      </c>
      <c r="AE1190" s="11">
        <v>4.0699502000000001</v>
      </c>
      <c r="AF1190" s="11">
        <v>43.8</v>
      </c>
      <c r="AG1190" s="11">
        <v>4</v>
      </c>
      <c r="AH1190" s="11">
        <f>VLOOKUP(C1190,[1]Plan1!$D:$AK,34,0)</f>
        <v>0.91</v>
      </c>
    </row>
    <row r="1191" spans="1:34" x14ac:dyDescent="0.3">
      <c r="A1191" s="19">
        <v>3141</v>
      </c>
      <c r="B1191" s="19" t="s">
        <v>1289</v>
      </c>
      <c r="C1191" s="8" t="s">
        <v>18</v>
      </c>
      <c r="D1191" s="8" t="str">
        <f>VLOOKUP(A1191,[1]Plan1!$A:$C,3,0)</f>
        <v>Entretenimento &amp; Mídia</v>
      </c>
      <c r="E1191" s="9">
        <v>2018</v>
      </c>
      <c r="F1191" s="17">
        <v>0</v>
      </c>
      <c r="G1191" s="13">
        <v>0</v>
      </c>
      <c r="H1191" s="13">
        <v>0</v>
      </c>
      <c r="I1191" s="13">
        <v>0</v>
      </c>
      <c r="J1191" s="11">
        <v>1916465</v>
      </c>
      <c r="K1191" s="11">
        <v>87.04</v>
      </c>
      <c r="L1191" s="11">
        <v>47324.2</v>
      </c>
      <c r="M1191" s="11">
        <v>8.4322998268253393</v>
      </c>
      <c r="N1191" s="11">
        <v>0.7</v>
      </c>
      <c r="O1191" s="11">
        <v>0.27232218104140998</v>
      </c>
      <c r="P1191" s="11">
        <v>0.11867759999999999</v>
      </c>
      <c r="Q1191" s="11">
        <v>1.6156699657440201</v>
      </c>
      <c r="R1191" s="11">
        <v>-0.16903530061244965</v>
      </c>
      <c r="S1191" s="11">
        <v>2.2137622833251953</v>
      </c>
      <c r="T1191" s="11">
        <v>2.1130104064941406</v>
      </c>
      <c r="U1191" s="11">
        <v>1.8162840604782104</v>
      </c>
      <c r="V1191" s="11">
        <v>2.1294841766357422</v>
      </c>
      <c r="W1191" s="11">
        <v>85.4</v>
      </c>
      <c r="X1191" s="11">
        <v>343357.49418635102</v>
      </c>
      <c r="Y1191" s="11">
        <v>61164.897356977272</v>
      </c>
      <c r="Z1191" s="11">
        <v>0.57484936660999997</v>
      </c>
      <c r="AA1191" s="11">
        <v>371487.4</v>
      </c>
      <c r="AB1191" s="11">
        <v>1.3806993159200001</v>
      </c>
      <c r="AC1191" s="11">
        <v>0</v>
      </c>
      <c r="AD1191" s="11">
        <v>9.1775500999999995</v>
      </c>
      <c r="AE1191" s="11">
        <v>1.4002009</v>
      </c>
      <c r="AF1191" s="11">
        <v>19.100000000000001</v>
      </c>
      <c r="AG1191" s="11">
        <v>4.2</v>
      </c>
      <c r="AH1191" s="11">
        <f>VLOOKUP(C1191,[1]Plan1!$D:$AK,34,0)</f>
        <v>0.94</v>
      </c>
    </row>
    <row r="1192" spans="1:34" x14ac:dyDescent="0.3">
      <c r="A1192" s="19">
        <v>3143</v>
      </c>
      <c r="B1192" s="19" t="s">
        <v>1290</v>
      </c>
      <c r="C1192" s="8" t="s">
        <v>18</v>
      </c>
      <c r="D1192" s="8" t="str">
        <f>VLOOKUP(A1192,[1]Plan1!$A:$C,3,0)</f>
        <v>Entretenimento &amp; Mídia</v>
      </c>
      <c r="E1192" s="9">
        <v>2018</v>
      </c>
      <c r="F1192" s="17">
        <v>0</v>
      </c>
      <c r="G1192" s="13">
        <v>0</v>
      </c>
      <c r="H1192" s="13">
        <v>0</v>
      </c>
      <c r="I1192" s="13">
        <v>0</v>
      </c>
      <c r="J1192" s="11">
        <v>261206</v>
      </c>
      <c r="K1192" s="11">
        <v>87.04</v>
      </c>
      <c r="L1192" s="11">
        <v>47324.2</v>
      </c>
      <c r="M1192" s="11">
        <v>8.4322998268253393</v>
      </c>
      <c r="N1192" s="11">
        <v>0.7</v>
      </c>
      <c r="O1192" s="11">
        <v>0.27232218104140998</v>
      </c>
      <c r="P1192" s="11">
        <v>0.11867759999999999</v>
      </c>
      <c r="Q1192" s="11">
        <v>1.6156699657440201</v>
      </c>
      <c r="R1192" s="11">
        <v>-0.16903530061244965</v>
      </c>
      <c r="S1192" s="11">
        <v>2.2137622833251953</v>
      </c>
      <c r="T1192" s="11">
        <v>2.1130104064941406</v>
      </c>
      <c r="U1192" s="11">
        <v>1.8162840604782104</v>
      </c>
      <c r="V1192" s="11">
        <v>2.1294841766357422</v>
      </c>
      <c r="W1192" s="11">
        <v>85.4</v>
      </c>
      <c r="X1192" s="11">
        <v>343357.49418635102</v>
      </c>
      <c r="Y1192" s="11">
        <v>61164.897356977272</v>
      </c>
      <c r="Z1192" s="11">
        <v>0.57484936660999997</v>
      </c>
      <c r="AA1192" s="11">
        <v>371487.4</v>
      </c>
      <c r="AB1192" s="11">
        <v>1.3806993159200001</v>
      </c>
      <c r="AC1192" s="11">
        <v>0</v>
      </c>
      <c r="AD1192" s="11">
        <v>9.1775500999999995</v>
      </c>
      <c r="AE1192" s="11">
        <v>1.4002009</v>
      </c>
      <c r="AF1192" s="11">
        <v>19.100000000000001</v>
      </c>
      <c r="AG1192" s="11">
        <v>4.2</v>
      </c>
      <c r="AH1192" s="11">
        <f>VLOOKUP(C1192,[1]Plan1!$D:$AK,34,0)</f>
        <v>0.94</v>
      </c>
    </row>
    <row r="1193" spans="1:34" x14ac:dyDescent="0.3">
      <c r="A1193" s="19">
        <v>3145</v>
      </c>
      <c r="B1193" s="19" t="s">
        <v>1291</v>
      </c>
      <c r="C1193" s="8" t="s">
        <v>20</v>
      </c>
      <c r="D1193" s="8" t="str">
        <f>VLOOKUP(A1193,[1]Plan1!$A:$C,3,0)</f>
        <v>Tecnologia &amp; Inovação</v>
      </c>
      <c r="E1193" s="9">
        <v>2018</v>
      </c>
      <c r="F1193" s="17">
        <v>0</v>
      </c>
      <c r="G1193" s="13">
        <v>0</v>
      </c>
      <c r="H1193" s="13">
        <v>0</v>
      </c>
      <c r="I1193" s="13">
        <v>0</v>
      </c>
      <c r="J1193" s="11">
        <v>737260</v>
      </c>
      <c r="K1193" s="11">
        <v>83.52</v>
      </c>
      <c r="L1193" s="11">
        <v>1594550.3</v>
      </c>
      <c r="M1193" s="11">
        <v>11.035199209582164</v>
      </c>
      <c r="N1193" s="11">
        <v>3.25</v>
      </c>
      <c r="O1193" s="11">
        <v>0</v>
      </c>
      <c r="P1193" s="11">
        <v>0.1457349</v>
      </c>
      <c r="Q1193" s="11">
        <v>-0.640630483627319</v>
      </c>
      <c r="R1193" s="11">
        <v>-1.0898308753967285</v>
      </c>
      <c r="S1193" s="11">
        <v>-0.15287169814109802</v>
      </c>
      <c r="T1193" s="11">
        <v>-0.51012176275253296</v>
      </c>
      <c r="U1193" s="11">
        <v>-0.83081293106079102</v>
      </c>
      <c r="V1193" s="11">
        <v>-0.89389538764953613</v>
      </c>
      <c r="W1193" s="11">
        <v>75.3</v>
      </c>
      <c r="X1193" s="11">
        <v>1573771.7857736901</v>
      </c>
      <c r="Y1193" s="11">
        <v>10720.33203125</v>
      </c>
      <c r="Z1193" s="11">
        <v>3.6790276454200002</v>
      </c>
      <c r="AA1193" s="11">
        <v>432742.2</v>
      </c>
      <c r="AB1193" s="11">
        <v>58.310531775050002</v>
      </c>
      <c r="AC1193" s="11">
        <v>37.200000000000003</v>
      </c>
      <c r="AD1193" s="11">
        <v>10.514106999999999</v>
      </c>
      <c r="AE1193" s="11">
        <v>10.001412</v>
      </c>
      <c r="AF1193" s="11">
        <v>47.4</v>
      </c>
      <c r="AG1193" s="11">
        <v>5.21</v>
      </c>
      <c r="AH1193" s="11">
        <f>VLOOKUP(C1193,[1]Plan1!$D:$AK,34,0)</f>
        <v>0.84</v>
      </c>
    </row>
    <row r="1194" spans="1:34" x14ac:dyDescent="0.3">
      <c r="A1194" s="19">
        <v>3146</v>
      </c>
      <c r="B1194" s="19" t="s">
        <v>1292</v>
      </c>
      <c r="C1194" s="8" t="s">
        <v>20</v>
      </c>
      <c r="D1194" s="8" t="str">
        <f>VLOOKUP(A1194,[1]Plan1!$A:$C,3,0)</f>
        <v>Tecnologia &amp; Inovação</v>
      </c>
      <c r="E1194" s="9">
        <v>2019</v>
      </c>
      <c r="F1194" s="17">
        <v>0</v>
      </c>
      <c r="G1194" s="13">
        <v>0</v>
      </c>
      <c r="H1194" s="13">
        <v>0</v>
      </c>
      <c r="I1194" s="13">
        <v>0</v>
      </c>
      <c r="J1194" s="11">
        <v>1004000</v>
      </c>
      <c r="K1194" s="11">
        <v>83.52</v>
      </c>
      <c r="L1194" s="11">
        <v>1594550.3</v>
      </c>
      <c r="M1194" s="11">
        <v>11.035199209582164</v>
      </c>
      <c r="N1194" s="11">
        <v>3.25</v>
      </c>
      <c r="O1194" s="11">
        <v>0</v>
      </c>
      <c r="P1194" s="11">
        <v>0.1457349</v>
      </c>
      <c r="Q1194" s="11">
        <v>-0.640630483627319</v>
      </c>
      <c r="R1194" s="11">
        <v>-1.0898308753967285</v>
      </c>
      <c r="S1194" s="11">
        <v>-0.15287169814109802</v>
      </c>
      <c r="T1194" s="11">
        <v>-0.51012176275253296</v>
      </c>
      <c r="U1194" s="11">
        <v>-0.83081293106079102</v>
      </c>
      <c r="V1194" s="11">
        <v>-0.89389538764953613</v>
      </c>
      <c r="W1194" s="11">
        <v>75.3</v>
      </c>
      <c r="X1194" s="11">
        <v>1573771.7857736901</v>
      </c>
      <c r="Y1194" s="11">
        <v>10720.33203125</v>
      </c>
      <c r="Z1194" s="11">
        <v>3.6790276454200002</v>
      </c>
      <c r="AA1194" s="11">
        <v>432742.2</v>
      </c>
      <c r="AB1194" s="11">
        <v>58.310531775050002</v>
      </c>
      <c r="AC1194" s="11">
        <v>37.200000000000003</v>
      </c>
      <c r="AD1194" s="11">
        <v>10.514106999999999</v>
      </c>
      <c r="AE1194" s="11">
        <v>10.001412</v>
      </c>
      <c r="AF1194" s="11">
        <v>47.4</v>
      </c>
      <c r="AG1194" s="11">
        <v>5.21</v>
      </c>
      <c r="AH1194" s="11">
        <f>VLOOKUP(C1194,[1]Plan1!$D:$AK,34,0)</f>
        <v>0.84</v>
      </c>
    </row>
    <row r="1195" spans="1:34" x14ac:dyDescent="0.3">
      <c r="A1195" s="19">
        <v>3147</v>
      </c>
      <c r="B1195" s="19" t="s">
        <v>1293</v>
      </c>
      <c r="C1195" s="8" t="s">
        <v>18</v>
      </c>
      <c r="D1195" s="8" t="str">
        <f>VLOOKUP(A1195,[1]Plan1!$A:$C,3,0)</f>
        <v>Finanças &amp; Economia</v>
      </c>
      <c r="E1195" s="9">
        <v>2017</v>
      </c>
      <c r="F1195" s="29">
        <v>6.0000000000000001E-3</v>
      </c>
      <c r="G1195" s="23">
        <v>0</v>
      </c>
      <c r="H1195" s="4">
        <v>4.0000000000000001E-3</v>
      </c>
      <c r="I1195" s="5">
        <v>2E-3</v>
      </c>
      <c r="J1195" s="11">
        <v>80000000</v>
      </c>
      <c r="K1195" s="11">
        <v>87.04</v>
      </c>
      <c r="L1195" s="11">
        <v>47324.2</v>
      </c>
      <c r="M1195" s="11">
        <v>8.4322998268253393</v>
      </c>
      <c r="N1195" s="11">
        <v>0.7</v>
      </c>
      <c r="O1195" s="11">
        <v>0.27232218104140998</v>
      </c>
      <c r="P1195" s="11">
        <v>0.11867759999999999</v>
      </c>
      <c r="Q1195" s="11">
        <v>1.6156699657440201</v>
      </c>
      <c r="R1195" s="11">
        <v>-0.16903530061244965</v>
      </c>
      <c r="S1195" s="11">
        <v>2.2137622833251953</v>
      </c>
      <c r="T1195" s="11">
        <v>2.1130104064941406</v>
      </c>
      <c r="U1195" s="11">
        <v>1.8162840604782104</v>
      </c>
      <c r="V1195" s="11">
        <v>2.1294841766357422</v>
      </c>
      <c r="W1195" s="11">
        <v>85.4</v>
      </c>
      <c r="X1195" s="11">
        <v>343357.49418635102</v>
      </c>
      <c r="Y1195" s="11">
        <v>61164.897356977272</v>
      </c>
      <c r="Z1195" s="11">
        <v>0.57484936660999997</v>
      </c>
      <c r="AA1195" s="11">
        <v>371487.4</v>
      </c>
      <c r="AB1195" s="11">
        <v>1.3806993159200001</v>
      </c>
      <c r="AC1195" s="11">
        <v>0</v>
      </c>
      <c r="AD1195" s="11">
        <v>9.1775500999999995</v>
      </c>
      <c r="AE1195" s="11">
        <v>1.4002009</v>
      </c>
      <c r="AF1195" s="11">
        <v>19.100000000000001</v>
      </c>
      <c r="AG1195" s="11">
        <v>4.2</v>
      </c>
      <c r="AH1195" s="11">
        <f>VLOOKUP(C1195,[1]Plan1!$D:$AK,34,0)</f>
        <v>0.94</v>
      </c>
    </row>
    <row r="1196" spans="1:34" x14ac:dyDescent="0.3">
      <c r="A1196" s="19">
        <v>3148</v>
      </c>
      <c r="B1196" s="19" t="s">
        <v>1294</v>
      </c>
      <c r="C1196" s="8" t="s">
        <v>15</v>
      </c>
      <c r="D1196" s="8" t="str">
        <f>VLOOKUP(A1196,[1]Plan1!$A:$C,3,0)</f>
        <v>Finanças &amp; Economia</v>
      </c>
      <c r="E1196" s="9">
        <v>2018</v>
      </c>
      <c r="F1196" s="17">
        <v>0</v>
      </c>
      <c r="G1196" s="13">
        <v>0</v>
      </c>
      <c r="H1196" s="13">
        <v>0</v>
      </c>
      <c r="I1196" s="13">
        <v>0</v>
      </c>
      <c r="J1196" s="11">
        <v>15000000</v>
      </c>
      <c r="K1196" s="11">
        <v>84.72</v>
      </c>
      <c r="L1196" s="11">
        <v>4819365.0999999996</v>
      </c>
      <c r="M1196" s="11">
        <v>14.823245435942765</v>
      </c>
      <c r="N1196" s="11">
        <v>9.92</v>
      </c>
      <c r="O1196" s="11">
        <v>0.73620741014562996</v>
      </c>
      <c r="P1196" s="11">
        <v>4.03144E-2</v>
      </c>
      <c r="Q1196" s="11">
        <v>0.291817456483841</v>
      </c>
      <c r="R1196" s="11">
        <v>1.0089972019195557</v>
      </c>
      <c r="S1196" s="11">
        <v>1.5492182970046997</v>
      </c>
      <c r="T1196" s="11">
        <v>1.6261337995529175</v>
      </c>
      <c r="U1196" s="11">
        <v>1.6385074853897095</v>
      </c>
      <c r="V1196" s="11">
        <v>1.37693190574646</v>
      </c>
      <c r="W1196" s="11">
        <v>83.6</v>
      </c>
      <c r="X1196" s="11">
        <v>19477400</v>
      </c>
      <c r="Y1196" s="11">
        <v>59907.754260885005</v>
      </c>
      <c r="Z1196" s="11">
        <v>2.1314449500300001</v>
      </c>
      <c r="AA1196" s="11">
        <v>125206.556485842</v>
      </c>
      <c r="AB1196" s="11">
        <v>1</v>
      </c>
      <c r="AC1196" s="11">
        <v>41.2</v>
      </c>
      <c r="AD1196" s="11">
        <v>11.65001</v>
      </c>
      <c r="AE1196" s="11">
        <v>1.1268241999999999</v>
      </c>
      <c r="AF1196" s="11">
        <v>44</v>
      </c>
      <c r="AG1196" s="11">
        <v>4.3600000000000003</v>
      </c>
      <c r="AH1196" s="11">
        <f>VLOOKUP(C1196,[1]Plan1!$D:$AK,34,0)</f>
        <v>0.93</v>
      </c>
    </row>
    <row r="1197" spans="1:34" x14ac:dyDescent="0.3">
      <c r="A1197" s="19">
        <v>3150</v>
      </c>
      <c r="B1197" s="19" t="s">
        <v>1295</v>
      </c>
      <c r="C1197" s="8" t="s">
        <v>10</v>
      </c>
      <c r="D1197" s="8" t="str">
        <f>VLOOKUP(A1197,[1]Plan1!$A:$C,3,0)</f>
        <v>Entretenimento &amp; Mídia</v>
      </c>
      <c r="E1197" s="9">
        <v>2018</v>
      </c>
      <c r="F1197" s="17">
        <v>0</v>
      </c>
      <c r="G1197" s="13">
        <v>0</v>
      </c>
      <c r="H1197" s="13">
        <v>0</v>
      </c>
      <c r="I1197" s="13">
        <v>0</v>
      </c>
      <c r="J1197" s="11">
        <v>19542300</v>
      </c>
      <c r="K1197" s="11">
        <v>85.49</v>
      </c>
      <c r="L1197" s="11">
        <v>11222.2</v>
      </c>
      <c r="M1197" s="11">
        <v>3.9676807017953246</v>
      </c>
      <c r="N1197" s="11">
        <v>33.78</v>
      </c>
      <c r="O1197" s="11">
        <v>2.06</v>
      </c>
      <c r="P1197" s="11">
        <v>1.4708199999999999E-2</v>
      </c>
      <c r="Q1197" s="11">
        <v>0.77579724788665805</v>
      </c>
      <c r="R1197" s="11">
        <v>0.98651707172393799</v>
      </c>
      <c r="S1197" s="11">
        <v>0.9613679051399231</v>
      </c>
      <c r="T1197" s="11">
        <v>1.1541240215301514</v>
      </c>
      <c r="U1197" s="11">
        <v>0.98752230405807495</v>
      </c>
      <c r="V1197" s="11">
        <v>0.54918670654296875</v>
      </c>
      <c r="W1197" s="11">
        <v>79.2</v>
      </c>
      <c r="X1197" s="11">
        <v>47769.7655946874</v>
      </c>
      <c r="Y1197" s="11">
        <v>16885.407394837479</v>
      </c>
      <c r="Z1197" s="11">
        <v>3.7232899639600001</v>
      </c>
      <c r="AA1197" s="11">
        <v>4461.7</v>
      </c>
      <c r="AB1197" s="11">
        <v>3.0625056543700002</v>
      </c>
      <c r="AC1197" s="11">
        <v>37.299999999999997</v>
      </c>
      <c r="AD1197" s="11">
        <v>9.3860354000000008</v>
      </c>
      <c r="AE1197" s="11">
        <v>3.1770958</v>
      </c>
      <c r="AF1197" s="11">
        <v>42.6</v>
      </c>
      <c r="AG1197" s="11">
        <v>7.07</v>
      </c>
      <c r="AH1197" s="11">
        <f>VLOOKUP(C1197,[1]Plan1!$D:$AK,34,0)</f>
        <v>0.88</v>
      </c>
    </row>
    <row r="1198" spans="1:34" x14ac:dyDescent="0.3">
      <c r="A1198" s="19">
        <v>3152</v>
      </c>
      <c r="B1198" s="19" t="s">
        <v>1296</v>
      </c>
      <c r="C1198" s="8" t="s">
        <v>25</v>
      </c>
      <c r="D1198" s="8" t="str">
        <f>VLOOKUP(A1198,[1]Plan1!$A:$C,3,0)</f>
        <v>Finanças &amp; Economia</v>
      </c>
      <c r="E1198" s="9">
        <v>2017</v>
      </c>
      <c r="F1198" s="17">
        <v>0</v>
      </c>
      <c r="G1198" s="13">
        <v>0</v>
      </c>
      <c r="H1198" s="13">
        <v>0</v>
      </c>
      <c r="I1198" s="13">
        <v>0</v>
      </c>
      <c r="J1198" s="11">
        <v>15000000</v>
      </c>
      <c r="K1198" s="11">
        <v>87.38</v>
      </c>
      <c r="L1198" s="11">
        <v>366844.1</v>
      </c>
      <c r="M1198" s="11">
        <v>5.5532914972085718</v>
      </c>
      <c r="N1198" s="11">
        <v>8.81</v>
      </c>
      <c r="O1198" s="11">
        <v>2.35</v>
      </c>
      <c r="P1198" s="11">
        <v>9.3678200000000003E-2</v>
      </c>
      <c r="Q1198" s="11">
        <v>0.38615787029266402</v>
      </c>
      <c r="R1198" s="11">
        <v>1.3632533550262451</v>
      </c>
      <c r="S1198" s="11">
        <v>1.4620949029922485</v>
      </c>
      <c r="T1198" s="11">
        <v>1.7124937772750854</v>
      </c>
      <c r="U1198" s="11">
        <v>1.6752963066101074</v>
      </c>
      <c r="V1198" s="11">
        <v>1.8526737689971924</v>
      </c>
      <c r="W1198" s="11">
        <v>83.3</v>
      </c>
      <c r="X1198" s="11">
        <v>2688678.9929530402</v>
      </c>
      <c r="Y1198" s="11">
        <v>40622.689388323204</v>
      </c>
      <c r="Z1198" s="11">
        <v>2.5797922599600001</v>
      </c>
      <c r="AA1198" s="11">
        <v>138421.20329039299</v>
      </c>
      <c r="AB1198" s="11">
        <v>0.77623035970999998</v>
      </c>
      <c r="AC1198" s="11">
        <v>32.6</v>
      </c>
      <c r="AD1198" s="11">
        <v>6.7846916999999998</v>
      </c>
      <c r="AE1198" s="11">
        <v>0.73465974999999994</v>
      </c>
      <c r="AF1198" s="11">
        <v>30.9</v>
      </c>
      <c r="AG1198" s="11">
        <v>4.33</v>
      </c>
      <c r="AH1198" s="11">
        <f>VLOOKUP(C1198,[1]Plan1!$D:$AK,34,0)</f>
        <v>0.93</v>
      </c>
    </row>
    <row r="1199" spans="1:34" x14ac:dyDescent="0.3">
      <c r="A1199" s="19">
        <v>3153</v>
      </c>
      <c r="B1199" s="19" t="s">
        <v>1297</v>
      </c>
      <c r="C1199" s="8" t="s">
        <v>25</v>
      </c>
      <c r="D1199" s="8" t="str">
        <f>VLOOKUP(A1199,[1]Plan1!$A:$C,3,0)</f>
        <v>Finanças &amp; Economia</v>
      </c>
      <c r="E1199" s="9">
        <v>2018</v>
      </c>
      <c r="F1199" s="17">
        <v>0</v>
      </c>
      <c r="G1199" s="13">
        <v>0</v>
      </c>
      <c r="H1199" s="13">
        <v>0</v>
      </c>
      <c r="I1199" s="13">
        <v>0</v>
      </c>
      <c r="J1199" s="11">
        <v>2126806</v>
      </c>
      <c r="K1199" s="11">
        <v>87.38</v>
      </c>
      <c r="L1199" s="11">
        <v>366844.1</v>
      </c>
      <c r="M1199" s="11">
        <v>5.5532914972085718</v>
      </c>
      <c r="N1199" s="11">
        <v>8.81</v>
      </c>
      <c r="O1199" s="11">
        <v>2.35</v>
      </c>
      <c r="P1199" s="11">
        <v>9.3678200000000003E-2</v>
      </c>
      <c r="Q1199" s="11">
        <v>0.38615787029266402</v>
      </c>
      <c r="R1199" s="11">
        <v>1.3632533550262451</v>
      </c>
      <c r="S1199" s="11">
        <v>1.4620949029922485</v>
      </c>
      <c r="T1199" s="11">
        <v>1.7124937772750854</v>
      </c>
      <c r="U1199" s="11">
        <v>1.6752963066101074</v>
      </c>
      <c r="V1199" s="11">
        <v>1.8526737689971924</v>
      </c>
      <c r="W1199" s="11">
        <v>83.3</v>
      </c>
      <c r="X1199" s="11">
        <v>2688678.9929530402</v>
      </c>
      <c r="Y1199" s="11">
        <v>40622.689388323204</v>
      </c>
      <c r="Z1199" s="11">
        <v>2.5797922599600001</v>
      </c>
      <c r="AA1199" s="11">
        <v>138421.20329039299</v>
      </c>
      <c r="AB1199" s="11">
        <v>0.77623035970999998</v>
      </c>
      <c r="AC1199" s="11">
        <v>32.6</v>
      </c>
      <c r="AD1199" s="11">
        <v>6.7846916999999998</v>
      </c>
      <c r="AE1199" s="11">
        <v>0.73465974999999994</v>
      </c>
      <c r="AF1199" s="11">
        <v>30.9</v>
      </c>
      <c r="AG1199" s="11">
        <v>4.33</v>
      </c>
      <c r="AH1199" s="11">
        <f>VLOOKUP(C1199,[1]Plan1!$D:$AK,34,0)</f>
        <v>0.93</v>
      </c>
    </row>
    <row r="1200" spans="1:34" x14ac:dyDescent="0.3">
      <c r="A1200" s="19">
        <v>3155</v>
      </c>
      <c r="B1200" s="19" t="s">
        <v>1298</v>
      </c>
      <c r="C1200" s="8" t="s">
        <v>14</v>
      </c>
      <c r="D1200" s="8" t="str">
        <f>VLOOKUP(A1200,[1]Plan1!$A:$C,3,0)</f>
        <v>Tecnologia &amp; Inovação</v>
      </c>
      <c r="E1200" s="9">
        <v>2017</v>
      </c>
      <c r="F1200" s="17">
        <v>0</v>
      </c>
      <c r="G1200" s="13">
        <v>0</v>
      </c>
      <c r="H1200" s="13">
        <v>0</v>
      </c>
      <c r="I1200" s="13">
        <v>0</v>
      </c>
      <c r="J1200" s="11">
        <v>550000</v>
      </c>
      <c r="K1200" s="11">
        <v>65.099999999999994</v>
      </c>
      <c r="L1200" s="11">
        <v>0</v>
      </c>
      <c r="M1200" s="11">
        <v>0</v>
      </c>
      <c r="N1200" s="11">
        <v>0.2</v>
      </c>
      <c r="O1200" s="11">
        <v>0</v>
      </c>
      <c r="P1200" s="11">
        <v>0.11434859999999999</v>
      </c>
      <c r="Q1200" s="11">
        <v>0.82948386669158902</v>
      </c>
      <c r="R1200" s="11">
        <v>0.42827814817428589</v>
      </c>
      <c r="S1200" s="11">
        <v>1.896662712097168</v>
      </c>
      <c r="T1200" s="11">
        <v>2.161466121673584</v>
      </c>
      <c r="U1200" s="11">
        <v>1.7114636898040771</v>
      </c>
      <c r="V1200" s="11">
        <v>1.6106843948364258</v>
      </c>
      <c r="W1200" s="11">
        <v>84.8</v>
      </c>
      <c r="X1200" s="11">
        <v>341223.61241528398</v>
      </c>
      <c r="Y1200" s="11">
        <v>46160.429791492985</v>
      </c>
      <c r="Z1200" s="11">
        <v>1.48492709545</v>
      </c>
      <c r="AA1200" s="11">
        <v>431370</v>
      </c>
      <c r="AB1200" s="11">
        <v>7.7925944572199999</v>
      </c>
      <c r="AC1200" s="11">
        <v>0</v>
      </c>
      <c r="AD1200" s="11">
        <v>9.8335922999999994</v>
      </c>
      <c r="AE1200" s="11">
        <v>0.66892574999999999</v>
      </c>
      <c r="AF1200" s="11">
        <v>22.9</v>
      </c>
      <c r="AG1200" s="11">
        <v>3.12</v>
      </c>
      <c r="AH1200" s="11">
        <f>VLOOKUP(C1200,[1]Plan1!$D:$AK,34,0)</f>
        <v>0</v>
      </c>
    </row>
    <row r="1201" spans="1:34" x14ac:dyDescent="0.3">
      <c r="A1201" s="19">
        <v>3156</v>
      </c>
      <c r="B1201" s="19" t="s">
        <v>1299</v>
      </c>
      <c r="C1201" s="8" t="s">
        <v>86</v>
      </c>
      <c r="D1201" s="8" t="str">
        <f>VLOOKUP(A1201,[1]Plan1!$A:$C,3,0)</f>
        <v>Logística &amp; Transporte</v>
      </c>
      <c r="E1201" s="9">
        <v>2018</v>
      </c>
      <c r="F1201" s="17">
        <v>0</v>
      </c>
      <c r="G1201" s="13">
        <v>0</v>
      </c>
      <c r="H1201" s="13">
        <v>0</v>
      </c>
      <c r="I1201" s="13">
        <v>0</v>
      </c>
      <c r="J1201" s="11">
        <v>200000</v>
      </c>
      <c r="K1201" s="11">
        <v>65.849999999999994</v>
      </c>
      <c r="L1201" s="11">
        <v>515395.7</v>
      </c>
      <c r="M1201" s="11">
        <v>1.9485744308636923</v>
      </c>
      <c r="N1201" s="11">
        <v>24.88</v>
      </c>
      <c r="O1201" s="11">
        <v>0</v>
      </c>
      <c r="P1201" s="11">
        <v>2.9095099999999999E-2</v>
      </c>
      <c r="Q1201" s="11">
        <v>-0.49790340662002602</v>
      </c>
      <c r="R1201" s="11">
        <v>0.13162344694137573</v>
      </c>
      <c r="S1201" s="11">
        <v>1.4091856777667999E-2</v>
      </c>
      <c r="T1201" s="11">
        <v>4.1742000728845603E-2</v>
      </c>
      <c r="U1201" s="11">
        <v>-0.33198875188827515</v>
      </c>
      <c r="V1201" s="11">
        <v>-0.28053587675094604</v>
      </c>
      <c r="W1201" s="11">
        <v>64.7</v>
      </c>
      <c r="X1201" s="11">
        <v>1015254.62141194</v>
      </c>
      <c r="Y1201" s="11">
        <v>3839.7850746367371</v>
      </c>
      <c r="Z1201" s="11">
        <v>3.8072517378800002</v>
      </c>
      <c r="AA1201" s="11">
        <v>130196.38</v>
      </c>
      <c r="AB1201" s="11">
        <v>13380.3276464176</v>
      </c>
      <c r="AC1201" s="11">
        <v>38.799999999999997</v>
      </c>
      <c r="AD1201" s="11">
        <v>15.217682</v>
      </c>
      <c r="AE1201" s="11">
        <v>2.5570048000000001</v>
      </c>
      <c r="AF1201" s="11">
        <v>30.6</v>
      </c>
      <c r="AG1201" s="11">
        <v>3.78</v>
      </c>
      <c r="AH1201" s="11">
        <f>VLOOKUP(C1201,[1]Plan1!$D:$AK,34,0)</f>
        <v>0.71</v>
      </c>
    </row>
    <row r="1202" spans="1:34" x14ac:dyDescent="0.3">
      <c r="A1202" s="19">
        <v>3157</v>
      </c>
      <c r="B1202" s="19" t="s">
        <v>1300</v>
      </c>
      <c r="C1202" s="8" t="s">
        <v>20</v>
      </c>
      <c r="D1202" s="8" t="str">
        <f>VLOOKUP(A1202,[1]Plan1!$A:$C,3,0)</f>
        <v>Finanças &amp; Economia</v>
      </c>
      <c r="E1202" s="9">
        <v>2019</v>
      </c>
      <c r="F1202" s="17">
        <v>0</v>
      </c>
      <c r="G1202" s="13">
        <v>0</v>
      </c>
      <c r="H1202" s="13">
        <v>0</v>
      </c>
      <c r="I1202" s="13">
        <v>0</v>
      </c>
      <c r="J1202" s="11">
        <v>1325</v>
      </c>
      <c r="K1202" s="11">
        <v>83.52</v>
      </c>
      <c r="L1202" s="11">
        <v>1594550.3</v>
      </c>
      <c r="M1202" s="11">
        <v>11.035199209582164</v>
      </c>
      <c r="N1202" s="11">
        <v>3.25</v>
      </c>
      <c r="O1202" s="11">
        <v>0</v>
      </c>
      <c r="P1202" s="11">
        <v>0.1457349</v>
      </c>
      <c r="Q1202" s="11">
        <v>-0.640630483627319</v>
      </c>
      <c r="R1202" s="11">
        <v>-1.0898308753967285</v>
      </c>
      <c r="S1202" s="11">
        <v>-0.15287169814109802</v>
      </c>
      <c r="T1202" s="11">
        <v>-0.51012176275253296</v>
      </c>
      <c r="U1202" s="11">
        <v>-0.83081293106079102</v>
      </c>
      <c r="V1202" s="11">
        <v>-0.89389538764953613</v>
      </c>
      <c r="W1202" s="11">
        <v>75.3</v>
      </c>
      <c r="X1202" s="11">
        <v>1573771.7857736901</v>
      </c>
      <c r="Y1202" s="11">
        <v>10720.33203125</v>
      </c>
      <c r="Z1202" s="11">
        <v>3.6790276454200002</v>
      </c>
      <c r="AA1202" s="11">
        <v>432742.2</v>
      </c>
      <c r="AB1202" s="11">
        <v>58.310531775050002</v>
      </c>
      <c r="AC1202" s="11">
        <v>37.200000000000003</v>
      </c>
      <c r="AD1202" s="11">
        <v>10.514106999999999</v>
      </c>
      <c r="AE1202" s="11">
        <v>10.001412</v>
      </c>
      <c r="AF1202" s="11">
        <v>47.4</v>
      </c>
      <c r="AG1202" s="11">
        <v>5.21</v>
      </c>
      <c r="AH1202" s="11">
        <f>VLOOKUP(C1202,[1]Plan1!$D:$AK,34,0)</f>
        <v>0.84</v>
      </c>
    </row>
    <row r="1203" spans="1:34" x14ac:dyDescent="0.3">
      <c r="A1203" s="19">
        <v>3158</v>
      </c>
      <c r="B1203" s="19" t="s">
        <v>1301</v>
      </c>
      <c r="C1203" s="8" t="s">
        <v>25</v>
      </c>
      <c r="D1203" s="8" t="str">
        <f>VLOOKUP(A1203,[1]Plan1!$A:$C,3,0)</f>
        <v>Entretenimento &amp; Mídia</v>
      </c>
      <c r="E1203" s="9">
        <v>2017</v>
      </c>
      <c r="F1203" s="17">
        <v>0</v>
      </c>
      <c r="G1203" s="13">
        <v>0</v>
      </c>
      <c r="H1203" s="13">
        <v>0</v>
      </c>
      <c r="I1203" s="13">
        <v>0</v>
      </c>
      <c r="J1203" s="11">
        <v>750000</v>
      </c>
      <c r="K1203" s="11">
        <v>87.38</v>
      </c>
      <c r="L1203" s="11">
        <v>366844.1</v>
      </c>
      <c r="M1203" s="11">
        <v>5.5532914972085718</v>
      </c>
      <c r="N1203" s="11">
        <v>8.81</v>
      </c>
      <c r="O1203" s="11">
        <v>2.35</v>
      </c>
      <c r="P1203" s="11">
        <v>9.3678200000000003E-2</v>
      </c>
      <c r="Q1203" s="11">
        <v>0.38615787029266402</v>
      </c>
      <c r="R1203" s="11">
        <v>1.3632533550262451</v>
      </c>
      <c r="S1203" s="11">
        <v>1.4620949029922485</v>
      </c>
      <c r="T1203" s="11">
        <v>1.7124937772750854</v>
      </c>
      <c r="U1203" s="11">
        <v>1.6752963066101074</v>
      </c>
      <c r="V1203" s="11">
        <v>1.8526737689971924</v>
      </c>
      <c r="W1203" s="11">
        <v>83.3</v>
      </c>
      <c r="X1203" s="11">
        <v>2688678.9929530402</v>
      </c>
      <c r="Y1203" s="11">
        <v>40622.689388323204</v>
      </c>
      <c r="Z1203" s="11">
        <v>2.5797922599600001</v>
      </c>
      <c r="AA1203" s="11">
        <v>138421.20329039299</v>
      </c>
      <c r="AB1203" s="11">
        <v>0.77623035970999998</v>
      </c>
      <c r="AC1203" s="11">
        <v>32.6</v>
      </c>
      <c r="AD1203" s="11">
        <v>6.7846916999999998</v>
      </c>
      <c r="AE1203" s="11">
        <v>0.73465974999999994</v>
      </c>
      <c r="AF1203" s="11">
        <v>30.9</v>
      </c>
      <c r="AG1203" s="11">
        <v>4.33</v>
      </c>
      <c r="AH1203" s="11">
        <f>VLOOKUP(C1203,[1]Plan1!$D:$AK,34,0)</f>
        <v>0.93</v>
      </c>
    </row>
    <row r="1204" spans="1:34" x14ac:dyDescent="0.3">
      <c r="A1204" s="19">
        <v>3159</v>
      </c>
      <c r="B1204" s="19" t="s">
        <v>1302</v>
      </c>
      <c r="C1204" s="8" t="s">
        <v>123</v>
      </c>
      <c r="D1204" s="8" t="str">
        <f>VLOOKUP(A1204,[1]Plan1!$A:$C,3,0)</f>
        <v>Entretenimento &amp; Mídia</v>
      </c>
      <c r="E1204" s="9">
        <v>2017</v>
      </c>
      <c r="F1204" s="17">
        <v>0</v>
      </c>
      <c r="G1204" s="13">
        <v>0</v>
      </c>
      <c r="H1204" s="13">
        <v>0</v>
      </c>
      <c r="I1204" s="13">
        <v>0</v>
      </c>
      <c r="J1204" s="11">
        <v>8244292</v>
      </c>
      <c r="K1204" s="11">
        <v>80.03</v>
      </c>
      <c r="L1204" s="11">
        <v>8173.5</v>
      </c>
      <c r="M1204" s="11">
        <v>1.6367157791536056</v>
      </c>
      <c r="N1204" s="11">
        <v>33.33</v>
      </c>
      <c r="O1204" s="11">
        <v>2.33</v>
      </c>
      <c r="P1204" s="11">
        <v>0.10268090000000001</v>
      </c>
      <c r="Q1204" s="11">
        <v>0.60882556438446001</v>
      </c>
      <c r="R1204" s="11">
        <v>1.1217528581619263</v>
      </c>
      <c r="S1204" s="11">
        <v>0.24597848951816559</v>
      </c>
      <c r="T1204" s="11">
        <v>0.44599711894989014</v>
      </c>
      <c r="U1204" s="11">
        <v>0.45062103867530823</v>
      </c>
      <c r="V1204" s="11">
        <v>0.46207264065742493</v>
      </c>
      <c r="W1204" s="11">
        <v>67.7</v>
      </c>
      <c r="X1204" s="11">
        <v>60610.370876691297</v>
      </c>
      <c r="Y1204" s="11">
        <v>12118.133618061527</v>
      </c>
      <c r="Z1204" s="11">
        <v>1.62548414862</v>
      </c>
      <c r="AA1204" s="11">
        <v>7149.8</v>
      </c>
      <c r="AB1204" s="11">
        <v>567.52740575900998</v>
      </c>
      <c r="AC1204" s="11">
        <v>48.3</v>
      </c>
      <c r="AD1204" s="11">
        <v>9.5722090000000009</v>
      </c>
      <c r="AE1204" s="11">
        <v>2.0532816</v>
      </c>
      <c r="AF1204" s="11">
        <v>58.3</v>
      </c>
      <c r="AG1204" s="11">
        <v>7.73</v>
      </c>
      <c r="AH1204" s="11">
        <f>VLOOKUP(C1204,[1]Plan1!$D:$AK,34,0)</f>
        <v>0.81</v>
      </c>
    </row>
    <row r="1205" spans="1:34" x14ac:dyDescent="0.3">
      <c r="A1205" s="19">
        <v>3160</v>
      </c>
      <c r="B1205" s="19" t="s">
        <v>1303</v>
      </c>
      <c r="C1205" s="8" t="s">
        <v>15</v>
      </c>
      <c r="D1205" s="8" t="str">
        <f>VLOOKUP(A1205,[1]Plan1!$A:$C,3,0)</f>
        <v>Educação &amp; Pesquisa</v>
      </c>
      <c r="E1205" s="9">
        <v>2018</v>
      </c>
      <c r="F1205" s="17">
        <v>0</v>
      </c>
      <c r="G1205" s="13">
        <v>0</v>
      </c>
      <c r="H1205" s="13">
        <v>0</v>
      </c>
      <c r="I1205" s="13">
        <v>0</v>
      </c>
      <c r="J1205" s="11">
        <v>79160</v>
      </c>
      <c r="K1205" s="11">
        <v>84.72</v>
      </c>
      <c r="L1205" s="11">
        <v>4819365.0999999996</v>
      </c>
      <c r="M1205" s="11">
        <v>14.823245435942765</v>
      </c>
      <c r="N1205" s="11">
        <v>9.92</v>
      </c>
      <c r="O1205" s="11">
        <v>0.73620741014562996</v>
      </c>
      <c r="P1205" s="11">
        <v>4.03144E-2</v>
      </c>
      <c r="Q1205" s="11">
        <v>0.291817456483841</v>
      </c>
      <c r="R1205" s="11">
        <v>1.0089972019195557</v>
      </c>
      <c r="S1205" s="11">
        <v>1.5492182970046997</v>
      </c>
      <c r="T1205" s="11">
        <v>1.6261337995529175</v>
      </c>
      <c r="U1205" s="11">
        <v>1.6385074853897095</v>
      </c>
      <c r="V1205" s="11">
        <v>1.37693190574646</v>
      </c>
      <c r="W1205" s="11">
        <v>83.6</v>
      </c>
      <c r="X1205" s="11">
        <v>19477400</v>
      </c>
      <c r="Y1205" s="11">
        <v>59907.754260885005</v>
      </c>
      <c r="Z1205" s="11">
        <v>2.1314449500300001</v>
      </c>
      <c r="AA1205" s="11">
        <v>125206.556485842</v>
      </c>
      <c r="AB1205" s="11">
        <v>1</v>
      </c>
      <c r="AC1205" s="11">
        <v>41.2</v>
      </c>
      <c r="AD1205" s="11">
        <v>11.65001</v>
      </c>
      <c r="AE1205" s="11">
        <v>1.1268241999999999</v>
      </c>
      <c r="AF1205" s="11">
        <v>44</v>
      </c>
      <c r="AG1205" s="11">
        <v>4.3600000000000003</v>
      </c>
      <c r="AH1205" s="11">
        <f>VLOOKUP(C1205,[1]Plan1!$D:$AK,34,0)</f>
        <v>0.93</v>
      </c>
    </row>
    <row r="1206" spans="1:34" x14ac:dyDescent="0.3">
      <c r="A1206" s="19">
        <v>3164</v>
      </c>
      <c r="B1206" s="19" t="s">
        <v>1304</v>
      </c>
      <c r="C1206" s="8" t="s">
        <v>20</v>
      </c>
      <c r="D1206" s="8" t="str">
        <f>VLOOKUP(A1206,[1]Plan1!$A:$C,3,0)</f>
        <v>Finanças &amp; Economia</v>
      </c>
      <c r="E1206" s="9">
        <v>2017</v>
      </c>
      <c r="F1206" s="17">
        <v>0</v>
      </c>
      <c r="G1206" s="13">
        <v>0</v>
      </c>
      <c r="H1206" s="13">
        <v>0</v>
      </c>
      <c r="I1206" s="13">
        <v>0</v>
      </c>
      <c r="J1206" s="11">
        <v>32000000</v>
      </c>
      <c r="K1206" s="11">
        <v>83.52</v>
      </c>
      <c r="L1206" s="11">
        <v>1594550.3</v>
      </c>
      <c r="M1206" s="11">
        <v>11.035199209582164</v>
      </c>
      <c r="N1206" s="11">
        <v>3.25</v>
      </c>
      <c r="O1206" s="11">
        <v>0</v>
      </c>
      <c r="P1206" s="11">
        <v>0.1457349</v>
      </c>
      <c r="Q1206" s="11">
        <v>-0.640630483627319</v>
      </c>
      <c r="R1206" s="11">
        <v>-1.0898308753967285</v>
      </c>
      <c r="S1206" s="11">
        <v>-0.15287169814109802</v>
      </c>
      <c r="T1206" s="11">
        <v>-0.51012176275253296</v>
      </c>
      <c r="U1206" s="11">
        <v>-0.83081293106079102</v>
      </c>
      <c r="V1206" s="11">
        <v>-0.89389538764953613</v>
      </c>
      <c r="W1206" s="11">
        <v>75.3</v>
      </c>
      <c r="X1206" s="11">
        <v>1573771.7857736901</v>
      </c>
      <c r="Y1206" s="11">
        <v>10720.33203125</v>
      </c>
      <c r="Z1206" s="11">
        <v>3.6790276454200002</v>
      </c>
      <c r="AA1206" s="11">
        <v>432742.2</v>
      </c>
      <c r="AB1206" s="11">
        <v>58.310531775050002</v>
      </c>
      <c r="AC1206" s="11">
        <v>37.200000000000003</v>
      </c>
      <c r="AD1206" s="11">
        <v>10.514106999999999</v>
      </c>
      <c r="AE1206" s="11">
        <v>10.001412</v>
      </c>
      <c r="AF1206" s="11">
        <v>47.4</v>
      </c>
      <c r="AG1206" s="11">
        <v>5.21</v>
      </c>
      <c r="AH1206" s="11">
        <f>VLOOKUP(C1206,[1]Plan1!$D:$AK,34,0)</f>
        <v>0.84</v>
      </c>
    </row>
    <row r="1207" spans="1:34" x14ac:dyDescent="0.3">
      <c r="A1207" s="19">
        <v>3165</v>
      </c>
      <c r="B1207" s="19" t="s">
        <v>1305</v>
      </c>
      <c r="C1207" s="8" t="s">
        <v>20</v>
      </c>
      <c r="D1207" s="8" t="str">
        <f>VLOOKUP(A1207,[1]Plan1!$A:$C,3,0)</f>
        <v>Tecnologia &amp; Inovação</v>
      </c>
      <c r="E1207" s="9">
        <v>2017</v>
      </c>
      <c r="F1207" s="17">
        <v>0</v>
      </c>
      <c r="G1207" s="13">
        <v>0</v>
      </c>
      <c r="H1207" s="13">
        <v>0</v>
      </c>
      <c r="I1207" s="13">
        <v>0</v>
      </c>
      <c r="J1207" s="11">
        <v>28800000</v>
      </c>
      <c r="K1207" s="11">
        <v>83.52</v>
      </c>
      <c r="L1207" s="11">
        <v>1594550.3</v>
      </c>
      <c r="M1207" s="11">
        <v>11.035199209582164</v>
      </c>
      <c r="N1207" s="11">
        <v>3.25</v>
      </c>
      <c r="O1207" s="11">
        <v>0</v>
      </c>
      <c r="P1207" s="11">
        <v>0.1457349</v>
      </c>
      <c r="Q1207" s="11">
        <v>-0.640630483627319</v>
      </c>
      <c r="R1207" s="11">
        <v>-1.0898308753967285</v>
      </c>
      <c r="S1207" s="11">
        <v>-0.15287169814109802</v>
      </c>
      <c r="T1207" s="11">
        <v>-0.51012176275253296</v>
      </c>
      <c r="U1207" s="11">
        <v>-0.83081293106079102</v>
      </c>
      <c r="V1207" s="11">
        <v>-0.89389538764953613</v>
      </c>
      <c r="W1207" s="11">
        <v>75.3</v>
      </c>
      <c r="X1207" s="11">
        <v>1573771.7857736901</v>
      </c>
      <c r="Y1207" s="11">
        <v>10720.33203125</v>
      </c>
      <c r="Z1207" s="11">
        <v>3.6790276454200002</v>
      </c>
      <c r="AA1207" s="11">
        <v>432742.2</v>
      </c>
      <c r="AB1207" s="11">
        <v>58.310531775050002</v>
      </c>
      <c r="AC1207" s="11">
        <v>37.200000000000003</v>
      </c>
      <c r="AD1207" s="11">
        <v>10.514106999999999</v>
      </c>
      <c r="AE1207" s="11">
        <v>10.001412</v>
      </c>
      <c r="AF1207" s="11">
        <v>47.4</v>
      </c>
      <c r="AG1207" s="11">
        <v>5.21</v>
      </c>
      <c r="AH1207" s="11">
        <f>VLOOKUP(C1207,[1]Plan1!$D:$AK,34,0)</f>
        <v>0.84</v>
      </c>
    </row>
    <row r="1208" spans="1:34" x14ac:dyDescent="0.3">
      <c r="A1208" s="19">
        <v>3166</v>
      </c>
      <c r="B1208" s="19" t="s">
        <v>1306</v>
      </c>
      <c r="C1208" s="8" t="s">
        <v>20</v>
      </c>
      <c r="D1208" s="8" t="str">
        <f>VLOOKUP(A1208,[1]Plan1!$A:$C,3,0)</f>
        <v>Logística &amp; Transporte</v>
      </c>
      <c r="E1208" s="9">
        <v>2018</v>
      </c>
      <c r="F1208" s="17">
        <v>0</v>
      </c>
      <c r="G1208" s="13">
        <v>0</v>
      </c>
      <c r="H1208" s="13">
        <v>0</v>
      </c>
      <c r="I1208" s="13">
        <v>0</v>
      </c>
      <c r="J1208" s="11">
        <v>23829663</v>
      </c>
      <c r="K1208" s="11">
        <v>83.52</v>
      </c>
      <c r="L1208" s="11">
        <v>1594550.3</v>
      </c>
      <c r="M1208" s="11">
        <v>11.035199209582164</v>
      </c>
      <c r="N1208" s="11">
        <v>3.25</v>
      </c>
      <c r="O1208" s="11">
        <v>0</v>
      </c>
      <c r="P1208" s="11">
        <v>0.1457349</v>
      </c>
      <c r="Q1208" s="11">
        <v>-0.640630483627319</v>
      </c>
      <c r="R1208" s="11">
        <v>-1.0898308753967285</v>
      </c>
      <c r="S1208" s="11">
        <v>-0.15287169814109802</v>
      </c>
      <c r="T1208" s="11">
        <v>-0.51012176275253296</v>
      </c>
      <c r="U1208" s="11">
        <v>-0.83081293106079102</v>
      </c>
      <c r="V1208" s="11">
        <v>-0.89389538764953613</v>
      </c>
      <c r="W1208" s="11">
        <v>75.3</v>
      </c>
      <c r="X1208" s="11">
        <v>1573771.7857736901</v>
      </c>
      <c r="Y1208" s="11">
        <v>10720.33203125</v>
      </c>
      <c r="Z1208" s="11">
        <v>3.6790276454200002</v>
      </c>
      <c r="AA1208" s="11">
        <v>432742.2</v>
      </c>
      <c r="AB1208" s="11">
        <v>58.310531775050002</v>
      </c>
      <c r="AC1208" s="11">
        <v>37.200000000000003</v>
      </c>
      <c r="AD1208" s="11">
        <v>10.514106999999999</v>
      </c>
      <c r="AE1208" s="11">
        <v>10.001412</v>
      </c>
      <c r="AF1208" s="11">
        <v>47.4</v>
      </c>
      <c r="AG1208" s="11">
        <v>5.21</v>
      </c>
      <c r="AH1208" s="11">
        <f>VLOOKUP(C1208,[1]Plan1!$D:$AK,34,0)</f>
        <v>0.84</v>
      </c>
    </row>
    <row r="1209" spans="1:34" x14ac:dyDescent="0.3">
      <c r="A1209" s="19">
        <v>3170</v>
      </c>
      <c r="B1209" s="19" t="s">
        <v>1307</v>
      </c>
      <c r="C1209" s="8" t="s">
        <v>15</v>
      </c>
      <c r="D1209" s="8" t="str">
        <f>VLOOKUP(A1209,[1]Plan1!$A:$C,3,0)</f>
        <v>Finanças &amp; Economia</v>
      </c>
      <c r="E1209" s="9">
        <v>2017</v>
      </c>
      <c r="F1209" s="17">
        <v>0</v>
      </c>
      <c r="G1209" s="13">
        <v>0</v>
      </c>
      <c r="H1209" s="13">
        <v>0</v>
      </c>
      <c r="I1209" s="13">
        <v>0</v>
      </c>
      <c r="J1209" s="11">
        <v>4978366</v>
      </c>
      <c r="K1209" s="11">
        <v>84.72</v>
      </c>
      <c r="L1209" s="11">
        <v>4819365.0999999996</v>
      </c>
      <c r="M1209" s="11">
        <v>14.823245435942765</v>
      </c>
      <c r="N1209" s="11">
        <v>9.92</v>
      </c>
      <c r="O1209" s="11">
        <v>0.73620741014562996</v>
      </c>
      <c r="P1209" s="11">
        <v>4.03144E-2</v>
      </c>
      <c r="Q1209" s="11">
        <v>0.291817456483841</v>
      </c>
      <c r="R1209" s="11">
        <v>1.0089972019195557</v>
      </c>
      <c r="S1209" s="11">
        <v>1.5492182970046997</v>
      </c>
      <c r="T1209" s="11">
        <v>1.6261337995529175</v>
      </c>
      <c r="U1209" s="11">
        <v>1.6385074853897095</v>
      </c>
      <c r="V1209" s="11">
        <v>1.37693190574646</v>
      </c>
      <c r="W1209" s="11">
        <v>83.6</v>
      </c>
      <c r="X1209" s="11">
        <v>19477400</v>
      </c>
      <c r="Y1209" s="11">
        <v>59907.754260885005</v>
      </c>
      <c r="Z1209" s="11">
        <v>2.1314449500300001</v>
      </c>
      <c r="AA1209" s="11">
        <v>125206.556485842</v>
      </c>
      <c r="AB1209" s="11">
        <v>1</v>
      </c>
      <c r="AC1209" s="11">
        <v>41.2</v>
      </c>
      <c r="AD1209" s="11">
        <v>11.65001</v>
      </c>
      <c r="AE1209" s="11">
        <v>1.1268241999999999</v>
      </c>
      <c r="AF1209" s="11">
        <v>44</v>
      </c>
      <c r="AG1209" s="11">
        <v>4.3600000000000003</v>
      </c>
      <c r="AH1209" s="11">
        <f>VLOOKUP(C1209,[1]Plan1!$D:$AK,34,0)</f>
        <v>0.93</v>
      </c>
    </row>
    <row r="1210" spans="1:34" x14ac:dyDescent="0.3">
      <c r="A1210" s="19">
        <v>3178</v>
      </c>
      <c r="B1210" s="19" t="s">
        <v>1308</v>
      </c>
      <c r="C1210" s="8" t="s">
        <v>18</v>
      </c>
      <c r="D1210" s="8" t="str">
        <f>VLOOKUP(A1210,[1]Plan1!$A:$C,3,0)</f>
        <v>Entretenimento &amp; Mídia</v>
      </c>
      <c r="E1210" s="9">
        <v>2020</v>
      </c>
      <c r="F1210" s="17">
        <v>0</v>
      </c>
      <c r="G1210" s="13">
        <v>0</v>
      </c>
      <c r="H1210" s="13">
        <v>0</v>
      </c>
      <c r="I1210" s="13">
        <v>0</v>
      </c>
      <c r="J1210" s="11">
        <v>600000</v>
      </c>
      <c r="K1210" s="11">
        <v>87.04</v>
      </c>
      <c r="L1210" s="11">
        <v>47324.2</v>
      </c>
      <c r="M1210" s="11">
        <v>8.4322998268253393</v>
      </c>
      <c r="N1210" s="11">
        <v>0.7</v>
      </c>
      <c r="O1210" s="11">
        <v>0.27232218104140998</v>
      </c>
      <c r="P1210" s="11">
        <v>0.11867759999999999</v>
      </c>
      <c r="Q1210" s="11">
        <v>1.6156699657440201</v>
      </c>
      <c r="R1210" s="11">
        <v>-0.16903530061244965</v>
      </c>
      <c r="S1210" s="11">
        <v>2.2137622833251953</v>
      </c>
      <c r="T1210" s="11">
        <v>2.1130104064941406</v>
      </c>
      <c r="U1210" s="11">
        <v>1.8162840604782104</v>
      </c>
      <c r="V1210" s="11">
        <v>2.1294841766357422</v>
      </c>
      <c r="W1210" s="11">
        <v>85.4</v>
      </c>
      <c r="X1210" s="11">
        <v>343357.49418635102</v>
      </c>
      <c r="Y1210" s="11">
        <v>61164.897356977272</v>
      </c>
      <c r="Z1210" s="11">
        <v>0.57484936660999997</v>
      </c>
      <c r="AA1210" s="11">
        <v>371487.4</v>
      </c>
      <c r="AB1210" s="11">
        <v>1.3806993159200001</v>
      </c>
      <c r="AC1210" s="11">
        <v>0</v>
      </c>
      <c r="AD1210" s="11">
        <v>9.1775500999999995</v>
      </c>
      <c r="AE1210" s="11">
        <v>1.4002009</v>
      </c>
      <c r="AF1210" s="11">
        <v>19.100000000000001</v>
      </c>
      <c r="AG1210" s="11">
        <v>4.2</v>
      </c>
      <c r="AH1210" s="11">
        <f>VLOOKUP(C1210,[1]Plan1!$D:$AK,34,0)</f>
        <v>0.94</v>
      </c>
    </row>
    <row r="1211" spans="1:34" x14ac:dyDescent="0.3">
      <c r="A1211" s="19">
        <v>3182</v>
      </c>
      <c r="B1211" s="19" t="s">
        <v>1309</v>
      </c>
      <c r="C1211" s="8" t="s">
        <v>25</v>
      </c>
      <c r="D1211" s="8" t="str">
        <f>VLOOKUP(A1211,[1]Plan1!$A:$C,3,0)</f>
        <v>Energia &amp; Sustentabilidade</v>
      </c>
      <c r="E1211" s="9">
        <v>2018</v>
      </c>
      <c r="F1211" s="17">
        <v>0</v>
      </c>
      <c r="G1211" s="13">
        <v>0</v>
      </c>
      <c r="H1211" s="13">
        <v>0</v>
      </c>
      <c r="I1211" s="13">
        <v>0</v>
      </c>
      <c r="J1211" s="11">
        <v>42100000</v>
      </c>
      <c r="K1211" s="11">
        <v>87.38</v>
      </c>
      <c r="L1211" s="11">
        <v>366844.1</v>
      </c>
      <c r="M1211" s="11">
        <v>5.5532914972085718</v>
      </c>
      <c r="N1211" s="11">
        <v>8.81</v>
      </c>
      <c r="O1211" s="11">
        <v>2.35</v>
      </c>
      <c r="P1211" s="11">
        <v>9.3678200000000003E-2</v>
      </c>
      <c r="Q1211" s="11">
        <v>0.38615787029266402</v>
      </c>
      <c r="R1211" s="11">
        <v>1.3632533550262451</v>
      </c>
      <c r="S1211" s="11">
        <v>1.4620949029922485</v>
      </c>
      <c r="T1211" s="11">
        <v>1.7124937772750854</v>
      </c>
      <c r="U1211" s="11">
        <v>1.6752963066101074</v>
      </c>
      <c r="V1211" s="11">
        <v>1.8526737689971924</v>
      </c>
      <c r="W1211" s="11">
        <v>83.3</v>
      </c>
      <c r="X1211" s="11">
        <v>2688678.9929530402</v>
      </c>
      <c r="Y1211" s="11">
        <v>40622.689388323204</v>
      </c>
      <c r="Z1211" s="11">
        <v>2.5797922599600001</v>
      </c>
      <c r="AA1211" s="11">
        <v>138421.20329039299</v>
      </c>
      <c r="AB1211" s="11">
        <v>0.77623035970999998</v>
      </c>
      <c r="AC1211" s="11">
        <v>32.6</v>
      </c>
      <c r="AD1211" s="11">
        <v>6.7846916999999998</v>
      </c>
      <c r="AE1211" s="11">
        <v>0.73465974999999994</v>
      </c>
      <c r="AF1211" s="11">
        <v>30.9</v>
      </c>
      <c r="AG1211" s="11">
        <v>4.33</v>
      </c>
      <c r="AH1211" s="11">
        <f>VLOOKUP(C1211,[1]Plan1!$D:$AK,34,0)</f>
        <v>0.93</v>
      </c>
    </row>
    <row r="1212" spans="1:34" x14ac:dyDescent="0.3">
      <c r="A1212" s="19">
        <v>3183</v>
      </c>
      <c r="B1212" s="19" t="s">
        <v>1310</v>
      </c>
      <c r="C1212" s="8" t="s">
        <v>10</v>
      </c>
      <c r="D1212" s="8" t="str">
        <f>VLOOKUP(A1212,[1]Plan1!$A:$C,3,0)</f>
        <v>Logística &amp; Transporte</v>
      </c>
      <c r="E1212" s="9">
        <v>2018</v>
      </c>
      <c r="F1212" s="17">
        <v>0</v>
      </c>
      <c r="G1212" s="13">
        <v>0</v>
      </c>
      <c r="H1212" s="13">
        <v>0</v>
      </c>
      <c r="I1212" s="13">
        <v>0</v>
      </c>
      <c r="J1212" s="11">
        <v>1500000</v>
      </c>
      <c r="K1212" s="11">
        <v>85.49</v>
      </c>
      <c r="L1212" s="11">
        <v>11222.2</v>
      </c>
      <c r="M1212" s="11">
        <v>3.9676807017953246</v>
      </c>
      <c r="N1212" s="11">
        <v>33.78</v>
      </c>
      <c r="O1212" s="11">
        <v>2.06</v>
      </c>
      <c r="P1212" s="11">
        <v>1.4708199999999999E-2</v>
      </c>
      <c r="Q1212" s="11">
        <v>0.77579724788665805</v>
      </c>
      <c r="R1212" s="11">
        <v>0.98651707172393799</v>
      </c>
      <c r="S1212" s="11">
        <v>0.9613679051399231</v>
      </c>
      <c r="T1212" s="11">
        <v>1.1541240215301514</v>
      </c>
      <c r="U1212" s="11">
        <v>0.98752230405807495</v>
      </c>
      <c r="V1212" s="11">
        <v>0.54918670654296875</v>
      </c>
      <c r="W1212" s="11">
        <v>79.2</v>
      </c>
      <c r="X1212" s="11">
        <v>47769.7655946874</v>
      </c>
      <c r="Y1212" s="11">
        <v>16885.407394837479</v>
      </c>
      <c r="Z1212" s="11">
        <v>3.7232899639600001</v>
      </c>
      <c r="AA1212" s="11">
        <v>4461.7</v>
      </c>
      <c r="AB1212" s="11">
        <v>3.0625056543700002</v>
      </c>
      <c r="AC1212" s="11">
        <v>37.299999999999997</v>
      </c>
      <c r="AD1212" s="11">
        <v>9.3860354000000008</v>
      </c>
      <c r="AE1212" s="11">
        <v>3.1770958</v>
      </c>
      <c r="AF1212" s="11">
        <v>42.6</v>
      </c>
      <c r="AG1212" s="11">
        <v>7.07</v>
      </c>
      <c r="AH1212" s="11">
        <f>VLOOKUP(C1212,[1]Plan1!$D:$AK,34,0)</f>
        <v>0.88</v>
      </c>
    </row>
    <row r="1213" spans="1:34" x14ac:dyDescent="0.3">
      <c r="A1213" s="19">
        <v>3190</v>
      </c>
      <c r="B1213" s="19" t="s">
        <v>1311</v>
      </c>
      <c r="C1213" s="8" t="s">
        <v>1312</v>
      </c>
      <c r="D1213" s="8" t="str">
        <f>VLOOKUP(A1213,[1]Plan1!$A:$C,3,0)</f>
        <v>Logística &amp; Transporte</v>
      </c>
      <c r="E1213" s="9">
        <v>2018</v>
      </c>
      <c r="F1213" s="2">
        <v>6.0000000000000001E-3</v>
      </c>
      <c r="G1213" s="13">
        <v>0</v>
      </c>
      <c r="H1213" s="4">
        <v>4.0000000000000001E-3</v>
      </c>
      <c r="I1213" s="5">
        <v>2E-3</v>
      </c>
      <c r="J1213" s="11">
        <v>19436</v>
      </c>
      <c r="K1213" s="11">
        <v>51.24</v>
      </c>
      <c r="L1213" s="11">
        <v>12660.5</v>
      </c>
      <c r="M1213" s="11">
        <v>0.79974409199751195</v>
      </c>
      <c r="N1213" s="11">
        <v>56.32</v>
      </c>
      <c r="O1213" s="11">
        <v>0</v>
      </c>
      <c r="P1213" s="11">
        <v>3.1740000000000002E-3</v>
      </c>
      <c r="Q1213" s="11">
        <v>9.1221973299980205E-2</v>
      </c>
      <c r="R1213" s="11">
        <v>-1.1546710729598999</v>
      </c>
      <c r="S1213" s="11">
        <v>-0.65478593111038208</v>
      </c>
      <c r="T1213" s="11">
        <v>-0.50338852405548096</v>
      </c>
      <c r="U1213" s="11">
        <v>-1.0594468116760254</v>
      </c>
      <c r="V1213" s="11">
        <v>-1.2981182336807251</v>
      </c>
      <c r="W1213" s="11">
        <v>53.2</v>
      </c>
      <c r="X1213" s="11">
        <v>0</v>
      </c>
      <c r="Y1213" s="11">
        <v>1400.8992652609713</v>
      </c>
      <c r="Z1213" s="11">
        <v>2.9123566917599999</v>
      </c>
      <c r="AA1213" s="11">
        <v>12200.55</v>
      </c>
      <c r="AB1213" s="11">
        <v>4050.6</v>
      </c>
      <c r="AC1213" s="11">
        <v>0</v>
      </c>
      <c r="AD1213" s="11">
        <v>13.968819999999999</v>
      </c>
      <c r="AE1213" s="11">
        <v>2.0724775000000002</v>
      </c>
      <c r="AF1213" s="11">
        <v>21</v>
      </c>
      <c r="AG1213" s="11">
        <v>0.14000000000000001</v>
      </c>
      <c r="AH1213" s="11">
        <f>VLOOKUP(C1213,[1]Plan1!$D:$AK,34,0)</f>
        <v>0.59</v>
      </c>
    </row>
    <row r="1214" spans="1:34" x14ac:dyDescent="0.3">
      <c r="A1214" s="19">
        <v>3194</v>
      </c>
      <c r="B1214" s="19" t="s">
        <v>1313</v>
      </c>
      <c r="C1214" s="8" t="s">
        <v>170</v>
      </c>
      <c r="D1214" s="8" t="str">
        <f>VLOOKUP(A1214,[1]Plan1!$A:$C,3,0)</f>
        <v>Finanças &amp; Economia</v>
      </c>
      <c r="E1214" s="9">
        <v>2018</v>
      </c>
      <c r="F1214" s="17">
        <v>0</v>
      </c>
      <c r="G1214" s="13">
        <v>0</v>
      </c>
      <c r="H1214" s="13">
        <v>0</v>
      </c>
      <c r="I1214" s="13">
        <v>0</v>
      </c>
      <c r="J1214" s="11">
        <v>25572147</v>
      </c>
      <c r="K1214" s="11">
        <v>73.59</v>
      </c>
      <c r="L1214" s="11">
        <v>474498.5</v>
      </c>
      <c r="M1214" s="11">
        <v>3.862759411978864</v>
      </c>
      <c r="N1214" s="11">
        <v>9.99</v>
      </c>
      <c r="O1214" s="11">
        <v>1.17</v>
      </c>
      <c r="P1214" s="11">
        <v>0.20323260000000001</v>
      </c>
      <c r="Q1214" s="11">
        <v>-0.797446548938751</v>
      </c>
      <c r="R1214" s="11">
        <v>-7.7817238867282867E-2</v>
      </c>
      <c r="S1214" s="11">
        <v>-3.1995479017496109E-2</v>
      </c>
      <c r="T1214" s="11">
        <v>0.19431875646114349</v>
      </c>
      <c r="U1214" s="11">
        <v>-0.56910890340805054</v>
      </c>
      <c r="V1214" s="11">
        <v>-0.93294733762741089</v>
      </c>
      <c r="W1214" s="11">
        <v>72.400000000000006</v>
      </c>
      <c r="X1214" s="11">
        <v>1163848.96778135</v>
      </c>
      <c r="Y1214" s="11">
        <v>9434.3781794824336</v>
      </c>
      <c r="Z1214" s="11">
        <v>6.0417470513399998</v>
      </c>
      <c r="AA1214" s="11">
        <v>172802</v>
      </c>
      <c r="AB1214" s="11">
        <v>18.90126998865</v>
      </c>
      <c r="AC1214" s="11">
        <v>0</v>
      </c>
      <c r="AD1214" s="11">
        <v>10.398306</v>
      </c>
      <c r="AE1214" s="11">
        <v>2.0898729</v>
      </c>
      <c r="AF1214" s="11">
        <v>52.9</v>
      </c>
      <c r="AG1214" s="11">
        <v>3.42</v>
      </c>
      <c r="AH1214" s="11">
        <f>VLOOKUP(C1214,[1]Plan1!$D:$AK,34,0)</f>
        <v>0.78</v>
      </c>
    </row>
    <row r="1215" spans="1:34" x14ac:dyDescent="0.3">
      <c r="A1215" s="19">
        <v>3196</v>
      </c>
      <c r="B1215" s="19" t="s">
        <v>1314</v>
      </c>
      <c r="C1215" s="8" t="s">
        <v>20</v>
      </c>
      <c r="D1215" s="8" t="str">
        <f>VLOOKUP(A1215,[1]Plan1!$A:$C,3,0)</f>
        <v>Tecnologia &amp; Inovação</v>
      </c>
      <c r="E1215" s="9">
        <v>2017</v>
      </c>
      <c r="F1215" s="17">
        <v>0</v>
      </c>
      <c r="G1215" s="13">
        <v>0</v>
      </c>
      <c r="H1215" s="13">
        <v>0</v>
      </c>
      <c r="I1215" s="13">
        <v>0</v>
      </c>
      <c r="J1215" s="11">
        <v>1600000</v>
      </c>
      <c r="K1215" s="11">
        <v>83.52</v>
      </c>
      <c r="L1215" s="11">
        <v>1594550.3</v>
      </c>
      <c r="M1215" s="11">
        <v>11.035199209582164</v>
      </c>
      <c r="N1215" s="11">
        <v>3.25</v>
      </c>
      <c r="O1215" s="11">
        <v>0</v>
      </c>
      <c r="P1215" s="11">
        <v>0.1457349</v>
      </c>
      <c r="Q1215" s="11">
        <v>-0.640630483627319</v>
      </c>
      <c r="R1215" s="11">
        <v>-1.0898308753967285</v>
      </c>
      <c r="S1215" s="11">
        <v>-0.15287169814109802</v>
      </c>
      <c r="T1215" s="11">
        <v>-0.51012176275253296</v>
      </c>
      <c r="U1215" s="11">
        <v>-0.83081293106079102</v>
      </c>
      <c r="V1215" s="11">
        <v>-0.89389538764953613</v>
      </c>
      <c r="W1215" s="11">
        <v>75.3</v>
      </c>
      <c r="X1215" s="11">
        <v>1573771.7857736901</v>
      </c>
      <c r="Y1215" s="11">
        <v>10720.33203125</v>
      </c>
      <c r="Z1215" s="11">
        <v>3.6790276454200002</v>
      </c>
      <c r="AA1215" s="11">
        <v>432742.2</v>
      </c>
      <c r="AB1215" s="11">
        <v>58.310531775050002</v>
      </c>
      <c r="AC1215" s="11">
        <v>37.200000000000003</v>
      </c>
      <c r="AD1215" s="11">
        <v>10.514106999999999</v>
      </c>
      <c r="AE1215" s="11">
        <v>10.001412</v>
      </c>
      <c r="AF1215" s="11">
        <v>47.4</v>
      </c>
      <c r="AG1215" s="11">
        <v>5.21</v>
      </c>
      <c r="AH1215" s="11">
        <f>VLOOKUP(C1215,[1]Plan1!$D:$AK,34,0)</f>
        <v>0.84</v>
      </c>
    </row>
    <row r="1216" spans="1:34" x14ac:dyDescent="0.3">
      <c r="A1216" s="19">
        <v>3198</v>
      </c>
      <c r="B1216" s="19" t="s">
        <v>1315</v>
      </c>
      <c r="C1216" s="8" t="s">
        <v>214</v>
      </c>
      <c r="D1216" s="8" t="str">
        <f>VLOOKUP(A1216,[1]Plan1!$A:$C,3,0)</f>
        <v>Tecnologia &amp; Inovação</v>
      </c>
      <c r="E1216" s="9">
        <v>2018</v>
      </c>
      <c r="F1216" s="17">
        <v>0</v>
      </c>
      <c r="G1216" s="13">
        <v>0</v>
      </c>
      <c r="H1216" s="13">
        <v>0</v>
      </c>
      <c r="I1216" s="13">
        <v>0</v>
      </c>
      <c r="J1216" s="11">
        <v>134800</v>
      </c>
      <c r="K1216" s="11">
        <v>82.3</v>
      </c>
      <c r="L1216" s="11">
        <v>56247</v>
      </c>
      <c r="M1216" s="11">
        <v>5.946407168884539</v>
      </c>
      <c r="N1216" s="11">
        <v>7.28</v>
      </c>
      <c r="O1216" s="11">
        <v>0</v>
      </c>
      <c r="P1216" s="11">
        <v>1.6279999999999999E-2</v>
      </c>
      <c r="Q1216" s="11">
        <v>-5.3483381867408801E-2</v>
      </c>
      <c r="R1216" s="11">
        <v>-1.3559830188751221</v>
      </c>
      <c r="S1216" s="11">
        <v>-0.31542497873306274</v>
      </c>
      <c r="T1216" s="11">
        <v>-0.84162002801895142</v>
      </c>
      <c r="U1216" s="11">
        <v>-0.86476016044616699</v>
      </c>
      <c r="V1216" s="11">
        <v>-0.21511037647724152</v>
      </c>
      <c r="W1216" s="11">
        <v>72.599999999999994</v>
      </c>
      <c r="X1216" s="11">
        <v>54601.0805624977</v>
      </c>
      <c r="Y1216" s="11">
        <v>5785.5349752545244</v>
      </c>
      <c r="Z1216" s="11">
        <v>6.0234097162499998</v>
      </c>
      <c r="AA1216" s="11">
        <v>5510.0899762356003</v>
      </c>
      <c r="AB1216" s="11">
        <v>1.93245843987</v>
      </c>
      <c r="AC1216" s="11">
        <v>25.4</v>
      </c>
      <c r="AD1216" s="11">
        <v>14.579057000000001</v>
      </c>
      <c r="AE1216" s="11">
        <v>12.852194000000001</v>
      </c>
      <c r="AF1216" s="11">
        <v>52.7</v>
      </c>
      <c r="AG1216" s="11">
        <v>5.65</v>
      </c>
      <c r="AH1216" s="11">
        <f>VLOOKUP(C1216,[1]Plan1!$D:$AK,34,0)</f>
        <v>0.82</v>
      </c>
    </row>
    <row r="1217" spans="1:34" x14ac:dyDescent="0.3">
      <c r="A1217" s="19">
        <v>3202</v>
      </c>
      <c r="B1217" s="19" t="s">
        <v>1316</v>
      </c>
      <c r="C1217" s="8" t="s">
        <v>15</v>
      </c>
      <c r="D1217" s="8" t="str">
        <f>VLOOKUP(A1217,[1]Plan1!$A:$C,3,0)</f>
        <v>Finanças &amp; Economia</v>
      </c>
      <c r="E1217" s="9">
        <v>2017</v>
      </c>
      <c r="F1217" s="17">
        <v>0</v>
      </c>
      <c r="G1217" s="13">
        <v>0</v>
      </c>
      <c r="H1217" s="13">
        <v>0</v>
      </c>
      <c r="I1217" s="13">
        <v>0</v>
      </c>
      <c r="J1217" s="11">
        <v>2513535</v>
      </c>
      <c r="K1217" s="11">
        <v>84.72</v>
      </c>
      <c r="L1217" s="11">
        <v>4819365.0999999996</v>
      </c>
      <c r="M1217" s="11">
        <v>14.823245435942765</v>
      </c>
      <c r="N1217" s="11">
        <v>9.92</v>
      </c>
      <c r="O1217" s="11">
        <v>0.73620741014562996</v>
      </c>
      <c r="P1217" s="11">
        <v>4.03144E-2</v>
      </c>
      <c r="Q1217" s="11">
        <v>0.291817456483841</v>
      </c>
      <c r="R1217" s="11">
        <v>1.0089972019195557</v>
      </c>
      <c r="S1217" s="11">
        <v>1.5492182970046997</v>
      </c>
      <c r="T1217" s="11">
        <v>1.6261337995529175</v>
      </c>
      <c r="U1217" s="11">
        <v>1.6385074853897095</v>
      </c>
      <c r="V1217" s="11">
        <v>1.37693190574646</v>
      </c>
      <c r="W1217" s="11">
        <v>83.6</v>
      </c>
      <c r="X1217" s="11">
        <v>19477400</v>
      </c>
      <c r="Y1217" s="11">
        <v>59907.754260885005</v>
      </c>
      <c r="Z1217" s="11">
        <v>2.1314449500300001</v>
      </c>
      <c r="AA1217" s="11">
        <v>125206.556485842</v>
      </c>
      <c r="AB1217" s="11">
        <v>1</v>
      </c>
      <c r="AC1217" s="11">
        <v>41.2</v>
      </c>
      <c r="AD1217" s="11">
        <v>11.65001</v>
      </c>
      <c r="AE1217" s="11">
        <v>1.1268241999999999</v>
      </c>
      <c r="AF1217" s="11">
        <v>44</v>
      </c>
      <c r="AG1217" s="11">
        <v>4.3600000000000003</v>
      </c>
      <c r="AH1217" s="11">
        <f>VLOOKUP(C1217,[1]Plan1!$D:$AK,34,0)</f>
        <v>0.93</v>
      </c>
    </row>
    <row r="1218" spans="1:34" x14ac:dyDescent="0.3">
      <c r="A1218" s="19">
        <v>3208</v>
      </c>
      <c r="B1218" s="19" t="s">
        <v>1317</v>
      </c>
      <c r="C1218" s="8" t="s">
        <v>539</v>
      </c>
      <c r="D1218" s="8" t="str">
        <f>VLOOKUP(A1218,[1]Plan1!$A:$C,3,0)</f>
        <v>Finanças &amp; Economia</v>
      </c>
      <c r="E1218" s="9">
        <v>2018</v>
      </c>
      <c r="F1218" s="17">
        <v>0</v>
      </c>
      <c r="G1218" s="13">
        <v>0</v>
      </c>
      <c r="H1218" s="13">
        <v>0</v>
      </c>
      <c r="I1218" s="13">
        <v>0</v>
      </c>
      <c r="J1218" s="11">
        <v>4769155</v>
      </c>
      <c r="K1218" s="11">
        <v>42.94</v>
      </c>
      <c r="L1218" s="11">
        <v>19663.8</v>
      </c>
      <c r="M1218" s="11">
        <v>2.7675979443226368</v>
      </c>
      <c r="N1218" s="11">
        <v>50.21</v>
      </c>
      <c r="O1218" s="11">
        <v>0</v>
      </c>
      <c r="P1218" s="11">
        <v>4.54583E-2</v>
      </c>
      <c r="Q1218" s="11">
        <v>0.408125370740891</v>
      </c>
      <c r="R1218" s="11">
        <v>-1.7526570558547974</v>
      </c>
      <c r="S1218" s="11">
        <v>-0.67088514566421509</v>
      </c>
      <c r="T1218" s="11">
        <v>-0.78839898109436035</v>
      </c>
      <c r="U1218" s="11">
        <v>-0.8507235050201416</v>
      </c>
      <c r="V1218" s="11">
        <v>-0.97405296564102173</v>
      </c>
      <c r="W1218" s="11">
        <v>50</v>
      </c>
      <c r="X1218" s="11">
        <v>0</v>
      </c>
      <c r="Y1218" s="11">
        <v>2553.3618664626638</v>
      </c>
      <c r="Z1218" s="11">
        <v>2.0176884290900001</v>
      </c>
      <c r="AA1218" s="11">
        <v>0</v>
      </c>
      <c r="AB1218" s="11">
        <v>8401.33475</v>
      </c>
      <c r="AC1218" s="11">
        <v>38.799999999999997</v>
      </c>
      <c r="AD1218" s="11">
        <v>0</v>
      </c>
      <c r="AE1218" s="11">
        <v>0</v>
      </c>
      <c r="AF1218" s="11">
        <v>26.2</v>
      </c>
      <c r="AG1218" s="11">
        <v>3.266</v>
      </c>
      <c r="AH1218" s="11">
        <f>VLOOKUP(C1218,[1]Plan1!$D:$AK,34,0)</f>
        <v>0.61</v>
      </c>
    </row>
    <row r="1219" spans="1:34" x14ac:dyDescent="0.3">
      <c r="A1219" s="19">
        <v>3209</v>
      </c>
      <c r="B1219" s="19" t="s">
        <v>1318</v>
      </c>
      <c r="C1219" s="8" t="s">
        <v>15</v>
      </c>
      <c r="D1219" s="8" t="str">
        <f>VLOOKUP(A1219,[1]Plan1!$A:$C,3,0)</f>
        <v>Finanças &amp; Economia</v>
      </c>
      <c r="E1219" s="9">
        <v>2017</v>
      </c>
      <c r="F1219" s="29">
        <v>6.0000000000000001E-3</v>
      </c>
      <c r="G1219" s="23">
        <v>0</v>
      </c>
      <c r="H1219" s="4">
        <v>4.0000000000000001E-3</v>
      </c>
      <c r="I1219" s="5">
        <v>2E-3</v>
      </c>
      <c r="J1219" s="11">
        <v>70600000</v>
      </c>
      <c r="K1219" s="11">
        <v>84.72</v>
      </c>
      <c r="L1219" s="11">
        <v>4819365.0999999996</v>
      </c>
      <c r="M1219" s="11">
        <v>14.823245435942765</v>
      </c>
      <c r="N1219" s="11">
        <v>9.92</v>
      </c>
      <c r="O1219" s="11">
        <v>0.73620741014562996</v>
      </c>
      <c r="P1219" s="11">
        <v>4.03144E-2</v>
      </c>
      <c r="Q1219" s="11">
        <v>0.291817456483841</v>
      </c>
      <c r="R1219" s="11">
        <v>1.0089972019195557</v>
      </c>
      <c r="S1219" s="11">
        <v>1.5492182970046997</v>
      </c>
      <c r="T1219" s="11">
        <v>1.6261337995529175</v>
      </c>
      <c r="U1219" s="11">
        <v>1.6385074853897095</v>
      </c>
      <c r="V1219" s="11">
        <v>1.37693190574646</v>
      </c>
      <c r="W1219" s="11">
        <v>83.6</v>
      </c>
      <c r="X1219" s="11">
        <v>19477400</v>
      </c>
      <c r="Y1219" s="11">
        <v>59907.754260885005</v>
      </c>
      <c r="Z1219" s="11">
        <v>2.1314449500300001</v>
      </c>
      <c r="AA1219" s="11">
        <v>125206.556485842</v>
      </c>
      <c r="AB1219" s="11">
        <v>1</v>
      </c>
      <c r="AC1219" s="11">
        <v>41.2</v>
      </c>
      <c r="AD1219" s="11">
        <v>11.65001</v>
      </c>
      <c r="AE1219" s="11">
        <v>1.1268241999999999</v>
      </c>
      <c r="AF1219" s="11">
        <v>44</v>
      </c>
      <c r="AG1219" s="11">
        <v>4.3600000000000003</v>
      </c>
      <c r="AH1219" s="11">
        <f>VLOOKUP(C1219,[1]Plan1!$D:$AK,34,0)</f>
        <v>0.93</v>
      </c>
    </row>
    <row r="1220" spans="1:34" x14ac:dyDescent="0.3">
      <c r="A1220" s="19">
        <v>3212</v>
      </c>
      <c r="B1220" s="19" t="s">
        <v>1319</v>
      </c>
      <c r="C1220" s="8" t="s">
        <v>14</v>
      </c>
      <c r="D1220" s="8" t="str">
        <f>VLOOKUP(A1220,[1]Plan1!$A:$C,3,0)</f>
        <v>Entretenimento &amp; Mídia</v>
      </c>
      <c r="E1220" s="9">
        <v>2018</v>
      </c>
      <c r="F1220" s="17">
        <v>0</v>
      </c>
      <c r="G1220" s="13">
        <v>0</v>
      </c>
      <c r="H1220" s="13">
        <v>0</v>
      </c>
      <c r="I1220" s="13">
        <v>0</v>
      </c>
      <c r="J1220" s="11">
        <v>1482000</v>
      </c>
      <c r="K1220" s="11">
        <v>65.099999999999994</v>
      </c>
      <c r="L1220" s="11">
        <v>0</v>
      </c>
      <c r="M1220" s="11">
        <v>0</v>
      </c>
      <c r="N1220" s="11">
        <v>0.2</v>
      </c>
      <c r="O1220" s="11">
        <v>0</v>
      </c>
      <c r="P1220" s="11">
        <v>0.11434859999999999</v>
      </c>
      <c r="Q1220" s="11">
        <v>0.82948386669158902</v>
      </c>
      <c r="R1220" s="11">
        <v>0.42827814817428589</v>
      </c>
      <c r="S1220" s="11">
        <v>1.896662712097168</v>
      </c>
      <c r="T1220" s="11">
        <v>2.161466121673584</v>
      </c>
      <c r="U1220" s="11">
        <v>1.7114636898040771</v>
      </c>
      <c r="V1220" s="11">
        <v>1.6106843948364258</v>
      </c>
      <c r="W1220" s="11">
        <v>84.8</v>
      </c>
      <c r="X1220" s="11">
        <v>341223.61241528398</v>
      </c>
      <c r="Y1220" s="11">
        <v>46160.429791492985</v>
      </c>
      <c r="Z1220" s="11">
        <v>1.48492709545</v>
      </c>
      <c r="AA1220" s="11">
        <v>431370</v>
      </c>
      <c r="AB1220" s="11">
        <v>7.7925944572199999</v>
      </c>
      <c r="AC1220" s="11">
        <v>0</v>
      </c>
      <c r="AD1220" s="11">
        <v>9.8335922999999994</v>
      </c>
      <c r="AE1220" s="11">
        <v>0.66892574999999999</v>
      </c>
      <c r="AF1220" s="11">
        <v>22.9</v>
      </c>
      <c r="AG1220" s="11">
        <v>3.12</v>
      </c>
      <c r="AH1220" s="11">
        <f>VLOOKUP(C1220,[1]Plan1!$D:$AK,34,0)</f>
        <v>0</v>
      </c>
    </row>
    <row r="1221" spans="1:34" x14ac:dyDescent="0.3">
      <c r="A1221" s="19">
        <v>3215</v>
      </c>
      <c r="B1221" s="19" t="s">
        <v>1320</v>
      </c>
      <c r="C1221" s="8" t="s">
        <v>28</v>
      </c>
      <c r="D1221" s="8" t="str">
        <f>VLOOKUP(A1221,[1]Plan1!$A:$C,3,0)</f>
        <v>Tecnologia &amp; Inovação</v>
      </c>
      <c r="E1221" s="9">
        <v>2018</v>
      </c>
      <c r="F1221" s="17">
        <v>0</v>
      </c>
      <c r="G1221" s="13">
        <v>0</v>
      </c>
      <c r="H1221" s="13">
        <v>0</v>
      </c>
      <c r="I1221" s="13">
        <v>0</v>
      </c>
      <c r="J1221" s="11">
        <v>4029150</v>
      </c>
      <c r="K1221" s="11">
        <v>88.59</v>
      </c>
      <c r="L1221" s="11">
        <v>16773.5</v>
      </c>
      <c r="M1221" s="11">
        <v>12.732430331626922</v>
      </c>
      <c r="N1221" s="11">
        <v>27.52</v>
      </c>
      <c r="O1221" s="11">
        <v>2.87</v>
      </c>
      <c r="P1221" s="11">
        <v>0</v>
      </c>
      <c r="Q1221" s="11">
        <v>0.64977538585662797</v>
      </c>
      <c r="R1221" s="11">
        <v>1.2144448757171631</v>
      </c>
      <c r="S1221" s="11">
        <v>1.1051158905029297</v>
      </c>
      <c r="T1221" s="11">
        <v>1.6401067972183228</v>
      </c>
      <c r="U1221" s="11">
        <v>1.2762539386749268</v>
      </c>
      <c r="V1221" s="11">
        <v>1.2380635738372803</v>
      </c>
      <c r="W1221" s="11">
        <v>80.7</v>
      </c>
      <c r="X1221" s="11">
        <v>26905.554436668299</v>
      </c>
      <c r="Y1221" s="11">
        <v>20437.765376736148</v>
      </c>
      <c r="Z1221" s="11">
        <v>3.4123489658000001</v>
      </c>
      <c r="AA1221" s="11">
        <v>341.42917574276998</v>
      </c>
      <c r="AB1221" s="11">
        <v>13.8776516836</v>
      </c>
      <c r="AC1221" s="11">
        <v>30.4</v>
      </c>
      <c r="AD1221" s="11">
        <v>12.770384</v>
      </c>
      <c r="AE1221" s="11">
        <v>0.69839149</v>
      </c>
      <c r="AF1221" s="11">
        <v>48.5</v>
      </c>
      <c r="AG1221" s="11">
        <v>5.81</v>
      </c>
      <c r="AH1221" s="11">
        <f>VLOOKUP(C1221,[1]Plan1!$D:$AK,34,0)</f>
        <v>0.89</v>
      </c>
    </row>
    <row r="1222" spans="1:34" x14ac:dyDescent="0.3">
      <c r="A1222" s="19">
        <v>3216</v>
      </c>
      <c r="B1222" s="19" t="s">
        <v>1321</v>
      </c>
      <c r="C1222" s="8" t="s">
        <v>201</v>
      </c>
      <c r="D1222" s="8" t="str">
        <f>VLOOKUP(A1222,[1]Plan1!$A:$C,3,0)</f>
        <v>Finanças &amp; Economia</v>
      </c>
      <c r="E1222" s="9">
        <v>2018</v>
      </c>
      <c r="F1222" s="17">
        <v>0</v>
      </c>
      <c r="G1222" s="13">
        <v>0</v>
      </c>
      <c r="H1222" s="13">
        <v>0</v>
      </c>
      <c r="I1222" s="13">
        <v>0</v>
      </c>
      <c r="J1222" s="11">
        <v>1578002</v>
      </c>
      <c r="K1222" s="11">
        <v>74.88</v>
      </c>
      <c r="L1222" s="11">
        <v>0</v>
      </c>
      <c r="M1222" s="11">
        <v>0</v>
      </c>
      <c r="N1222" s="11">
        <v>0</v>
      </c>
      <c r="O1222" s="11">
        <v>0</v>
      </c>
      <c r="P1222" s="11">
        <v>0</v>
      </c>
      <c r="Q1222" s="11">
        <v>0</v>
      </c>
      <c r="R1222" s="11">
        <v>0</v>
      </c>
      <c r="S1222" s="11">
        <v>0</v>
      </c>
      <c r="T1222" s="11">
        <v>0</v>
      </c>
      <c r="U1222" s="11">
        <v>0</v>
      </c>
      <c r="V1222" s="11">
        <v>0</v>
      </c>
      <c r="W1222" s="11">
        <v>80.3</v>
      </c>
      <c r="X1222" s="11">
        <v>591130.91256546404</v>
      </c>
      <c r="Y1222" s="11">
        <v>0</v>
      </c>
      <c r="Z1222" s="11">
        <v>0.62327772804000003</v>
      </c>
      <c r="AA1222" s="11">
        <v>0</v>
      </c>
      <c r="AB1222" s="11">
        <v>30.428127729490001</v>
      </c>
      <c r="AC1222" s="11">
        <v>0</v>
      </c>
      <c r="AD1222" s="11">
        <v>0</v>
      </c>
      <c r="AE1222" s="11">
        <v>0</v>
      </c>
      <c r="AF1222" s="11">
        <v>34.5</v>
      </c>
      <c r="AG1222" s="11">
        <v>0</v>
      </c>
      <c r="AH1222" s="11">
        <f>VLOOKUP(C1222,[1]Plan1!$D:$AK,34,0)</f>
        <v>0</v>
      </c>
    </row>
    <row r="1223" spans="1:34" x14ac:dyDescent="0.3">
      <c r="A1223" s="19">
        <v>3217</v>
      </c>
      <c r="B1223" s="19" t="s">
        <v>1322</v>
      </c>
      <c r="C1223" s="8" t="s">
        <v>33</v>
      </c>
      <c r="D1223" s="8" t="str">
        <f>VLOOKUP(A1223,[1]Plan1!$A:$C,3,0)</f>
        <v>Comércio &amp; Varejo</v>
      </c>
      <c r="E1223" s="9">
        <v>2017</v>
      </c>
      <c r="F1223" s="17">
        <v>0</v>
      </c>
      <c r="G1223" s="13">
        <v>0</v>
      </c>
      <c r="H1223" s="13">
        <v>0</v>
      </c>
      <c r="I1223" s="13">
        <v>0</v>
      </c>
      <c r="J1223" s="11">
        <v>1400000</v>
      </c>
      <c r="K1223" s="11">
        <v>86.93</v>
      </c>
      <c r="L1223" s="11">
        <v>38699</v>
      </c>
      <c r="M1223" s="11">
        <v>4.5787662804785709</v>
      </c>
      <c r="N1223" s="11">
        <v>24.99</v>
      </c>
      <c r="O1223" s="11">
        <v>1.4074259594091001</v>
      </c>
      <c r="P1223" s="11">
        <v>3.4527599999999999E-2</v>
      </c>
      <c r="Q1223" s="11">
        <v>1.2568053007125899</v>
      </c>
      <c r="R1223" s="11">
        <v>1.5568757057189941</v>
      </c>
      <c r="S1223" s="11">
        <v>2.0502336025238037</v>
      </c>
      <c r="T1223" s="11">
        <v>1.881804347038269</v>
      </c>
      <c r="U1223" s="11">
        <v>1.9211515188217163</v>
      </c>
      <c r="V1223" s="11">
        <v>1.9848957061767578</v>
      </c>
      <c r="W1223" s="11">
        <v>76.400000000000006</v>
      </c>
      <c r="X1223" s="11">
        <v>695787.24220548698</v>
      </c>
      <c r="Y1223" s="11">
        <v>82254.376926976722</v>
      </c>
      <c r="Z1223" s="11">
        <v>0.53413215730999997</v>
      </c>
      <c r="AA1223" s="11">
        <v>769367.65573023597</v>
      </c>
      <c r="AB1223" s="11">
        <v>0.98438601667000003</v>
      </c>
      <c r="AC1223" s="11">
        <v>32.700000000000003</v>
      </c>
      <c r="AD1223" s="11">
        <v>8.0171069999999993</v>
      </c>
      <c r="AE1223" s="11">
        <v>0.63926587999999995</v>
      </c>
      <c r="AF1223" s="11">
        <v>28.8</v>
      </c>
      <c r="AG1223" s="11">
        <v>4.8</v>
      </c>
      <c r="AH1223" s="11">
        <f>VLOOKUP(C1223,[1]Plan1!$D:$AK,34,0)</f>
        <v>0.96</v>
      </c>
    </row>
    <row r="1224" spans="1:34" x14ac:dyDescent="0.3">
      <c r="A1224" s="19">
        <v>3218</v>
      </c>
      <c r="B1224" s="19" t="s">
        <v>1323</v>
      </c>
      <c r="C1224" s="8" t="s">
        <v>18</v>
      </c>
      <c r="D1224" s="8" t="str">
        <f>VLOOKUP(A1224,[1]Plan1!$A:$C,3,0)</f>
        <v>Saúde &amp; Bem-Estar</v>
      </c>
      <c r="E1224" s="9">
        <v>2018</v>
      </c>
      <c r="F1224" s="17">
        <v>0</v>
      </c>
      <c r="G1224" s="13">
        <v>0</v>
      </c>
      <c r="H1224" s="13">
        <v>0</v>
      </c>
      <c r="I1224" s="13">
        <v>0</v>
      </c>
      <c r="J1224" s="11">
        <v>9230000</v>
      </c>
      <c r="K1224" s="11">
        <v>87.04</v>
      </c>
      <c r="L1224" s="11">
        <v>47324.2</v>
      </c>
      <c r="M1224" s="11">
        <v>8.4322998268253393</v>
      </c>
      <c r="N1224" s="11">
        <v>0.7</v>
      </c>
      <c r="O1224" s="11">
        <v>0.27232218104140998</v>
      </c>
      <c r="P1224" s="11">
        <v>0.11867759999999999</v>
      </c>
      <c r="Q1224" s="11">
        <v>1.6156699657440201</v>
      </c>
      <c r="R1224" s="11">
        <v>-0.16903530061244965</v>
      </c>
      <c r="S1224" s="11">
        <v>2.2137622833251953</v>
      </c>
      <c r="T1224" s="11">
        <v>2.1130104064941406</v>
      </c>
      <c r="U1224" s="11">
        <v>1.8162840604782104</v>
      </c>
      <c r="V1224" s="11">
        <v>2.1294841766357422</v>
      </c>
      <c r="W1224" s="11">
        <v>85.4</v>
      </c>
      <c r="X1224" s="11">
        <v>343357.49418635102</v>
      </c>
      <c r="Y1224" s="11">
        <v>61164.897356977272</v>
      </c>
      <c r="Z1224" s="11">
        <v>0.57484936660999997</v>
      </c>
      <c r="AA1224" s="11">
        <v>371487.4</v>
      </c>
      <c r="AB1224" s="11">
        <v>1.3806993159200001</v>
      </c>
      <c r="AC1224" s="11">
        <v>0</v>
      </c>
      <c r="AD1224" s="11">
        <v>9.1775500999999995</v>
      </c>
      <c r="AE1224" s="11">
        <v>1.4002009</v>
      </c>
      <c r="AF1224" s="11">
        <v>19.100000000000001</v>
      </c>
      <c r="AG1224" s="11">
        <v>4.2</v>
      </c>
      <c r="AH1224" s="11">
        <f>VLOOKUP(C1224,[1]Plan1!$D:$AK,34,0)</f>
        <v>0.94</v>
      </c>
    </row>
    <row r="1225" spans="1:34" x14ac:dyDescent="0.3">
      <c r="A1225" s="19">
        <v>3229</v>
      </c>
      <c r="B1225" s="19" t="s">
        <v>1324</v>
      </c>
      <c r="C1225" s="8" t="s">
        <v>33</v>
      </c>
      <c r="D1225" s="8" t="str">
        <f>VLOOKUP(A1225,[1]Plan1!$A:$C,3,0)</f>
        <v>Finanças &amp; Economia</v>
      </c>
      <c r="E1225" s="9">
        <v>2018</v>
      </c>
      <c r="F1225" s="17">
        <v>0</v>
      </c>
      <c r="G1225" s="13">
        <v>0</v>
      </c>
      <c r="H1225" s="13">
        <v>0</v>
      </c>
      <c r="I1225" s="13">
        <v>0</v>
      </c>
      <c r="J1225" s="11">
        <v>32483</v>
      </c>
      <c r="K1225" s="11">
        <v>86.93</v>
      </c>
      <c r="L1225" s="11">
        <v>38699</v>
      </c>
      <c r="M1225" s="11">
        <v>4.5787662804785709</v>
      </c>
      <c r="N1225" s="11">
        <v>24.99</v>
      </c>
      <c r="O1225" s="11">
        <v>1.4074259594091001</v>
      </c>
      <c r="P1225" s="11">
        <v>3.4527599999999999E-2</v>
      </c>
      <c r="Q1225" s="11">
        <v>1.2568053007125899</v>
      </c>
      <c r="R1225" s="11">
        <v>1.5568757057189941</v>
      </c>
      <c r="S1225" s="11">
        <v>2.0502336025238037</v>
      </c>
      <c r="T1225" s="11">
        <v>1.881804347038269</v>
      </c>
      <c r="U1225" s="11">
        <v>1.9211515188217163</v>
      </c>
      <c r="V1225" s="11">
        <v>1.9848957061767578</v>
      </c>
      <c r="W1225" s="11">
        <v>76.400000000000006</v>
      </c>
      <c r="X1225" s="11">
        <v>695787.24220548698</v>
      </c>
      <c r="Y1225" s="11">
        <v>82254.376926976722</v>
      </c>
      <c r="Z1225" s="11">
        <v>0.53413215730999997</v>
      </c>
      <c r="AA1225" s="11">
        <v>769367.65573023597</v>
      </c>
      <c r="AB1225" s="11">
        <v>0.98438601667000003</v>
      </c>
      <c r="AC1225" s="11">
        <v>32.700000000000003</v>
      </c>
      <c r="AD1225" s="11">
        <v>8.0171069999999993</v>
      </c>
      <c r="AE1225" s="11">
        <v>0.63926587999999995</v>
      </c>
      <c r="AF1225" s="11">
        <v>28.8</v>
      </c>
      <c r="AG1225" s="11">
        <v>4.8</v>
      </c>
      <c r="AH1225" s="11">
        <f>VLOOKUP(C1225,[1]Plan1!$D:$AK,34,0)</f>
        <v>0.96</v>
      </c>
    </row>
    <row r="1226" spans="1:34" x14ac:dyDescent="0.3">
      <c r="A1226" s="19">
        <v>3231</v>
      </c>
      <c r="B1226" s="19" t="s">
        <v>1325</v>
      </c>
      <c r="C1226" s="8" t="s">
        <v>14</v>
      </c>
      <c r="D1226" s="8" t="str">
        <f>VLOOKUP(A1226,[1]Plan1!$A:$C,3,0)</f>
        <v>Entretenimento &amp; Mídia</v>
      </c>
      <c r="E1226" s="9">
        <v>2018</v>
      </c>
      <c r="F1226" s="17">
        <v>0</v>
      </c>
      <c r="G1226" s="13">
        <v>0</v>
      </c>
      <c r="H1226" s="13">
        <v>0</v>
      </c>
      <c r="I1226" s="13">
        <v>0</v>
      </c>
      <c r="J1226" s="11">
        <v>1000000</v>
      </c>
      <c r="K1226" s="11">
        <v>65.099999999999994</v>
      </c>
      <c r="L1226" s="11">
        <v>0</v>
      </c>
      <c r="M1226" s="11">
        <v>0</v>
      </c>
      <c r="N1226" s="11">
        <v>0.2</v>
      </c>
      <c r="O1226" s="11">
        <v>0</v>
      </c>
      <c r="P1226" s="11">
        <v>0.11434859999999999</v>
      </c>
      <c r="Q1226" s="11">
        <v>0.82948386669158902</v>
      </c>
      <c r="R1226" s="11">
        <v>0.42827814817428589</v>
      </c>
      <c r="S1226" s="11">
        <v>1.896662712097168</v>
      </c>
      <c r="T1226" s="11">
        <v>2.161466121673584</v>
      </c>
      <c r="U1226" s="11">
        <v>1.7114636898040771</v>
      </c>
      <c r="V1226" s="11">
        <v>1.6106843948364258</v>
      </c>
      <c r="W1226" s="11">
        <v>84.8</v>
      </c>
      <c r="X1226" s="11">
        <v>341223.61241528398</v>
      </c>
      <c r="Y1226" s="11">
        <v>46160.429791492985</v>
      </c>
      <c r="Z1226" s="11">
        <v>1.48492709545</v>
      </c>
      <c r="AA1226" s="11">
        <v>431370</v>
      </c>
      <c r="AB1226" s="11">
        <v>7.7925944572199999</v>
      </c>
      <c r="AC1226" s="11">
        <v>0</v>
      </c>
      <c r="AD1226" s="11">
        <v>9.8335922999999994</v>
      </c>
      <c r="AE1226" s="11">
        <v>0.66892574999999999</v>
      </c>
      <c r="AF1226" s="11">
        <v>22.9</v>
      </c>
      <c r="AG1226" s="11">
        <v>3.12</v>
      </c>
      <c r="AH1226" s="11">
        <f>VLOOKUP(C1226,[1]Plan1!$D:$AK,34,0)</f>
        <v>0</v>
      </c>
    </row>
    <row r="1227" spans="1:34" x14ac:dyDescent="0.3">
      <c r="A1227" s="19">
        <v>3235</v>
      </c>
      <c r="B1227" s="19" t="s">
        <v>1326</v>
      </c>
      <c r="C1227" s="8" t="s">
        <v>18</v>
      </c>
      <c r="D1227" s="8" t="str">
        <f>VLOOKUP(A1227,[1]Plan1!$A:$C,3,0)</f>
        <v>Logística &amp; Transporte</v>
      </c>
      <c r="E1227" s="9">
        <v>2018</v>
      </c>
      <c r="F1227" s="17">
        <v>0</v>
      </c>
      <c r="G1227" s="13">
        <v>0</v>
      </c>
      <c r="H1227" s="13">
        <v>0</v>
      </c>
      <c r="I1227" s="13">
        <v>0</v>
      </c>
      <c r="J1227" s="11">
        <v>1648387</v>
      </c>
      <c r="K1227" s="11">
        <v>87.04</v>
      </c>
      <c r="L1227" s="11">
        <v>47324.2</v>
      </c>
      <c r="M1227" s="11">
        <v>8.4322998268253393</v>
      </c>
      <c r="N1227" s="11">
        <v>0.7</v>
      </c>
      <c r="O1227" s="11">
        <v>0.27232218104140998</v>
      </c>
      <c r="P1227" s="11">
        <v>0.11867759999999999</v>
      </c>
      <c r="Q1227" s="11">
        <v>1.6156699657440201</v>
      </c>
      <c r="R1227" s="11">
        <v>-0.16903530061244965</v>
      </c>
      <c r="S1227" s="11">
        <v>2.2137622833251953</v>
      </c>
      <c r="T1227" s="11">
        <v>2.1130104064941406</v>
      </c>
      <c r="U1227" s="11">
        <v>1.8162840604782104</v>
      </c>
      <c r="V1227" s="11">
        <v>2.1294841766357422</v>
      </c>
      <c r="W1227" s="11">
        <v>85.4</v>
      </c>
      <c r="X1227" s="11">
        <v>343357.49418635102</v>
      </c>
      <c r="Y1227" s="11">
        <v>61164.897356977272</v>
      </c>
      <c r="Z1227" s="11">
        <v>0.57484936660999997</v>
      </c>
      <c r="AA1227" s="11">
        <v>371487.4</v>
      </c>
      <c r="AB1227" s="11">
        <v>1.3806993159200001</v>
      </c>
      <c r="AC1227" s="11">
        <v>0</v>
      </c>
      <c r="AD1227" s="11">
        <v>9.1775500999999995</v>
      </c>
      <c r="AE1227" s="11">
        <v>1.4002009</v>
      </c>
      <c r="AF1227" s="11">
        <v>19.100000000000001</v>
      </c>
      <c r="AG1227" s="11">
        <v>4.2</v>
      </c>
      <c r="AH1227" s="11">
        <f>VLOOKUP(C1227,[1]Plan1!$D:$AK,34,0)</f>
        <v>0.94</v>
      </c>
    </row>
    <row r="1228" spans="1:34" x14ac:dyDescent="0.3">
      <c r="A1228" s="19">
        <v>3238</v>
      </c>
      <c r="B1228" s="19" t="s">
        <v>1327</v>
      </c>
      <c r="C1228" s="8" t="s">
        <v>15</v>
      </c>
      <c r="D1228" s="8" t="str">
        <f>VLOOKUP(A1228,[1]Plan1!$A:$C,3,0)</f>
        <v>Finanças &amp; Economia</v>
      </c>
      <c r="E1228" s="9">
        <v>2017</v>
      </c>
      <c r="F1228" s="17">
        <v>0</v>
      </c>
      <c r="G1228" s="13">
        <v>0</v>
      </c>
      <c r="H1228" s="13">
        <v>0</v>
      </c>
      <c r="I1228" s="13">
        <v>0</v>
      </c>
      <c r="J1228" s="11">
        <v>7414</v>
      </c>
      <c r="K1228" s="11">
        <v>84.72</v>
      </c>
      <c r="L1228" s="11">
        <v>4819365.0999999996</v>
      </c>
      <c r="M1228" s="11">
        <v>14.823245435942765</v>
      </c>
      <c r="N1228" s="11">
        <v>9.92</v>
      </c>
      <c r="O1228" s="11">
        <v>0.73620741014562996</v>
      </c>
      <c r="P1228" s="11">
        <v>4.03144E-2</v>
      </c>
      <c r="Q1228" s="11">
        <v>0.291817456483841</v>
      </c>
      <c r="R1228" s="11">
        <v>1.0089972019195557</v>
      </c>
      <c r="S1228" s="11">
        <v>1.5492182970046997</v>
      </c>
      <c r="T1228" s="11">
        <v>1.6261337995529175</v>
      </c>
      <c r="U1228" s="11">
        <v>1.6385074853897095</v>
      </c>
      <c r="V1228" s="11">
        <v>1.37693190574646</v>
      </c>
      <c r="W1228" s="11">
        <v>83.6</v>
      </c>
      <c r="X1228" s="11">
        <v>19477400</v>
      </c>
      <c r="Y1228" s="11">
        <v>59907.754260885005</v>
      </c>
      <c r="Z1228" s="11">
        <v>2.1314449500300001</v>
      </c>
      <c r="AA1228" s="11">
        <v>125206.556485842</v>
      </c>
      <c r="AB1228" s="11">
        <v>1</v>
      </c>
      <c r="AC1228" s="11">
        <v>41.2</v>
      </c>
      <c r="AD1228" s="11">
        <v>11.65001</v>
      </c>
      <c r="AE1228" s="11">
        <v>1.1268241999999999</v>
      </c>
      <c r="AF1228" s="11">
        <v>44</v>
      </c>
      <c r="AG1228" s="11">
        <v>4.3600000000000003</v>
      </c>
      <c r="AH1228" s="11">
        <f>VLOOKUP(C1228,[1]Plan1!$D:$AK,34,0)</f>
        <v>0.93</v>
      </c>
    </row>
    <row r="1229" spans="1:34" x14ac:dyDescent="0.3">
      <c r="A1229" s="19">
        <v>3240</v>
      </c>
      <c r="B1229" s="19" t="s">
        <v>1328</v>
      </c>
      <c r="C1229" s="8" t="s">
        <v>118</v>
      </c>
      <c r="D1229" s="8" t="str">
        <f>VLOOKUP(A1229,[1]Plan1!$A:$C,3,0)</f>
        <v>Finanças &amp; Economia</v>
      </c>
      <c r="E1229" s="9">
        <v>2018</v>
      </c>
      <c r="F1229" s="17">
        <v>0</v>
      </c>
      <c r="G1229" s="13">
        <v>0</v>
      </c>
      <c r="H1229" s="13">
        <v>0</v>
      </c>
      <c r="I1229" s="13">
        <v>0</v>
      </c>
      <c r="J1229" s="11">
        <v>12963348</v>
      </c>
      <c r="K1229" s="11">
        <v>84.67</v>
      </c>
      <c r="L1229" s="11">
        <v>103549.9</v>
      </c>
      <c r="M1229" s="11">
        <v>9.7739870675537492</v>
      </c>
      <c r="N1229" s="11">
        <v>14.46</v>
      </c>
      <c r="O1229" s="11">
        <v>2.4</v>
      </c>
      <c r="P1229" s="11">
        <v>9.9950200000000003E-2</v>
      </c>
      <c r="Q1229" s="11">
        <v>1.0000364780426001</v>
      </c>
      <c r="R1229" s="11">
        <v>0.88021707534790039</v>
      </c>
      <c r="S1229" s="11">
        <v>1.0645389556884766</v>
      </c>
      <c r="T1229" s="11">
        <v>1.2306452989578247</v>
      </c>
      <c r="U1229" s="11">
        <v>1.1151418685913086</v>
      </c>
      <c r="V1229" s="11">
        <v>0.59962129592895508</v>
      </c>
      <c r="W1229" s="11">
        <v>76.400000000000006</v>
      </c>
      <c r="X1229" s="11">
        <v>220064.71051275599</v>
      </c>
      <c r="Y1229" s="11">
        <v>20636.199952434956</v>
      </c>
      <c r="Z1229" s="11">
        <v>2.4670916466600001</v>
      </c>
      <c r="AA1229" s="11">
        <v>147973.78</v>
      </c>
      <c r="AB1229" s="11">
        <v>23.371196887459998</v>
      </c>
      <c r="AC1229" s="11">
        <v>24.9</v>
      </c>
      <c r="AD1229" s="11">
        <v>6.4801887000000002</v>
      </c>
      <c r="AE1229" s="11">
        <v>3.7417204000000002</v>
      </c>
      <c r="AF1229" s="11">
        <v>46.1</v>
      </c>
      <c r="AG1229" s="11">
        <v>0</v>
      </c>
      <c r="AH1229" s="11">
        <f>VLOOKUP(C1229,[1]Plan1!$D:$AK,34,0)</f>
        <v>0.89</v>
      </c>
    </row>
    <row r="1230" spans="1:34" x14ac:dyDescent="0.3">
      <c r="A1230" s="19">
        <v>3243</v>
      </c>
      <c r="B1230" s="19" t="s">
        <v>1329</v>
      </c>
      <c r="C1230" s="8" t="s">
        <v>14</v>
      </c>
      <c r="D1230" s="8" t="str">
        <f>VLOOKUP(A1230,[1]Plan1!$A:$C,3,0)</f>
        <v>Finanças &amp; Economia</v>
      </c>
      <c r="E1230" s="9">
        <v>2018</v>
      </c>
      <c r="F1230" s="17">
        <v>0</v>
      </c>
      <c r="G1230" s="13">
        <v>0</v>
      </c>
      <c r="H1230" s="13">
        <v>0</v>
      </c>
      <c r="I1230" s="13">
        <v>0</v>
      </c>
      <c r="J1230" s="11">
        <v>15000000</v>
      </c>
      <c r="K1230" s="11">
        <v>65.099999999999994</v>
      </c>
      <c r="L1230" s="11">
        <v>0</v>
      </c>
      <c r="M1230" s="11">
        <v>0</v>
      </c>
      <c r="N1230" s="11">
        <v>0.2</v>
      </c>
      <c r="O1230" s="11">
        <v>0</v>
      </c>
      <c r="P1230" s="11">
        <v>0.11434859999999999</v>
      </c>
      <c r="Q1230" s="11">
        <v>0.82948386669158902</v>
      </c>
      <c r="R1230" s="11">
        <v>0.42827814817428589</v>
      </c>
      <c r="S1230" s="11">
        <v>1.896662712097168</v>
      </c>
      <c r="T1230" s="11">
        <v>2.161466121673584</v>
      </c>
      <c r="U1230" s="11">
        <v>1.7114636898040771</v>
      </c>
      <c r="V1230" s="11">
        <v>1.6106843948364258</v>
      </c>
      <c r="W1230" s="11">
        <v>84.8</v>
      </c>
      <c r="X1230" s="11">
        <v>341223.61241528398</v>
      </c>
      <c r="Y1230" s="11">
        <v>46160.429791492985</v>
      </c>
      <c r="Z1230" s="11">
        <v>1.48492709545</v>
      </c>
      <c r="AA1230" s="11">
        <v>431370</v>
      </c>
      <c r="AB1230" s="11">
        <v>7.7925944572199999</v>
      </c>
      <c r="AC1230" s="11">
        <v>0</v>
      </c>
      <c r="AD1230" s="11">
        <v>9.8335922999999994</v>
      </c>
      <c r="AE1230" s="11">
        <v>0.66892574999999999</v>
      </c>
      <c r="AF1230" s="11">
        <v>22.9</v>
      </c>
      <c r="AG1230" s="11">
        <v>3.12</v>
      </c>
      <c r="AH1230" s="11">
        <f>VLOOKUP(C1230,[1]Plan1!$D:$AK,34,0)</f>
        <v>0</v>
      </c>
    </row>
    <row r="1231" spans="1:34" x14ac:dyDescent="0.3">
      <c r="A1231" s="19">
        <v>3244</v>
      </c>
      <c r="B1231" s="19" t="s">
        <v>1330</v>
      </c>
      <c r="C1231" s="8" t="s">
        <v>15</v>
      </c>
      <c r="D1231" s="8" t="str">
        <f>VLOOKUP(A1231,[1]Plan1!$A:$C,3,0)</f>
        <v>Saúde &amp; Bem-Estar</v>
      </c>
      <c r="E1231" s="9">
        <v>2018</v>
      </c>
      <c r="F1231" s="17">
        <v>0</v>
      </c>
      <c r="G1231" s="13">
        <v>0</v>
      </c>
      <c r="H1231" s="13">
        <v>0</v>
      </c>
      <c r="I1231" s="13">
        <v>0</v>
      </c>
      <c r="J1231" s="11">
        <v>7000000</v>
      </c>
      <c r="K1231" s="11">
        <v>84.72</v>
      </c>
      <c r="L1231" s="11">
        <v>4819365.0999999996</v>
      </c>
      <c r="M1231" s="11">
        <v>14.823245435942765</v>
      </c>
      <c r="N1231" s="11">
        <v>9.92</v>
      </c>
      <c r="O1231" s="11">
        <v>0.73620741014562996</v>
      </c>
      <c r="P1231" s="11">
        <v>4.03144E-2</v>
      </c>
      <c r="Q1231" s="11">
        <v>0.291817456483841</v>
      </c>
      <c r="R1231" s="11">
        <v>1.0089972019195557</v>
      </c>
      <c r="S1231" s="11">
        <v>1.5492182970046997</v>
      </c>
      <c r="T1231" s="11">
        <v>1.6261337995529175</v>
      </c>
      <c r="U1231" s="11">
        <v>1.6385074853897095</v>
      </c>
      <c r="V1231" s="11">
        <v>1.37693190574646</v>
      </c>
      <c r="W1231" s="11">
        <v>83.6</v>
      </c>
      <c r="X1231" s="11">
        <v>19477400</v>
      </c>
      <c r="Y1231" s="11">
        <v>59907.754260885005</v>
      </c>
      <c r="Z1231" s="11">
        <v>2.1314449500300001</v>
      </c>
      <c r="AA1231" s="11">
        <v>125206.556485842</v>
      </c>
      <c r="AB1231" s="11">
        <v>1</v>
      </c>
      <c r="AC1231" s="11">
        <v>41.2</v>
      </c>
      <c r="AD1231" s="11">
        <v>11.65001</v>
      </c>
      <c r="AE1231" s="11">
        <v>1.1268241999999999</v>
      </c>
      <c r="AF1231" s="11">
        <v>44</v>
      </c>
      <c r="AG1231" s="11">
        <v>4.3600000000000003</v>
      </c>
      <c r="AH1231" s="11">
        <f>VLOOKUP(C1231,[1]Plan1!$D:$AK,34,0)</f>
        <v>0.93</v>
      </c>
    </row>
    <row r="1232" spans="1:34" x14ac:dyDescent="0.3">
      <c r="A1232" s="19">
        <v>3245</v>
      </c>
      <c r="B1232" s="19" t="s">
        <v>1331</v>
      </c>
      <c r="C1232" s="8" t="s">
        <v>140</v>
      </c>
      <c r="D1232" s="8" t="str">
        <f>VLOOKUP(A1232,[1]Plan1!$A:$C,3,0)</f>
        <v>Social &amp; Comunidade</v>
      </c>
      <c r="E1232" s="9">
        <v>2017</v>
      </c>
      <c r="F1232" s="17">
        <v>0</v>
      </c>
      <c r="G1232" s="13">
        <v>0</v>
      </c>
      <c r="H1232" s="13">
        <v>0</v>
      </c>
      <c r="I1232" s="13">
        <v>0</v>
      </c>
      <c r="J1232" s="11">
        <v>11000000</v>
      </c>
      <c r="K1232" s="11">
        <v>69.349999999999994</v>
      </c>
      <c r="L1232" s="11">
        <v>191935</v>
      </c>
      <c r="M1232" s="11">
        <v>21.165497906111575</v>
      </c>
      <c r="N1232" s="11">
        <v>0.19</v>
      </c>
      <c r="O1232" s="11">
        <v>0</v>
      </c>
      <c r="P1232" s="11">
        <v>8.2829799999999995E-2</v>
      </c>
      <c r="Q1232" s="11">
        <v>0.618641376495361</v>
      </c>
      <c r="R1232" s="11">
        <v>-1.0968049764633179</v>
      </c>
      <c r="S1232" s="11">
        <v>1.4107615947723389</v>
      </c>
      <c r="T1232" s="11">
        <v>1.0108141899108887</v>
      </c>
      <c r="U1232" s="11">
        <v>0.7928779125213623</v>
      </c>
      <c r="V1232" s="11">
        <v>1.1292243003845215</v>
      </c>
      <c r="W1232" s="11">
        <v>77.400000000000006</v>
      </c>
      <c r="X1232" s="11">
        <v>385488.67988378799</v>
      </c>
      <c r="Y1232" s="11">
        <v>43063.967478559622</v>
      </c>
      <c r="Z1232" s="11">
        <v>1.9604878540499999</v>
      </c>
      <c r="AA1232" s="11">
        <v>0</v>
      </c>
      <c r="AB1232" s="11">
        <v>3.673</v>
      </c>
      <c r="AC1232" s="11">
        <v>0</v>
      </c>
      <c r="AD1232" s="11">
        <v>0</v>
      </c>
      <c r="AE1232" s="11">
        <v>5.2952864999999996</v>
      </c>
      <c r="AF1232" s="11">
        <v>15.9</v>
      </c>
      <c r="AG1232" s="11">
        <v>2.46</v>
      </c>
      <c r="AH1232" s="11">
        <f>VLOOKUP(C1232,[1]Plan1!$D:$AK,34,0)</f>
        <v>0.91</v>
      </c>
    </row>
    <row r="1233" spans="1:34" x14ac:dyDescent="0.3">
      <c r="A1233" s="19">
        <v>3247</v>
      </c>
      <c r="B1233" s="19" t="s">
        <v>1332</v>
      </c>
      <c r="C1233" s="8" t="s">
        <v>58</v>
      </c>
      <c r="D1233" s="8" t="str">
        <f>VLOOKUP(A1233,[1]Plan1!$A:$C,3,0)</f>
        <v>Entretenimento &amp; Mídia</v>
      </c>
      <c r="E1233" s="9">
        <v>2018</v>
      </c>
      <c r="F1233" s="17">
        <v>0</v>
      </c>
      <c r="G1233" s="13">
        <v>0</v>
      </c>
      <c r="H1233" s="13">
        <v>0</v>
      </c>
      <c r="I1233" s="13">
        <v>0</v>
      </c>
      <c r="J1233" s="11">
        <v>1934219</v>
      </c>
      <c r="K1233" s="11">
        <v>83.4</v>
      </c>
      <c r="L1233" s="11">
        <v>43885.1</v>
      </c>
      <c r="M1233" s="11">
        <v>6.2020108403864525</v>
      </c>
      <c r="N1233" s="11">
        <v>17.11</v>
      </c>
      <c r="O1233" s="11">
        <v>2.8</v>
      </c>
      <c r="P1233" s="11">
        <v>5.4643700000000003E-2</v>
      </c>
      <c r="Q1233" s="11">
        <v>0.33204990625381497</v>
      </c>
      <c r="R1233" s="11">
        <v>0</v>
      </c>
      <c r="S1233" s="11">
        <v>0</v>
      </c>
      <c r="T1233" s="11">
        <v>0</v>
      </c>
      <c r="U1233" s="11">
        <v>0</v>
      </c>
      <c r="V1233" s="11">
        <v>0</v>
      </c>
      <c r="W1233" s="11">
        <v>71.599999999999994</v>
      </c>
      <c r="X1233" s="11">
        <v>59300.416050467</v>
      </c>
      <c r="Y1233" s="11">
        <v>8386.5892022407734</v>
      </c>
      <c r="Z1233" s="11">
        <v>2.0658448699899998</v>
      </c>
      <c r="AA1233" s="11">
        <v>28446.86</v>
      </c>
      <c r="AB1233" s="11">
        <v>1.7347720062200001</v>
      </c>
      <c r="AC1233" s="11">
        <v>40.4</v>
      </c>
      <c r="AD1233" s="11">
        <v>11.393405</v>
      </c>
      <c r="AE1233" s="11">
        <v>10.434453</v>
      </c>
      <c r="AF1233" s="11">
        <v>27</v>
      </c>
      <c r="AG1233" s="11">
        <v>6.16</v>
      </c>
      <c r="AH1233" s="11">
        <f>VLOOKUP(C1233,[1]Plan1!$D:$AK,34,0)</f>
        <v>0.81</v>
      </c>
    </row>
    <row r="1234" spans="1:34" x14ac:dyDescent="0.3">
      <c r="A1234" s="19">
        <v>3249</v>
      </c>
      <c r="B1234" s="19" t="s">
        <v>1333</v>
      </c>
      <c r="C1234" s="8" t="s">
        <v>14</v>
      </c>
      <c r="D1234" s="8" t="str">
        <f>VLOOKUP(A1234,[1]Plan1!$A:$C,3,0)</f>
        <v>Comércio &amp; Varejo</v>
      </c>
      <c r="E1234" s="9">
        <v>2018</v>
      </c>
      <c r="F1234" s="17">
        <v>0</v>
      </c>
      <c r="G1234" s="13">
        <v>0</v>
      </c>
      <c r="H1234" s="13">
        <v>0</v>
      </c>
      <c r="I1234" s="13">
        <v>0</v>
      </c>
      <c r="J1234" s="11">
        <v>33360000</v>
      </c>
      <c r="K1234" s="11">
        <v>65.099999999999994</v>
      </c>
      <c r="L1234" s="11">
        <v>0</v>
      </c>
      <c r="M1234" s="11">
        <v>0</v>
      </c>
      <c r="N1234" s="11">
        <v>0.2</v>
      </c>
      <c r="O1234" s="11">
        <v>0</v>
      </c>
      <c r="P1234" s="11">
        <v>0.11434859999999999</v>
      </c>
      <c r="Q1234" s="11">
        <v>0.82948386669158902</v>
      </c>
      <c r="R1234" s="11">
        <v>0.42827814817428589</v>
      </c>
      <c r="S1234" s="11">
        <v>1.896662712097168</v>
      </c>
      <c r="T1234" s="11">
        <v>2.161466121673584</v>
      </c>
      <c r="U1234" s="11">
        <v>1.7114636898040771</v>
      </c>
      <c r="V1234" s="11">
        <v>1.6106843948364258</v>
      </c>
      <c r="W1234" s="11">
        <v>84.8</v>
      </c>
      <c r="X1234" s="11">
        <v>341223.61241528398</v>
      </c>
      <c r="Y1234" s="11">
        <v>46160.429791492985</v>
      </c>
      <c r="Z1234" s="11">
        <v>1.48492709545</v>
      </c>
      <c r="AA1234" s="11">
        <v>431370</v>
      </c>
      <c r="AB1234" s="11">
        <v>7.7925944572199999</v>
      </c>
      <c r="AC1234" s="11">
        <v>0</v>
      </c>
      <c r="AD1234" s="11">
        <v>9.8335922999999994</v>
      </c>
      <c r="AE1234" s="11">
        <v>0.66892574999999999</v>
      </c>
      <c r="AF1234" s="11">
        <v>22.9</v>
      </c>
      <c r="AG1234" s="11">
        <v>3.12</v>
      </c>
      <c r="AH1234" s="11">
        <f>VLOOKUP(C1234,[1]Plan1!$D:$AK,34,0)</f>
        <v>0</v>
      </c>
    </row>
    <row r="1235" spans="1:34" x14ac:dyDescent="0.3">
      <c r="A1235" s="19">
        <v>3250</v>
      </c>
      <c r="B1235" s="19" t="s">
        <v>1334</v>
      </c>
      <c r="C1235" s="8" t="s">
        <v>114</v>
      </c>
      <c r="D1235" s="8" t="str">
        <f>VLOOKUP(A1235,[1]Plan1!$A:$C,3,0)</f>
        <v>Finanças &amp; Economia</v>
      </c>
      <c r="E1235" s="9">
        <v>2018</v>
      </c>
      <c r="F1235" s="17">
        <v>0</v>
      </c>
      <c r="G1235" s="13">
        <v>0</v>
      </c>
      <c r="H1235" s="13">
        <v>0</v>
      </c>
      <c r="I1235" s="13">
        <v>0</v>
      </c>
      <c r="J1235" s="11">
        <v>8629000</v>
      </c>
      <c r="K1235" s="11">
        <v>78.900000000000006</v>
      </c>
      <c r="L1235" s="11">
        <v>455684.8</v>
      </c>
      <c r="M1235" s="11">
        <v>2.1854866186396715</v>
      </c>
      <c r="N1235" s="11">
        <v>45.33</v>
      </c>
      <c r="O1235" s="11">
        <v>0.88032210653113996</v>
      </c>
      <c r="P1235" s="11">
        <v>1.5679700000000001E-2</v>
      </c>
      <c r="Q1235" s="11">
        <v>-0.47386461496353099</v>
      </c>
      <c r="R1235" s="11">
        <v>0.44803306460380554</v>
      </c>
      <c r="S1235" s="11">
        <v>-0.29260307550430298</v>
      </c>
      <c r="T1235" s="11">
        <v>-0.11634491384029388</v>
      </c>
      <c r="U1235" s="11">
        <v>-0.28728917241096497</v>
      </c>
      <c r="V1235" s="11">
        <v>-0.5369219183921814</v>
      </c>
      <c r="W1235" s="11">
        <v>55.2</v>
      </c>
      <c r="X1235" s="11">
        <v>2064147.23916087</v>
      </c>
      <c r="Y1235" s="11">
        <v>9896.7175109966956</v>
      </c>
      <c r="Z1235" s="11">
        <v>3.4500945664999998</v>
      </c>
      <c r="AA1235" s="11">
        <v>373972</v>
      </c>
      <c r="AB1235" s="11">
        <v>3.1902554480599998</v>
      </c>
      <c r="AC1235" s="11">
        <v>53.3</v>
      </c>
      <c r="AD1235" s="11">
        <v>10.047186</v>
      </c>
      <c r="AE1235" s="11">
        <v>3.5857190000000001</v>
      </c>
      <c r="AF1235" s="11">
        <v>65.3</v>
      </c>
      <c r="AG1235" s="11">
        <v>12.93</v>
      </c>
      <c r="AH1235" s="11">
        <f>VLOOKUP(C1235,[1]Plan1!$D:$AK,34,0)</f>
        <v>0.76</v>
      </c>
    </row>
    <row r="1236" spans="1:34" x14ac:dyDescent="0.3">
      <c r="A1236" s="19">
        <v>3253</v>
      </c>
      <c r="B1236" s="19" t="s">
        <v>1335</v>
      </c>
      <c r="C1236" s="8" t="s">
        <v>25</v>
      </c>
      <c r="D1236" s="8" t="str">
        <f>VLOOKUP(A1236,[1]Plan1!$A:$C,3,0)</f>
        <v>Finanças &amp; Economia</v>
      </c>
      <c r="E1236" s="9">
        <v>2018</v>
      </c>
      <c r="F1236" s="17">
        <v>0</v>
      </c>
      <c r="G1236" s="13">
        <v>0</v>
      </c>
      <c r="H1236" s="13">
        <v>0</v>
      </c>
      <c r="I1236" s="13">
        <v>0</v>
      </c>
      <c r="J1236" s="11">
        <v>13734245</v>
      </c>
      <c r="K1236" s="11">
        <v>87.38</v>
      </c>
      <c r="L1236" s="11">
        <v>366844.1</v>
      </c>
      <c r="M1236" s="11">
        <v>5.5532914972085718</v>
      </c>
      <c r="N1236" s="11">
        <v>8.81</v>
      </c>
      <c r="O1236" s="11">
        <v>2.35</v>
      </c>
      <c r="P1236" s="11">
        <v>9.3678200000000003E-2</v>
      </c>
      <c r="Q1236" s="11">
        <v>0.38615787029266402</v>
      </c>
      <c r="R1236" s="11">
        <v>1.3632533550262451</v>
      </c>
      <c r="S1236" s="11">
        <v>1.4620949029922485</v>
      </c>
      <c r="T1236" s="11">
        <v>1.7124937772750854</v>
      </c>
      <c r="U1236" s="11">
        <v>1.6752963066101074</v>
      </c>
      <c r="V1236" s="11">
        <v>1.8526737689971924</v>
      </c>
      <c r="W1236" s="11">
        <v>83.3</v>
      </c>
      <c r="X1236" s="11">
        <v>2688678.9929530402</v>
      </c>
      <c r="Y1236" s="11">
        <v>40622.689388323204</v>
      </c>
      <c r="Z1236" s="11">
        <v>2.5797922599600001</v>
      </c>
      <c r="AA1236" s="11">
        <v>138421.20329039299</v>
      </c>
      <c r="AB1236" s="11">
        <v>0.77623035970999998</v>
      </c>
      <c r="AC1236" s="11">
        <v>32.6</v>
      </c>
      <c r="AD1236" s="11">
        <v>6.7846916999999998</v>
      </c>
      <c r="AE1236" s="11">
        <v>0.73465974999999994</v>
      </c>
      <c r="AF1236" s="11">
        <v>30.9</v>
      </c>
      <c r="AG1236" s="11">
        <v>4.33</v>
      </c>
      <c r="AH1236" s="11">
        <f>VLOOKUP(C1236,[1]Plan1!$D:$AK,34,0)</f>
        <v>0.93</v>
      </c>
    </row>
    <row r="1237" spans="1:34" x14ac:dyDescent="0.3">
      <c r="A1237" s="19">
        <v>3254</v>
      </c>
      <c r="B1237" s="19" t="s">
        <v>1336</v>
      </c>
      <c r="C1237" s="8" t="s">
        <v>49</v>
      </c>
      <c r="D1237" s="8" t="str">
        <f>VLOOKUP(A1237,[1]Plan1!$A:$C,3,0)</f>
        <v>Finanças &amp; Economia</v>
      </c>
      <c r="E1237" s="9">
        <v>2018</v>
      </c>
      <c r="F1237" s="17">
        <v>0</v>
      </c>
      <c r="G1237" s="13">
        <v>0</v>
      </c>
      <c r="H1237" s="13">
        <v>0</v>
      </c>
      <c r="I1237" s="13">
        <v>0</v>
      </c>
      <c r="J1237" s="11">
        <v>2427000</v>
      </c>
      <c r="K1237" s="11">
        <v>65.010000000000005</v>
      </c>
      <c r="L1237" s="11">
        <v>49202.9</v>
      </c>
      <c r="M1237" s="11">
        <v>5.0332543472683522</v>
      </c>
      <c r="N1237" s="11">
        <v>13.6</v>
      </c>
      <c r="O1237" s="11">
        <v>2.56</v>
      </c>
      <c r="P1237" s="11">
        <v>4.7970800000000001E-2</v>
      </c>
      <c r="Q1237" s="11">
        <v>0.74717593193054199</v>
      </c>
      <c r="R1237" s="11">
        <v>0.47842437028884888</v>
      </c>
      <c r="S1237" s="11">
        <v>0.48675429821014404</v>
      </c>
      <c r="T1237" s="11">
        <v>0.57308828830718994</v>
      </c>
      <c r="U1237" s="11">
        <v>0.57844597101211548</v>
      </c>
      <c r="V1237" s="11">
        <v>8.1193208694458008E-2</v>
      </c>
      <c r="W1237" s="11">
        <v>72.7</v>
      </c>
      <c r="X1237" s="11">
        <v>160281.24969981299</v>
      </c>
      <c r="Y1237" s="11">
        <v>16425.205029969296</v>
      </c>
      <c r="Z1237" s="11">
        <v>2.83687943262</v>
      </c>
      <c r="AA1237" s="11">
        <v>31360</v>
      </c>
      <c r="AB1237" s="11">
        <v>270.21120723331001</v>
      </c>
      <c r="AC1237" s="11">
        <v>29.6</v>
      </c>
      <c r="AD1237" s="11">
        <v>0</v>
      </c>
      <c r="AE1237" s="11">
        <v>2.4652995999999998</v>
      </c>
      <c r="AF1237" s="11">
        <v>46.4</v>
      </c>
      <c r="AG1237" s="11">
        <v>3.71</v>
      </c>
      <c r="AH1237" s="11">
        <f>VLOOKUP(C1237,[1]Plan1!$D:$AK,34,0)</f>
        <v>0.85</v>
      </c>
    </row>
    <row r="1238" spans="1:34" x14ac:dyDescent="0.3">
      <c r="A1238" s="19">
        <v>3260</v>
      </c>
      <c r="B1238" s="19" t="s">
        <v>1337</v>
      </c>
      <c r="C1238" s="8" t="s">
        <v>25</v>
      </c>
      <c r="D1238" s="8" t="str">
        <f>VLOOKUP(A1238,[1]Plan1!$A:$C,3,0)</f>
        <v>Finanças &amp; Economia</v>
      </c>
      <c r="E1238" s="9">
        <v>2018</v>
      </c>
      <c r="F1238" s="17">
        <v>0</v>
      </c>
      <c r="G1238" s="13">
        <v>0</v>
      </c>
      <c r="H1238" s="13">
        <v>0</v>
      </c>
      <c r="I1238" s="13">
        <v>0</v>
      </c>
      <c r="J1238" s="11">
        <v>7737</v>
      </c>
      <c r="K1238" s="11">
        <v>87.38</v>
      </c>
      <c r="L1238" s="11">
        <v>366844.1</v>
      </c>
      <c r="M1238" s="11">
        <v>5.5532914972085718</v>
      </c>
      <c r="N1238" s="11">
        <v>8.81</v>
      </c>
      <c r="O1238" s="11">
        <v>2.35</v>
      </c>
      <c r="P1238" s="11">
        <v>9.3678200000000003E-2</v>
      </c>
      <c r="Q1238" s="11">
        <v>0.38615787029266402</v>
      </c>
      <c r="R1238" s="11">
        <v>1.3632533550262451</v>
      </c>
      <c r="S1238" s="11">
        <v>1.4620949029922485</v>
      </c>
      <c r="T1238" s="11">
        <v>1.7124937772750854</v>
      </c>
      <c r="U1238" s="11">
        <v>1.6752963066101074</v>
      </c>
      <c r="V1238" s="11">
        <v>1.8526737689971924</v>
      </c>
      <c r="W1238" s="11">
        <v>83.3</v>
      </c>
      <c r="X1238" s="11">
        <v>2688678.9929530402</v>
      </c>
      <c r="Y1238" s="11">
        <v>40622.689388323204</v>
      </c>
      <c r="Z1238" s="11">
        <v>2.5797922599600001</v>
      </c>
      <c r="AA1238" s="11">
        <v>138421.20329039299</v>
      </c>
      <c r="AB1238" s="11">
        <v>0.77623035970999998</v>
      </c>
      <c r="AC1238" s="11">
        <v>32.6</v>
      </c>
      <c r="AD1238" s="11">
        <v>6.7846916999999998</v>
      </c>
      <c r="AE1238" s="11">
        <v>0.73465974999999994</v>
      </c>
      <c r="AF1238" s="11">
        <v>30.9</v>
      </c>
      <c r="AG1238" s="11">
        <v>4.33</v>
      </c>
      <c r="AH1238" s="11">
        <f>VLOOKUP(C1238,[1]Plan1!$D:$AK,34,0)</f>
        <v>0.93</v>
      </c>
    </row>
    <row r="1239" spans="1:34" x14ac:dyDescent="0.3">
      <c r="A1239" s="19">
        <v>3261</v>
      </c>
      <c r="B1239" s="19" t="s">
        <v>1338</v>
      </c>
      <c r="C1239" s="8" t="s">
        <v>15</v>
      </c>
      <c r="D1239" s="8" t="str">
        <f>VLOOKUP(A1239,[1]Plan1!$A:$C,3,0)</f>
        <v>Entretenimento &amp; Mídia</v>
      </c>
      <c r="E1239" s="9">
        <v>2018</v>
      </c>
      <c r="F1239" s="17">
        <v>0</v>
      </c>
      <c r="G1239" s="13">
        <v>0</v>
      </c>
      <c r="H1239" s="13">
        <v>0</v>
      </c>
      <c r="I1239" s="13">
        <v>0</v>
      </c>
      <c r="J1239" s="11">
        <v>36000000</v>
      </c>
      <c r="K1239" s="11">
        <v>84.72</v>
      </c>
      <c r="L1239" s="11">
        <v>4819365.0999999996</v>
      </c>
      <c r="M1239" s="11">
        <v>14.823245435942765</v>
      </c>
      <c r="N1239" s="11">
        <v>9.92</v>
      </c>
      <c r="O1239" s="11">
        <v>0.73620741014562996</v>
      </c>
      <c r="P1239" s="11">
        <v>4.03144E-2</v>
      </c>
      <c r="Q1239" s="11">
        <v>0.291817456483841</v>
      </c>
      <c r="R1239" s="11">
        <v>1.0089972019195557</v>
      </c>
      <c r="S1239" s="11">
        <v>1.5492182970046997</v>
      </c>
      <c r="T1239" s="11">
        <v>1.6261337995529175</v>
      </c>
      <c r="U1239" s="11">
        <v>1.6385074853897095</v>
      </c>
      <c r="V1239" s="11">
        <v>1.37693190574646</v>
      </c>
      <c r="W1239" s="11">
        <v>83.6</v>
      </c>
      <c r="X1239" s="11">
        <v>19477400</v>
      </c>
      <c r="Y1239" s="11">
        <v>59907.754260885005</v>
      </c>
      <c r="Z1239" s="11">
        <v>2.1314449500300001</v>
      </c>
      <c r="AA1239" s="11">
        <v>125206.556485842</v>
      </c>
      <c r="AB1239" s="11">
        <v>1</v>
      </c>
      <c r="AC1239" s="11">
        <v>41.2</v>
      </c>
      <c r="AD1239" s="11">
        <v>11.65001</v>
      </c>
      <c r="AE1239" s="11">
        <v>1.1268241999999999</v>
      </c>
      <c r="AF1239" s="11">
        <v>44</v>
      </c>
      <c r="AG1239" s="11">
        <v>4.3600000000000003</v>
      </c>
      <c r="AH1239" s="11">
        <f>VLOOKUP(C1239,[1]Plan1!$D:$AK,34,0)</f>
        <v>0.93</v>
      </c>
    </row>
    <row r="1240" spans="1:34" x14ac:dyDescent="0.3">
      <c r="A1240" s="19">
        <v>3264</v>
      </c>
      <c r="B1240" s="19" t="s">
        <v>1339</v>
      </c>
      <c r="C1240" s="8" t="s">
        <v>20</v>
      </c>
      <c r="D1240" s="8" t="str">
        <f>VLOOKUP(A1240,[1]Plan1!$A:$C,3,0)</f>
        <v>Entretenimento &amp; Mídia</v>
      </c>
      <c r="E1240" s="9">
        <v>2017</v>
      </c>
      <c r="F1240" s="17">
        <v>0</v>
      </c>
      <c r="G1240" s="13">
        <v>0</v>
      </c>
      <c r="H1240" s="13">
        <v>0</v>
      </c>
      <c r="I1240" s="13">
        <v>0</v>
      </c>
      <c r="J1240" s="11">
        <v>5000000</v>
      </c>
      <c r="K1240" s="11">
        <v>83.52</v>
      </c>
      <c r="L1240" s="11">
        <v>1594550.3</v>
      </c>
      <c r="M1240" s="11">
        <v>11.035199209582164</v>
      </c>
      <c r="N1240" s="11">
        <v>3.25</v>
      </c>
      <c r="O1240" s="11">
        <v>0</v>
      </c>
      <c r="P1240" s="11">
        <v>0.1457349</v>
      </c>
      <c r="Q1240" s="11">
        <v>-0.640630483627319</v>
      </c>
      <c r="R1240" s="11">
        <v>-1.0898308753967285</v>
      </c>
      <c r="S1240" s="11">
        <v>-0.15287169814109802</v>
      </c>
      <c r="T1240" s="11">
        <v>-0.51012176275253296</v>
      </c>
      <c r="U1240" s="11">
        <v>-0.83081293106079102</v>
      </c>
      <c r="V1240" s="11">
        <v>-0.89389538764953613</v>
      </c>
      <c r="W1240" s="11">
        <v>75.3</v>
      </c>
      <c r="X1240" s="11">
        <v>1573771.7857736901</v>
      </c>
      <c r="Y1240" s="11">
        <v>10720.33203125</v>
      </c>
      <c r="Z1240" s="11">
        <v>3.6790276454200002</v>
      </c>
      <c r="AA1240" s="11">
        <v>432742.2</v>
      </c>
      <c r="AB1240" s="11">
        <v>58.310531775050002</v>
      </c>
      <c r="AC1240" s="11">
        <v>37.200000000000003</v>
      </c>
      <c r="AD1240" s="11">
        <v>10.514106999999999</v>
      </c>
      <c r="AE1240" s="11">
        <v>10.001412</v>
      </c>
      <c r="AF1240" s="11">
        <v>47.4</v>
      </c>
      <c r="AG1240" s="11">
        <v>5.21</v>
      </c>
      <c r="AH1240" s="11">
        <f>VLOOKUP(C1240,[1]Plan1!$D:$AK,34,0)</f>
        <v>0.84</v>
      </c>
    </row>
    <row r="1241" spans="1:34" x14ac:dyDescent="0.3">
      <c r="A1241" s="19">
        <v>3266</v>
      </c>
      <c r="B1241" s="19" t="s">
        <v>1340</v>
      </c>
      <c r="C1241" s="8" t="s">
        <v>18</v>
      </c>
      <c r="D1241" s="8" t="str">
        <f>VLOOKUP(A1241,[1]Plan1!$A:$C,3,0)</f>
        <v>Finanças &amp; Economia</v>
      </c>
      <c r="E1241" s="9">
        <v>2018</v>
      </c>
      <c r="F1241" s="17">
        <v>0</v>
      </c>
      <c r="G1241" s="13">
        <v>0</v>
      </c>
      <c r="H1241" s="13">
        <v>0</v>
      </c>
      <c r="I1241" s="13">
        <v>0</v>
      </c>
      <c r="J1241" s="11">
        <v>8205382</v>
      </c>
      <c r="K1241" s="11">
        <v>87.04</v>
      </c>
      <c r="L1241" s="11">
        <v>47324.2</v>
      </c>
      <c r="M1241" s="11">
        <v>8.4322998268253393</v>
      </c>
      <c r="N1241" s="11">
        <v>0.7</v>
      </c>
      <c r="O1241" s="11">
        <v>0.27232218104140998</v>
      </c>
      <c r="P1241" s="11">
        <v>0.11867759999999999</v>
      </c>
      <c r="Q1241" s="11">
        <v>1.6156699657440201</v>
      </c>
      <c r="R1241" s="11">
        <v>-0.16903530061244965</v>
      </c>
      <c r="S1241" s="11">
        <v>2.2137622833251953</v>
      </c>
      <c r="T1241" s="11">
        <v>2.1130104064941406</v>
      </c>
      <c r="U1241" s="11">
        <v>1.8162840604782104</v>
      </c>
      <c r="V1241" s="11">
        <v>2.1294841766357422</v>
      </c>
      <c r="W1241" s="11">
        <v>85.4</v>
      </c>
      <c r="X1241" s="11">
        <v>343357.49418635102</v>
      </c>
      <c r="Y1241" s="11">
        <v>61164.897356977272</v>
      </c>
      <c r="Z1241" s="11">
        <v>0.57484936660999997</v>
      </c>
      <c r="AA1241" s="11">
        <v>371487.4</v>
      </c>
      <c r="AB1241" s="11">
        <v>1.3806993159200001</v>
      </c>
      <c r="AC1241" s="11">
        <v>0</v>
      </c>
      <c r="AD1241" s="11">
        <v>9.1775500999999995</v>
      </c>
      <c r="AE1241" s="11">
        <v>1.4002009</v>
      </c>
      <c r="AF1241" s="11">
        <v>19.100000000000001</v>
      </c>
      <c r="AG1241" s="11">
        <v>4.2</v>
      </c>
      <c r="AH1241" s="11">
        <f>VLOOKUP(C1241,[1]Plan1!$D:$AK,34,0)</f>
        <v>0.94</v>
      </c>
    </row>
    <row r="1242" spans="1:34" x14ac:dyDescent="0.3">
      <c r="A1242" s="19">
        <v>3268</v>
      </c>
      <c r="B1242" s="19" t="s">
        <v>1341</v>
      </c>
      <c r="C1242" s="8" t="s">
        <v>92</v>
      </c>
      <c r="D1242" s="8" t="str">
        <f>VLOOKUP(A1242,[1]Plan1!$A:$C,3,0)</f>
        <v>Finanças &amp; Economia</v>
      </c>
      <c r="E1242" s="9">
        <v>2018</v>
      </c>
      <c r="F1242" s="17">
        <v>0</v>
      </c>
      <c r="G1242" s="13">
        <v>0</v>
      </c>
      <c r="H1242" s="13">
        <v>0</v>
      </c>
      <c r="I1242" s="13">
        <v>0</v>
      </c>
      <c r="J1242" s="11">
        <v>12117300</v>
      </c>
      <c r="K1242" s="11">
        <v>88.2</v>
      </c>
      <c r="L1242" s="11">
        <v>317721.2</v>
      </c>
      <c r="M1242" s="11">
        <v>4.7479169288033329</v>
      </c>
      <c r="N1242" s="11">
        <v>14.12</v>
      </c>
      <c r="O1242" s="11">
        <v>2.42</v>
      </c>
      <c r="P1242" s="11">
        <v>5.44076E-2</v>
      </c>
      <c r="Q1242" s="11">
        <v>0.279077589511871</v>
      </c>
      <c r="R1242" s="11">
        <v>1.1524217128753662</v>
      </c>
      <c r="S1242" s="11">
        <v>1.3408480882644653</v>
      </c>
      <c r="T1242" s="11">
        <v>1.1549841165542603</v>
      </c>
      <c r="U1242" s="11">
        <v>1.4263193607330322</v>
      </c>
      <c r="V1242" s="11">
        <v>1.2597219944000244</v>
      </c>
      <c r="W1242" s="11">
        <v>76.3</v>
      </c>
      <c r="X1242" s="11">
        <v>2598768.0934865801</v>
      </c>
      <c r="Y1242" s="11">
        <v>38781.049487083968</v>
      </c>
      <c r="Z1242" s="11">
        <v>1.0331145659200001</v>
      </c>
      <c r="AA1242" s="11">
        <v>58710.330008573503</v>
      </c>
      <c r="AB1242" s="11">
        <v>5.8180133278200001</v>
      </c>
      <c r="AC1242" s="11">
        <v>31.6</v>
      </c>
      <c r="AD1242" s="11">
        <v>6.5940085000000002</v>
      </c>
      <c r="AE1242" s="11">
        <v>3.1235957000000001</v>
      </c>
      <c r="AF1242" s="11">
        <v>64.099999999999994</v>
      </c>
      <c r="AG1242" s="11">
        <v>9.41</v>
      </c>
      <c r="AH1242" s="11">
        <f>VLOOKUP(C1242,[1]Plan1!$D:$AK,34,0)</f>
        <v>0.9</v>
      </c>
    </row>
    <row r="1243" spans="1:34" x14ac:dyDescent="0.3">
      <c r="A1243" s="19">
        <v>3270</v>
      </c>
      <c r="B1243" s="19" t="s">
        <v>1342</v>
      </c>
      <c r="C1243" s="8" t="s">
        <v>15</v>
      </c>
      <c r="D1243" s="8" t="str">
        <f>VLOOKUP(A1243,[1]Plan1!$A:$C,3,0)</f>
        <v>Comércio &amp; Varejo</v>
      </c>
      <c r="E1243" s="9">
        <v>2017</v>
      </c>
      <c r="F1243" s="17">
        <v>0</v>
      </c>
      <c r="G1243" s="13">
        <v>0</v>
      </c>
      <c r="H1243" s="13">
        <v>0</v>
      </c>
      <c r="I1243" s="13">
        <v>0</v>
      </c>
      <c r="J1243" s="11">
        <v>1512108</v>
      </c>
      <c r="K1243" s="11">
        <v>84.72</v>
      </c>
      <c r="L1243" s="11">
        <v>4819365.0999999996</v>
      </c>
      <c r="M1243" s="11">
        <v>14.823245435942765</v>
      </c>
      <c r="N1243" s="11">
        <v>9.92</v>
      </c>
      <c r="O1243" s="11">
        <v>0.73620741014562996</v>
      </c>
      <c r="P1243" s="11">
        <v>4.03144E-2</v>
      </c>
      <c r="Q1243" s="11">
        <v>0.291817456483841</v>
      </c>
      <c r="R1243" s="11">
        <v>1.0089972019195557</v>
      </c>
      <c r="S1243" s="11">
        <v>1.5492182970046997</v>
      </c>
      <c r="T1243" s="11">
        <v>1.6261337995529175</v>
      </c>
      <c r="U1243" s="11">
        <v>1.6385074853897095</v>
      </c>
      <c r="V1243" s="11">
        <v>1.37693190574646</v>
      </c>
      <c r="W1243" s="11">
        <v>83.6</v>
      </c>
      <c r="X1243" s="11">
        <v>19477400</v>
      </c>
      <c r="Y1243" s="11">
        <v>59907.754260885005</v>
      </c>
      <c r="Z1243" s="11">
        <v>2.1314449500300001</v>
      </c>
      <c r="AA1243" s="11">
        <v>125206.556485842</v>
      </c>
      <c r="AB1243" s="11">
        <v>1</v>
      </c>
      <c r="AC1243" s="11">
        <v>41.2</v>
      </c>
      <c r="AD1243" s="11">
        <v>11.65001</v>
      </c>
      <c r="AE1243" s="11">
        <v>1.1268241999999999</v>
      </c>
      <c r="AF1243" s="11">
        <v>44</v>
      </c>
      <c r="AG1243" s="11">
        <v>4.3600000000000003</v>
      </c>
      <c r="AH1243" s="11">
        <f>VLOOKUP(C1243,[1]Plan1!$D:$AK,34,0)</f>
        <v>0.93</v>
      </c>
    </row>
    <row r="1244" spans="1:34" x14ac:dyDescent="0.3">
      <c r="A1244" s="19">
        <v>3271</v>
      </c>
      <c r="B1244" s="19" t="s">
        <v>1343</v>
      </c>
      <c r="C1244" s="8" t="s">
        <v>140</v>
      </c>
      <c r="D1244" s="8" t="str">
        <f>VLOOKUP(A1244,[1]Plan1!$A:$C,3,0)</f>
        <v>Finanças &amp; Economia</v>
      </c>
      <c r="E1244" s="9">
        <v>2018</v>
      </c>
      <c r="F1244" s="17">
        <v>0</v>
      </c>
      <c r="G1244" s="13">
        <v>0</v>
      </c>
      <c r="H1244" s="13">
        <v>0</v>
      </c>
      <c r="I1244" s="13">
        <v>0</v>
      </c>
      <c r="J1244" s="11">
        <v>10300000</v>
      </c>
      <c r="K1244" s="11">
        <v>69.349999999999994</v>
      </c>
      <c r="L1244" s="11">
        <v>191935</v>
      </c>
      <c r="M1244" s="11">
        <v>21.165497906111575</v>
      </c>
      <c r="N1244" s="11">
        <v>0.19</v>
      </c>
      <c r="O1244" s="11">
        <v>0</v>
      </c>
      <c r="P1244" s="11">
        <v>8.2829799999999995E-2</v>
      </c>
      <c r="Q1244" s="11">
        <v>0.618641376495361</v>
      </c>
      <c r="R1244" s="11">
        <v>-1.0968049764633179</v>
      </c>
      <c r="S1244" s="11">
        <v>1.4107615947723389</v>
      </c>
      <c r="T1244" s="11">
        <v>1.0108141899108887</v>
      </c>
      <c r="U1244" s="11">
        <v>0.7928779125213623</v>
      </c>
      <c r="V1244" s="11">
        <v>1.1292243003845215</v>
      </c>
      <c r="W1244" s="11">
        <v>77.400000000000006</v>
      </c>
      <c r="X1244" s="11">
        <v>385488.67988378799</v>
      </c>
      <c r="Y1244" s="11">
        <v>43063.967478559622</v>
      </c>
      <c r="Z1244" s="11">
        <v>1.9604878540499999</v>
      </c>
      <c r="AA1244" s="11">
        <v>0</v>
      </c>
      <c r="AB1244" s="11">
        <v>3.673</v>
      </c>
      <c r="AC1244" s="11">
        <v>0</v>
      </c>
      <c r="AD1244" s="11">
        <v>0</v>
      </c>
      <c r="AE1244" s="11">
        <v>5.2952864999999996</v>
      </c>
      <c r="AF1244" s="11">
        <v>15.9</v>
      </c>
      <c r="AG1244" s="11">
        <v>2.46</v>
      </c>
      <c r="AH1244" s="11">
        <f>VLOOKUP(C1244,[1]Plan1!$D:$AK,34,0)</f>
        <v>0.91</v>
      </c>
    </row>
    <row r="1245" spans="1:34" x14ac:dyDescent="0.3">
      <c r="A1245" s="19">
        <v>3272</v>
      </c>
      <c r="B1245" s="19" t="s">
        <v>1344</v>
      </c>
      <c r="C1245" s="8" t="s">
        <v>328</v>
      </c>
      <c r="D1245" s="8" t="str">
        <f>VLOOKUP(A1245,[1]Plan1!$A:$C,3,0)</f>
        <v>Entretenimento &amp; Mídia</v>
      </c>
      <c r="E1245" s="9">
        <v>2018</v>
      </c>
      <c r="F1245" s="17">
        <v>0</v>
      </c>
      <c r="G1245" s="13">
        <v>0</v>
      </c>
      <c r="H1245" s="13">
        <v>0</v>
      </c>
      <c r="I1245" s="13">
        <v>0</v>
      </c>
      <c r="J1245" s="11">
        <v>150000</v>
      </c>
      <c r="K1245" s="11">
        <v>57.49</v>
      </c>
      <c r="L1245" s="11">
        <v>46192.4</v>
      </c>
      <c r="M1245" s="11">
        <v>6.6153543864151549</v>
      </c>
      <c r="N1245" s="11">
        <v>21.05</v>
      </c>
      <c r="O1245" s="11">
        <v>0</v>
      </c>
      <c r="P1245" s="11">
        <v>0</v>
      </c>
      <c r="Q1245" s="11">
        <v>8.9511238038539904E-3</v>
      </c>
      <c r="R1245" s="11">
        <v>-2.2354686632752419E-2</v>
      </c>
      <c r="S1245" s="11">
        <v>0.1073530986905098</v>
      </c>
      <c r="T1245" s="11">
        <v>0.11115318536758423</v>
      </c>
      <c r="U1245" s="11">
        <v>-0.15046210587024689</v>
      </c>
      <c r="V1245" s="11">
        <v>-0.37365725636482239</v>
      </c>
      <c r="W1245" s="11">
        <v>73.8</v>
      </c>
      <c r="X1245" s="11">
        <v>0</v>
      </c>
      <c r="Y1245" s="11">
        <v>7252.4036676716487</v>
      </c>
      <c r="Z1245" s="11">
        <v>0</v>
      </c>
      <c r="AA1245" s="11">
        <v>0</v>
      </c>
      <c r="AB1245" s="11">
        <v>100.1408440884</v>
      </c>
      <c r="AC1245" s="11">
        <v>35</v>
      </c>
      <c r="AD1245" s="11">
        <v>20.299999</v>
      </c>
      <c r="AE1245" s="11">
        <v>21.58</v>
      </c>
      <c r="AF1245" s="11">
        <v>36.700000000000003</v>
      </c>
      <c r="AG1245" s="11">
        <v>12.73</v>
      </c>
      <c r="AH1245" s="11">
        <f>VLOOKUP(C1245,[1]Plan1!$D:$AK,34,0)</f>
        <v>0.81</v>
      </c>
    </row>
    <row r="1246" spans="1:34" x14ac:dyDescent="0.3">
      <c r="A1246" s="19">
        <v>3275</v>
      </c>
      <c r="B1246" s="19" t="s">
        <v>1345</v>
      </c>
      <c r="C1246" s="8" t="s">
        <v>29</v>
      </c>
      <c r="D1246" s="8" t="str">
        <f>VLOOKUP(A1246,[1]Plan1!$A:$C,3,0)</f>
        <v>Tecnologia &amp; Inovação</v>
      </c>
      <c r="E1246" s="9">
        <v>2018</v>
      </c>
      <c r="F1246" s="29">
        <v>8.0000000000000002E-3</v>
      </c>
      <c r="G1246" s="21">
        <v>6.0000000000000001E-3</v>
      </c>
      <c r="H1246" s="22">
        <v>2E-3</v>
      </c>
      <c r="I1246" s="13">
        <v>0</v>
      </c>
      <c r="J1246" s="11">
        <v>44300000</v>
      </c>
      <c r="K1246" s="11">
        <v>65.099999999999994</v>
      </c>
      <c r="L1246" s="11">
        <v>10089273.199999999</v>
      </c>
      <c r="M1246" s="11">
        <v>7.2261601544174789</v>
      </c>
      <c r="N1246" s="11">
        <v>13.14</v>
      </c>
      <c r="O1246" s="11">
        <v>0.67</v>
      </c>
      <c r="P1246" s="11">
        <v>3.65136E-2</v>
      </c>
      <c r="Q1246" s="11">
        <v>-0.231018081307411</v>
      </c>
      <c r="R1246" s="11">
        <v>-1.5037304162979126</v>
      </c>
      <c r="S1246" s="11">
        <v>0.4386172890663147</v>
      </c>
      <c r="T1246" s="11">
        <v>-0.16430710256099701</v>
      </c>
      <c r="U1246" s="11">
        <v>-0.23770210146903992</v>
      </c>
      <c r="V1246" s="11">
        <v>-0.26622778177261353</v>
      </c>
      <c r="W1246" s="11">
        <v>64.599999999999994</v>
      </c>
      <c r="X1246" s="11">
        <v>12298675.2923871</v>
      </c>
      <c r="Y1246" s="11">
        <v>8817.045495663162</v>
      </c>
      <c r="Z1246" s="11">
        <v>1.5205805853100001</v>
      </c>
      <c r="AA1246" s="11">
        <v>3161814.4269153699</v>
      </c>
      <c r="AB1246" s="11">
        <v>6.7574464331100002</v>
      </c>
      <c r="AC1246" s="11">
        <v>39.1</v>
      </c>
      <c r="AD1246" s="11">
        <v>8.5560930000000006</v>
      </c>
      <c r="AE1246" s="11">
        <v>1.7443546000000001</v>
      </c>
      <c r="AF1246" s="11">
        <v>68.2</v>
      </c>
      <c r="AG1246" s="11">
        <v>4.47</v>
      </c>
      <c r="AH1246" s="11">
        <f>VLOOKUP(C1246,[1]Plan1!$D:$AK,34,0)</f>
        <v>0.76</v>
      </c>
    </row>
    <row r="1247" spans="1:34" x14ac:dyDescent="0.3">
      <c r="A1247" s="19">
        <v>3277</v>
      </c>
      <c r="B1247" s="19" t="s">
        <v>1346</v>
      </c>
      <c r="C1247" s="8" t="s">
        <v>28</v>
      </c>
      <c r="D1247" s="8" t="str">
        <f>VLOOKUP(A1247,[1]Plan1!$A:$C,3,0)</f>
        <v>Finanças &amp; Economia</v>
      </c>
      <c r="E1247" s="9">
        <v>2018</v>
      </c>
      <c r="F1247" s="17">
        <v>0</v>
      </c>
      <c r="G1247" s="13">
        <v>0</v>
      </c>
      <c r="H1247" s="13">
        <v>0</v>
      </c>
      <c r="I1247" s="13">
        <v>0</v>
      </c>
      <c r="J1247" s="11">
        <v>557250</v>
      </c>
      <c r="K1247" s="11">
        <v>88.59</v>
      </c>
      <c r="L1247" s="11">
        <v>16773.5</v>
      </c>
      <c r="M1247" s="11">
        <v>12.732430331626922</v>
      </c>
      <c r="N1247" s="11">
        <v>27.52</v>
      </c>
      <c r="O1247" s="11">
        <v>2.87</v>
      </c>
      <c r="P1247" s="11">
        <v>0</v>
      </c>
      <c r="Q1247" s="11">
        <v>0.64977538585662797</v>
      </c>
      <c r="R1247" s="11">
        <v>1.2144448757171631</v>
      </c>
      <c r="S1247" s="11">
        <v>1.1051158905029297</v>
      </c>
      <c r="T1247" s="11">
        <v>1.6401067972183228</v>
      </c>
      <c r="U1247" s="11">
        <v>1.2762539386749268</v>
      </c>
      <c r="V1247" s="11">
        <v>1.2380635738372803</v>
      </c>
      <c r="W1247" s="11">
        <v>80.7</v>
      </c>
      <c r="X1247" s="11">
        <v>26905.554436668299</v>
      </c>
      <c r="Y1247" s="11">
        <v>20437.765376736148</v>
      </c>
      <c r="Z1247" s="11">
        <v>3.4123489658000001</v>
      </c>
      <c r="AA1247" s="11">
        <v>341.42917574276998</v>
      </c>
      <c r="AB1247" s="11">
        <v>13.8776516836</v>
      </c>
      <c r="AC1247" s="11">
        <v>30.4</v>
      </c>
      <c r="AD1247" s="11">
        <v>12.770384</v>
      </c>
      <c r="AE1247" s="11">
        <v>0.69839149</v>
      </c>
      <c r="AF1247" s="11">
        <v>48.5</v>
      </c>
      <c r="AG1247" s="11">
        <v>5.81</v>
      </c>
      <c r="AH1247" s="11">
        <f>VLOOKUP(C1247,[1]Plan1!$D:$AK,34,0)</f>
        <v>0.89</v>
      </c>
    </row>
    <row r="1248" spans="1:34" x14ac:dyDescent="0.3">
      <c r="A1248" s="19">
        <v>3278</v>
      </c>
      <c r="B1248" s="19" t="s">
        <v>1347</v>
      </c>
      <c r="C1248" s="8" t="s">
        <v>14</v>
      </c>
      <c r="D1248" s="8" t="str">
        <f>VLOOKUP(A1248,[1]Plan1!$A:$C,3,0)</f>
        <v>Tecnologia &amp; Inovação</v>
      </c>
      <c r="E1248" s="9">
        <v>2018</v>
      </c>
      <c r="F1248" s="17">
        <v>0</v>
      </c>
      <c r="G1248" s="13">
        <v>0</v>
      </c>
      <c r="H1248" s="13">
        <v>0</v>
      </c>
      <c r="I1248" s="13">
        <v>0</v>
      </c>
      <c r="J1248" s="11">
        <v>1500000</v>
      </c>
      <c r="K1248" s="11">
        <v>65.099999999999994</v>
      </c>
      <c r="L1248" s="11">
        <v>0</v>
      </c>
      <c r="M1248" s="11">
        <v>0</v>
      </c>
      <c r="N1248" s="11">
        <v>0.2</v>
      </c>
      <c r="O1248" s="11">
        <v>0</v>
      </c>
      <c r="P1248" s="11">
        <v>0.11434859999999999</v>
      </c>
      <c r="Q1248" s="11">
        <v>0.82948386669158902</v>
      </c>
      <c r="R1248" s="11">
        <v>0.42827814817428589</v>
      </c>
      <c r="S1248" s="11">
        <v>1.896662712097168</v>
      </c>
      <c r="T1248" s="11">
        <v>2.161466121673584</v>
      </c>
      <c r="U1248" s="11">
        <v>1.7114636898040771</v>
      </c>
      <c r="V1248" s="11">
        <v>1.6106843948364258</v>
      </c>
      <c r="W1248" s="11">
        <v>84.8</v>
      </c>
      <c r="X1248" s="11">
        <v>341223.61241528398</v>
      </c>
      <c r="Y1248" s="11">
        <v>46160.429791492985</v>
      </c>
      <c r="Z1248" s="11">
        <v>1.48492709545</v>
      </c>
      <c r="AA1248" s="11">
        <v>431370</v>
      </c>
      <c r="AB1248" s="11">
        <v>7.7925944572199999</v>
      </c>
      <c r="AC1248" s="11">
        <v>0</v>
      </c>
      <c r="AD1248" s="11">
        <v>9.8335922999999994</v>
      </c>
      <c r="AE1248" s="11">
        <v>0.66892574999999999</v>
      </c>
      <c r="AF1248" s="11">
        <v>22.9</v>
      </c>
      <c r="AG1248" s="11">
        <v>3.12</v>
      </c>
      <c r="AH1248" s="11">
        <f>VLOOKUP(C1248,[1]Plan1!$D:$AK,34,0)</f>
        <v>0</v>
      </c>
    </row>
    <row r="1249" spans="1:34" x14ac:dyDescent="0.3">
      <c r="A1249" s="19">
        <v>3279</v>
      </c>
      <c r="B1249" s="19" t="s">
        <v>1348</v>
      </c>
      <c r="C1249" s="8" t="s">
        <v>87</v>
      </c>
      <c r="D1249" s="8" t="str">
        <f>VLOOKUP(A1249,[1]Plan1!$A:$C,3,0)</f>
        <v>Energia &amp; Sustentabilidade</v>
      </c>
      <c r="E1249" s="9">
        <v>2018</v>
      </c>
      <c r="F1249" s="29">
        <v>1.4E-2</v>
      </c>
      <c r="G1249" s="12">
        <v>4.0000000000000001E-3</v>
      </c>
      <c r="H1249" s="4">
        <v>6.0000000000000001E-3</v>
      </c>
      <c r="I1249" s="5">
        <v>4.0000000000000001E-3</v>
      </c>
      <c r="J1249" s="11">
        <v>15000000</v>
      </c>
      <c r="K1249" s="11">
        <v>0</v>
      </c>
      <c r="L1249" s="11">
        <v>0</v>
      </c>
      <c r="M1249" s="11">
        <v>0</v>
      </c>
      <c r="N1249" s="11">
        <v>0</v>
      </c>
      <c r="O1249" s="11">
        <v>0</v>
      </c>
      <c r="P1249" s="11">
        <v>0</v>
      </c>
      <c r="Q1249" s="11">
        <v>0</v>
      </c>
      <c r="R1249" s="11">
        <v>0</v>
      </c>
      <c r="S1249" s="11">
        <v>0</v>
      </c>
      <c r="T1249" s="11">
        <v>0</v>
      </c>
      <c r="U1249" s="11">
        <v>0</v>
      </c>
      <c r="V1249" s="11">
        <v>0</v>
      </c>
      <c r="W1249" s="11">
        <v>0</v>
      </c>
      <c r="X1249" s="11">
        <v>0</v>
      </c>
      <c r="Y1249" s="11">
        <v>0</v>
      </c>
      <c r="Z1249" s="11">
        <v>0</v>
      </c>
      <c r="AA1249" s="11">
        <v>0</v>
      </c>
      <c r="AB1249" s="11">
        <v>0</v>
      </c>
      <c r="AC1249" s="11">
        <v>0</v>
      </c>
      <c r="AD1249" s="11">
        <v>0</v>
      </c>
      <c r="AE1249" s="11">
        <v>0</v>
      </c>
      <c r="AF1249" s="11">
        <v>0</v>
      </c>
      <c r="AG1249" s="11">
        <v>0</v>
      </c>
      <c r="AH1249" s="11">
        <f>VLOOKUP(C1249,[1]Plan1!$D:$AK,34,0)</f>
        <v>0</v>
      </c>
    </row>
    <row r="1250" spans="1:34" x14ac:dyDescent="0.3">
      <c r="A1250" s="19">
        <v>3282</v>
      </c>
      <c r="B1250" s="19" t="s">
        <v>1349</v>
      </c>
      <c r="C1250" s="8" t="s">
        <v>14</v>
      </c>
      <c r="D1250" s="8" t="str">
        <f>VLOOKUP(A1250,[1]Plan1!$A:$C,3,0)</f>
        <v>Social &amp; Comunidade</v>
      </c>
      <c r="E1250" s="9">
        <v>2018</v>
      </c>
      <c r="F1250" s="17">
        <v>0</v>
      </c>
      <c r="G1250" s="13">
        <v>0</v>
      </c>
      <c r="H1250" s="13">
        <v>0</v>
      </c>
      <c r="I1250" s="13">
        <v>0</v>
      </c>
      <c r="J1250" s="11">
        <v>218482</v>
      </c>
      <c r="K1250" s="11">
        <v>65.099999999999994</v>
      </c>
      <c r="L1250" s="11">
        <v>0</v>
      </c>
      <c r="M1250" s="11">
        <v>0</v>
      </c>
      <c r="N1250" s="11">
        <v>0.2</v>
      </c>
      <c r="O1250" s="11">
        <v>0</v>
      </c>
      <c r="P1250" s="11">
        <v>0.11434859999999999</v>
      </c>
      <c r="Q1250" s="11">
        <v>0.82948386669158902</v>
      </c>
      <c r="R1250" s="11">
        <v>0.42827814817428589</v>
      </c>
      <c r="S1250" s="11">
        <v>1.896662712097168</v>
      </c>
      <c r="T1250" s="11">
        <v>2.161466121673584</v>
      </c>
      <c r="U1250" s="11">
        <v>1.7114636898040771</v>
      </c>
      <c r="V1250" s="11">
        <v>1.6106843948364258</v>
      </c>
      <c r="W1250" s="11">
        <v>84.8</v>
      </c>
      <c r="X1250" s="11">
        <v>341223.61241528398</v>
      </c>
      <c r="Y1250" s="11">
        <v>46160.429791492985</v>
      </c>
      <c r="Z1250" s="11">
        <v>1.48492709545</v>
      </c>
      <c r="AA1250" s="11">
        <v>431370</v>
      </c>
      <c r="AB1250" s="11">
        <v>7.7925944572199999</v>
      </c>
      <c r="AC1250" s="11">
        <v>0</v>
      </c>
      <c r="AD1250" s="11">
        <v>9.8335922999999994</v>
      </c>
      <c r="AE1250" s="11">
        <v>0.66892574999999999</v>
      </c>
      <c r="AF1250" s="11">
        <v>22.9</v>
      </c>
      <c r="AG1250" s="11">
        <v>3.12</v>
      </c>
      <c r="AH1250" s="11">
        <f>VLOOKUP(C1250,[1]Plan1!$D:$AK,34,0)</f>
        <v>0</v>
      </c>
    </row>
    <row r="1251" spans="1:34" x14ac:dyDescent="0.3">
      <c r="A1251" s="19">
        <v>3283</v>
      </c>
      <c r="B1251" s="19" t="s">
        <v>1350</v>
      </c>
      <c r="C1251" s="8" t="s">
        <v>94</v>
      </c>
      <c r="D1251" s="8" t="str">
        <f>VLOOKUP(A1251,[1]Plan1!$A:$C,3,0)</f>
        <v>Finanças &amp; Economia</v>
      </c>
      <c r="E1251" s="9">
        <v>2018</v>
      </c>
      <c r="F1251" s="17">
        <v>0</v>
      </c>
      <c r="G1251" s="13">
        <v>0</v>
      </c>
      <c r="H1251" s="13">
        <v>0</v>
      </c>
      <c r="I1251" s="13">
        <v>0</v>
      </c>
      <c r="J1251" s="11">
        <v>4000000</v>
      </c>
      <c r="K1251" s="11">
        <v>69.540000000000006</v>
      </c>
      <c r="L1251" s="11">
        <v>267137.09999999998</v>
      </c>
      <c r="M1251" s="11">
        <v>3.767896680934165</v>
      </c>
      <c r="N1251" s="11">
        <v>22.25</v>
      </c>
      <c r="O1251" s="11">
        <v>2.5169487826710002</v>
      </c>
      <c r="P1251" s="11">
        <v>4.2707299999999997E-2</v>
      </c>
      <c r="Q1251" s="11">
        <v>-0.75284487009048495</v>
      </c>
      <c r="R1251" s="11">
        <v>-1.0454930067062378</v>
      </c>
      <c r="S1251" s="11">
        <v>0.30438524484634399</v>
      </c>
      <c r="T1251" s="11">
        <v>2.1116804331541061E-2</v>
      </c>
      <c r="U1251" s="11">
        <v>3.4209374338388443E-2</v>
      </c>
      <c r="V1251" s="11">
        <v>-0.42254304885864258</v>
      </c>
      <c r="W1251" s="11">
        <v>72.8</v>
      </c>
      <c r="X1251" s="11">
        <v>456743.430124879</v>
      </c>
      <c r="Y1251" s="11">
        <v>6436.7896491163892</v>
      </c>
      <c r="Z1251" s="11">
        <v>0.66857933296000005</v>
      </c>
      <c r="AA1251" s="11">
        <v>202562.3</v>
      </c>
      <c r="AB1251" s="11">
        <v>33.924310096299997</v>
      </c>
      <c r="AC1251" s="11">
        <v>36.5</v>
      </c>
      <c r="AD1251" s="11">
        <v>10.727805</v>
      </c>
      <c r="AE1251" s="11">
        <v>3.0708020999999999</v>
      </c>
      <c r="AF1251" s="11">
        <v>29.6</v>
      </c>
      <c r="AG1251" s="11">
        <v>0.83</v>
      </c>
      <c r="AH1251" s="11">
        <f>VLOOKUP(C1251,[1]Plan1!$D:$AK,34,0)</f>
        <v>0.8</v>
      </c>
    </row>
    <row r="1252" spans="1:34" x14ac:dyDescent="0.3">
      <c r="A1252" s="19">
        <v>3284</v>
      </c>
      <c r="B1252" s="19" t="s">
        <v>1351</v>
      </c>
      <c r="C1252" s="8" t="s">
        <v>104</v>
      </c>
      <c r="D1252" s="8" t="str">
        <f>VLOOKUP(A1252,[1]Plan1!$A:$C,3,0)</f>
        <v>Finanças &amp; Economia</v>
      </c>
      <c r="E1252" s="9">
        <v>2018</v>
      </c>
      <c r="F1252" s="17">
        <v>0</v>
      </c>
      <c r="G1252" s="13">
        <v>0</v>
      </c>
      <c r="H1252" s="13">
        <v>0</v>
      </c>
      <c r="I1252" s="13">
        <v>0</v>
      </c>
      <c r="J1252" s="11">
        <v>166</v>
      </c>
      <c r="K1252" s="11">
        <v>53.58</v>
      </c>
      <c r="L1252" s="11">
        <v>2308804.4</v>
      </c>
      <c r="M1252" s="11">
        <v>1.704926720782332</v>
      </c>
      <c r="N1252" s="11">
        <v>32.57</v>
      </c>
      <c r="O1252" s="11">
        <v>0</v>
      </c>
      <c r="P1252" s="11">
        <v>2.1366900000000001E-2</v>
      </c>
      <c r="Q1252" s="11">
        <v>-0.76480191946029696</v>
      </c>
      <c r="R1252" s="11">
        <v>0.38706639409065247</v>
      </c>
      <c r="S1252" s="11">
        <v>6.8934470415115356E-2</v>
      </c>
      <c r="T1252" s="11">
        <v>-0.24082094430923462</v>
      </c>
      <c r="U1252" s="11">
        <v>-9.6271568909287505E-3</v>
      </c>
      <c r="V1252" s="11">
        <v>-0.26685535907745361</v>
      </c>
      <c r="W1252" s="11">
        <v>55.9</v>
      </c>
      <c r="X1252" s="11">
        <v>2554683.8661857098</v>
      </c>
      <c r="Y1252" s="11">
        <v>1957.9698136809548</v>
      </c>
      <c r="Z1252" s="11">
        <v>3.3217234262100002</v>
      </c>
      <c r="AA1252" s="11">
        <v>409072</v>
      </c>
      <c r="AB1252" s="11">
        <v>65.1101154009</v>
      </c>
      <c r="AC1252" s="11">
        <v>35.9</v>
      </c>
      <c r="AD1252" s="11">
        <v>7.39</v>
      </c>
      <c r="AE1252" s="11">
        <v>9.98</v>
      </c>
      <c r="AF1252" s="11">
        <v>56.2</v>
      </c>
      <c r="AG1252" s="11">
        <v>7.7329999999999997</v>
      </c>
      <c r="AH1252" s="11">
        <f>VLOOKUP(C1252,[1]Plan1!$D:$AK,34,0)</f>
        <v>0.64</v>
      </c>
    </row>
    <row r="1253" spans="1:34" x14ac:dyDescent="0.3">
      <c r="A1253" s="19">
        <v>3286</v>
      </c>
      <c r="B1253" s="19" t="s">
        <v>1352</v>
      </c>
      <c r="C1253" s="8" t="s">
        <v>28</v>
      </c>
      <c r="D1253" s="8" t="str">
        <f>VLOOKUP(A1253,[1]Plan1!$A:$C,3,0)</f>
        <v>Finanças &amp; Economia</v>
      </c>
      <c r="E1253" s="9">
        <v>2017</v>
      </c>
      <c r="F1253" s="17">
        <v>0</v>
      </c>
      <c r="G1253" s="13">
        <v>0</v>
      </c>
      <c r="H1253" s="13">
        <v>0</v>
      </c>
      <c r="I1253" s="13">
        <v>0</v>
      </c>
      <c r="J1253" s="11">
        <v>5389491</v>
      </c>
      <c r="K1253" s="11">
        <v>88.59</v>
      </c>
      <c r="L1253" s="11">
        <v>16773.5</v>
      </c>
      <c r="M1253" s="11">
        <v>12.732430331626922</v>
      </c>
      <c r="N1253" s="11">
        <v>27.52</v>
      </c>
      <c r="O1253" s="11">
        <v>2.87</v>
      </c>
      <c r="P1253" s="11">
        <v>0</v>
      </c>
      <c r="Q1253" s="11">
        <v>0.64977538585662797</v>
      </c>
      <c r="R1253" s="11">
        <v>1.2144448757171631</v>
      </c>
      <c r="S1253" s="11">
        <v>1.1051158905029297</v>
      </c>
      <c r="T1253" s="11">
        <v>1.6401067972183228</v>
      </c>
      <c r="U1253" s="11">
        <v>1.2762539386749268</v>
      </c>
      <c r="V1253" s="11">
        <v>1.2380635738372803</v>
      </c>
      <c r="W1253" s="11">
        <v>80.7</v>
      </c>
      <c r="X1253" s="11">
        <v>26905.554436668299</v>
      </c>
      <c r="Y1253" s="11">
        <v>20437.765376736148</v>
      </c>
      <c r="Z1253" s="11">
        <v>3.4123489658000001</v>
      </c>
      <c r="AA1253" s="11">
        <v>341.42917574276998</v>
      </c>
      <c r="AB1253" s="11">
        <v>13.8776516836</v>
      </c>
      <c r="AC1253" s="11">
        <v>30.4</v>
      </c>
      <c r="AD1253" s="11">
        <v>12.770384</v>
      </c>
      <c r="AE1253" s="11">
        <v>0.69839149</v>
      </c>
      <c r="AF1253" s="11">
        <v>48.5</v>
      </c>
      <c r="AG1253" s="11">
        <v>5.81</v>
      </c>
      <c r="AH1253" s="11">
        <f>VLOOKUP(C1253,[1]Plan1!$D:$AK,34,0)</f>
        <v>0.89</v>
      </c>
    </row>
    <row r="1254" spans="1:34" x14ac:dyDescent="0.3">
      <c r="A1254" s="19">
        <v>3292</v>
      </c>
      <c r="B1254" s="19" t="s">
        <v>1353</v>
      </c>
      <c r="C1254" s="8" t="s">
        <v>33</v>
      </c>
      <c r="D1254" s="8" t="str">
        <f>VLOOKUP(A1254,[1]Plan1!$A:$C,3,0)</f>
        <v>Finanças &amp; Economia</v>
      </c>
      <c r="E1254" s="9">
        <v>2018</v>
      </c>
      <c r="F1254" s="17">
        <v>0</v>
      </c>
      <c r="G1254" s="13">
        <v>0</v>
      </c>
      <c r="H1254" s="13">
        <v>0</v>
      </c>
      <c r="I1254" s="13">
        <v>0</v>
      </c>
      <c r="J1254" s="11">
        <v>41346171</v>
      </c>
      <c r="K1254" s="11">
        <v>86.93</v>
      </c>
      <c r="L1254" s="11">
        <v>38699</v>
      </c>
      <c r="M1254" s="11">
        <v>4.5787662804785709</v>
      </c>
      <c r="N1254" s="11">
        <v>24.99</v>
      </c>
      <c r="O1254" s="11">
        <v>1.4074259594091001</v>
      </c>
      <c r="P1254" s="11">
        <v>3.4527599999999999E-2</v>
      </c>
      <c r="Q1254" s="11">
        <v>1.2568053007125899</v>
      </c>
      <c r="R1254" s="11">
        <v>1.5568757057189941</v>
      </c>
      <c r="S1254" s="11">
        <v>2.0502336025238037</v>
      </c>
      <c r="T1254" s="11">
        <v>1.881804347038269</v>
      </c>
      <c r="U1254" s="11">
        <v>1.9211515188217163</v>
      </c>
      <c r="V1254" s="11">
        <v>1.9848957061767578</v>
      </c>
      <c r="W1254" s="11">
        <v>76.400000000000006</v>
      </c>
      <c r="X1254" s="11">
        <v>695787.24220548698</v>
      </c>
      <c r="Y1254" s="11">
        <v>82254.376926976722</v>
      </c>
      <c r="Z1254" s="11">
        <v>0.53413215730999997</v>
      </c>
      <c r="AA1254" s="11">
        <v>769367.65573023597</v>
      </c>
      <c r="AB1254" s="11">
        <v>0.98438601667000003</v>
      </c>
      <c r="AC1254" s="11">
        <v>32.700000000000003</v>
      </c>
      <c r="AD1254" s="11">
        <v>8.0171069999999993</v>
      </c>
      <c r="AE1254" s="11">
        <v>0.63926587999999995</v>
      </c>
      <c r="AF1254" s="11">
        <v>28.8</v>
      </c>
      <c r="AG1254" s="11">
        <v>4.8</v>
      </c>
      <c r="AH1254" s="11">
        <f>VLOOKUP(C1254,[1]Plan1!$D:$AK,34,0)</f>
        <v>0.96</v>
      </c>
    </row>
    <row r="1255" spans="1:34" x14ac:dyDescent="0.3">
      <c r="A1255" s="19">
        <v>3293</v>
      </c>
      <c r="B1255" s="19" t="s">
        <v>1354</v>
      </c>
      <c r="C1255" s="8" t="s">
        <v>51</v>
      </c>
      <c r="D1255" s="8" t="str">
        <f>VLOOKUP(A1255,[1]Plan1!$A:$C,3,0)</f>
        <v>Saúde &amp; Bem-Estar</v>
      </c>
      <c r="E1255" s="9">
        <v>2018</v>
      </c>
      <c r="F1255" s="17">
        <v>0</v>
      </c>
      <c r="G1255" s="13">
        <v>0</v>
      </c>
      <c r="H1255" s="13">
        <v>0</v>
      </c>
      <c r="I1255" s="13">
        <v>0</v>
      </c>
      <c r="J1255" s="11">
        <v>13142268</v>
      </c>
      <c r="K1255" s="11">
        <v>84.26</v>
      </c>
      <c r="L1255" s="11">
        <v>732204.2</v>
      </c>
      <c r="M1255" s="11">
        <v>8.8583445114546961</v>
      </c>
      <c r="N1255" s="11">
        <v>15.22</v>
      </c>
      <c r="O1255" s="11">
        <v>1.62</v>
      </c>
      <c r="P1255" s="11">
        <v>0.12980749999999999</v>
      </c>
      <c r="Q1255" s="11">
        <v>0.587721467018127</v>
      </c>
      <c r="R1255" s="11">
        <v>1.4322638511657715</v>
      </c>
      <c r="S1255" s="11">
        <v>1.6451241970062256</v>
      </c>
      <c r="T1255" s="11">
        <v>1.7811492681503296</v>
      </c>
      <c r="U1255" s="11">
        <v>1.6042815446853638</v>
      </c>
      <c r="V1255" s="11">
        <v>1.8360143899917603</v>
      </c>
      <c r="W1255" s="11">
        <v>79.599999999999994</v>
      </c>
      <c r="X1255" s="11">
        <v>3697221.3069433402</v>
      </c>
      <c r="Y1255" s="11">
        <v>44652.589172272259</v>
      </c>
      <c r="Z1255" s="11">
        <v>1.44749539433</v>
      </c>
      <c r="AA1255" s="11">
        <v>64443.261508420102</v>
      </c>
      <c r="AB1255" s="11">
        <v>1.7347370342199999</v>
      </c>
      <c r="AC1255" s="11">
        <v>31.9</v>
      </c>
      <c r="AD1255" s="11">
        <v>6.33</v>
      </c>
      <c r="AE1255" s="11">
        <v>1.5</v>
      </c>
      <c r="AF1255" s="11">
        <v>48.9</v>
      </c>
      <c r="AG1255" s="11">
        <v>3.75</v>
      </c>
      <c r="AH1255" s="11">
        <f>VLOOKUP(C1255,[1]Plan1!$D:$AK,34,0)</f>
        <v>0.94</v>
      </c>
    </row>
    <row r="1256" spans="1:34" x14ac:dyDescent="0.3">
      <c r="A1256" s="19">
        <v>3295</v>
      </c>
      <c r="B1256" s="19" t="s">
        <v>1355</v>
      </c>
      <c r="C1256" s="8" t="s">
        <v>20</v>
      </c>
      <c r="D1256" s="8" t="str">
        <f>VLOOKUP(A1256,[1]Plan1!$A:$C,3,0)</f>
        <v>Finanças &amp; Economia</v>
      </c>
      <c r="E1256" s="9">
        <v>2018</v>
      </c>
      <c r="F1256" s="17">
        <v>0</v>
      </c>
      <c r="G1256" s="13">
        <v>0</v>
      </c>
      <c r="H1256" s="13">
        <v>0</v>
      </c>
      <c r="I1256" s="13">
        <v>0</v>
      </c>
      <c r="J1256" s="11">
        <v>73696</v>
      </c>
      <c r="K1256" s="11">
        <v>83.52</v>
      </c>
      <c r="L1256" s="11">
        <v>1594550.3</v>
      </c>
      <c r="M1256" s="11">
        <v>11.035199209582164</v>
      </c>
      <c r="N1256" s="11">
        <v>3.25</v>
      </c>
      <c r="O1256" s="11">
        <v>0</v>
      </c>
      <c r="P1256" s="11">
        <v>0.1457349</v>
      </c>
      <c r="Q1256" s="11">
        <v>-0.640630483627319</v>
      </c>
      <c r="R1256" s="11">
        <v>-1.0898308753967285</v>
      </c>
      <c r="S1256" s="11">
        <v>-0.15287169814109802</v>
      </c>
      <c r="T1256" s="11">
        <v>-0.51012176275253296</v>
      </c>
      <c r="U1256" s="11">
        <v>-0.83081293106079102</v>
      </c>
      <c r="V1256" s="11">
        <v>-0.89389538764953613</v>
      </c>
      <c r="W1256" s="11">
        <v>75.3</v>
      </c>
      <c r="X1256" s="11">
        <v>1573771.7857736901</v>
      </c>
      <c r="Y1256" s="11">
        <v>10720.33203125</v>
      </c>
      <c r="Z1256" s="11">
        <v>3.6790276454200002</v>
      </c>
      <c r="AA1256" s="11">
        <v>432742.2</v>
      </c>
      <c r="AB1256" s="11">
        <v>58.310531775050002</v>
      </c>
      <c r="AC1256" s="11">
        <v>37.200000000000003</v>
      </c>
      <c r="AD1256" s="11">
        <v>10.514106999999999</v>
      </c>
      <c r="AE1256" s="11">
        <v>10.001412</v>
      </c>
      <c r="AF1256" s="11">
        <v>47.4</v>
      </c>
      <c r="AG1256" s="11">
        <v>5.21</v>
      </c>
      <c r="AH1256" s="11">
        <f>VLOOKUP(C1256,[1]Plan1!$D:$AK,34,0)</f>
        <v>0.84</v>
      </c>
    </row>
    <row r="1257" spans="1:34" x14ac:dyDescent="0.3">
      <c r="A1257" s="19">
        <v>3298</v>
      </c>
      <c r="B1257" s="19" t="s">
        <v>1356</v>
      </c>
      <c r="C1257" s="8" t="s">
        <v>86</v>
      </c>
      <c r="D1257" s="8" t="str">
        <f>VLOOKUP(A1257,[1]Plan1!$A:$C,3,0)</f>
        <v>Finanças &amp; Economia</v>
      </c>
      <c r="E1257" s="9">
        <v>2018</v>
      </c>
      <c r="F1257" s="17">
        <v>0</v>
      </c>
      <c r="G1257" s="13">
        <v>0</v>
      </c>
      <c r="H1257" s="13">
        <v>0</v>
      </c>
      <c r="I1257" s="13">
        <v>0</v>
      </c>
      <c r="J1257" s="11">
        <v>158845</v>
      </c>
      <c r="K1257" s="11">
        <v>65.849999999999994</v>
      </c>
      <c r="L1257" s="11">
        <v>515395.7</v>
      </c>
      <c r="M1257" s="11">
        <v>1.9485744308636923</v>
      </c>
      <c r="N1257" s="11">
        <v>24.88</v>
      </c>
      <c r="O1257" s="11">
        <v>0</v>
      </c>
      <c r="P1257" s="11">
        <v>2.9095099999999999E-2</v>
      </c>
      <c r="Q1257" s="11">
        <v>-0.49790340662002602</v>
      </c>
      <c r="R1257" s="11">
        <v>0.13162344694137573</v>
      </c>
      <c r="S1257" s="11">
        <v>1.4091856777667999E-2</v>
      </c>
      <c r="T1257" s="11">
        <v>4.1742000728845603E-2</v>
      </c>
      <c r="U1257" s="11">
        <v>-0.33198875188827515</v>
      </c>
      <c r="V1257" s="11">
        <v>-0.28053587675094604</v>
      </c>
      <c r="W1257" s="11">
        <v>64.7</v>
      </c>
      <c r="X1257" s="11">
        <v>1015254.62141194</v>
      </c>
      <c r="Y1257" s="11">
        <v>3839.7850746367371</v>
      </c>
      <c r="Z1257" s="11">
        <v>3.8072517378800002</v>
      </c>
      <c r="AA1257" s="11">
        <v>130196.38</v>
      </c>
      <c r="AB1257" s="11">
        <v>13380.3276464176</v>
      </c>
      <c r="AC1257" s="11">
        <v>38.799999999999997</v>
      </c>
      <c r="AD1257" s="11">
        <v>15.217682</v>
      </c>
      <c r="AE1257" s="11">
        <v>2.5570048000000001</v>
      </c>
      <c r="AF1257" s="11">
        <v>30.6</v>
      </c>
      <c r="AG1257" s="11">
        <v>3.78</v>
      </c>
      <c r="AH1257" s="11">
        <f>VLOOKUP(C1257,[1]Plan1!$D:$AK,34,0)</f>
        <v>0.71</v>
      </c>
    </row>
    <row r="1258" spans="1:34" x14ac:dyDescent="0.3">
      <c r="A1258" s="19">
        <v>3299</v>
      </c>
      <c r="B1258" s="19" t="s">
        <v>1357</v>
      </c>
      <c r="C1258" s="8" t="s">
        <v>47</v>
      </c>
      <c r="D1258" s="8" t="str">
        <f>VLOOKUP(A1258,[1]Plan1!$A:$C,3,0)</f>
        <v>Logística &amp; Transporte</v>
      </c>
      <c r="E1258" s="9">
        <v>2018</v>
      </c>
      <c r="F1258" s="17">
        <v>0</v>
      </c>
      <c r="G1258" s="13">
        <v>0</v>
      </c>
      <c r="H1258" s="13">
        <v>0</v>
      </c>
      <c r="I1258" s="13">
        <v>0</v>
      </c>
      <c r="J1258" s="11">
        <v>4000000</v>
      </c>
      <c r="K1258" s="11">
        <v>85.06</v>
      </c>
      <c r="L1258" s="11">
        <v>568175.9</v>
      </c>
      <c r="M1258" s="11">
        <v>15.547194715064913</v>
      </c>
      <c r="N1258" s="11">
        <v>22.35</v>
      </c>
      <c r="O1258" s="11">
        <v>1.3305686369176</v>
      </c>
      <c r="P1258" s="11">
        <v>7.4655700000000005E-2</v>
      </c>
      <c r="Q1258" s="11">
        <v>1.10206270217896</v>
      </c>
      <c r="R1258" s="11">
        <v>1.4777251482009888</v>
      </c>
      <c r="S1258" s="11">
        <v>1.8485144376754761</v>
      </c>
      <c r="T1258" s="11">
        <v>1.8845376968383789</v>
      </c>
      <c r="U1258" s="11">
        <v>1.7946732044219971</v>
      </c>
      <c r="V1258" s="11">
        <v>1.9201008081436157</v>
      </c>
      <c r="W1258" s="11">
        <v>79.5</v>
      </c>
      <c r="X1258" s="11">
        <v>1650650.96090692</v>
      </c>
      <c r="Y1258" s="11">
        <v>45129.429298092233</v>
      </c>
      <c r="Z1258" s="11">
        <v>1.6099714359899999</v>
      </c>
      <c r="AA1258" s="11">
        <v>86677.668239799095</v>
      </c>
      <c r="AB1258" s="11">
        <v>1.2981737246</v>
      </c>
      <c r="AC1258" s="11">
        <v>33.299999999999997</v>
      </c>
      <c r="AD1258" s="11">
        <v>5.2232447000000004</v>
      </c>
      <c r="AE1258" s="11">
        <v>0.44946103999999998</v>
      </c>
      <c r="AF1258" s="11">
        <v>21</v>
      </c>
      <c r="AG1258" s="11">
        <v>6.34</v>
      </c>
      <c r="AH1258" s="11">
        <f>VLOOKUP(C1258,[1]Plan1!$D:$AK,34,0)</f>
        <v>0.93</v>
      </c>
    </row>
    <row r="1259" spans="1:34" x14ac:dyDescent="0.3">
      <c r="A1259" s="19">
        <v>3301</v>
      </c>
      <c r="B1259" s="19" t="s">
        <v>1358</v>
      </c>
      <c r="C1259" s="8" t="s">
        <v>140</v>
      </c>
      <c r="D1259" s="8" t="str">
        <f>VLOOKUP(A1259,[1]Plan1!$A:$C,3,0)</f>
        <v>Finanças &amp; Economia</v>
      </c>
      <c r="E1259" s="9">
        <v>2019</v>
      </c>
      <c r="F1259" s="29">
        <v>1.2E-2</v>
      </c>
      <c r="G1259" s="13">
        <v>0</v>
      </c>
      <c r="H1259" s="22">
        <v>2E-3</v>
      </c>
      <c r="I1259" s="24">
        <v>0.01</v>
      </c>
      <c r="J1259" s="11">
        <v>142686051</v>
      </c>
      <c r="K1259" s="11">
        <v>69.349999999999994</v>
      </c>
      <c r="L1259" s="11">
        <v>191935</v>
      </c>
      <c r="M1259" s="11">
        <v>21.165497906111575</v>
      </c>
      <c r="N1259" s="11">
        <v>0.19</v>
      </c>
      <c r="O1259" s="11">
        <v>0</v>
      </c>
      <c r="P1259" s="11">
        <v>8.2829799999999995E-2</v>
      </c>
      <c r="Q1259" s="11">
        <v>0.618641376495361</v>
      </c>
      <c r="R1259" s="11">
        <v>-1.0968049764633179</v>
      </c>
      <c r="S1259" s="11">
        <v>1.4107615947723389</v>
      </c>
      <c r="T1259" s="11">
        <v>1.0108141899108887</v>
      </c>
      <c r="U1259" s="11">
        <v>0.7928779125213623</v>
      </c>
      <c r="V1259" s="11">
        <v>1.1292243003845215</v>
      </c>
      <c r="W1259" s="11">
        <v>77.400000000000006</v>
      </c>
      <c r="X1259" s="11">
        <v>385488.67988378799</v>
      </c>
      <c r="Y1259" s="11">
        <v>43063.967478559622</v>
      </c>
      <c r="Z1259" s="11">
        <v>1.9604878540499999</v>
      </c>
      <c r="AA1259" s="11">
        <v>0</v>
      </c>
      <c r="AB1259" s="11">
        <v>3.673</v>
      </c>
      <c r="AC1259" s="11">
        <v>0</v>
      </c>
      <c r="AD1259" s="11">
        <v>0</v>
      </c>
      <c r="AE1259" s="11">
        <v>5.2952864999999996</v>
      </c>
      <c r="AF1259" s="11">
        <v>15.9</v>
      </c>
      <c r="AG1259" s="11">
        <v>2.46</v>
      </c>
      <c r="AH1259" s="11">
        <f>VLOOKUP(C1259,[1]Plan1!$D:$AK,34,0)</f>
        <v>0.91</v>
      </c>
    </row>
    <row r="1260" spans="1:34" x14ac:dyDescent="0.3">
      <c r="A1260" s="19">
        <v>3304</v>
      </c>
      <c r="B1260" s="19" t="s">
        <v>1359</v>
      </c>
      <c r="C1260" s="8" t="s">
        <v>15</v>
      </c>
      <c r="D1260" s="8" t="str">
        <f>VLOOKUP(A1260,[1]Plan1!$A:$C,3,0)</f>
        <v>Social &amp; Comunidade</v>
      </c>
      <c r="E1260" s="9">
        <v>2018</v>
      </c>
      <c r="F1260" s="17">
        <v>0</v>
      </c>
      <c r="G1260" s="13">
        <v>0</v>
      </c>
      <c r="H1260" s="13">
        <v>0</v>
      </c>
      <c r="I1260" s="13">
        <v>0</v>
      </c>
      <c r="J1260" s="11">
        <v>1610706</v>
      </c>
      <c r="K1260" s="11">
        <v>84.72</v>
      </c>
      <c r="L1260" s="11">
        <v>4819365.0999999996</v>
      </c>
      <c r="M1260" s="11">
        <v>14.823245435942765</v>
      </c>
      <c r="N1260" s="11">
        <v>9.92</v>
      </c>
      <c r="O1260" s="11">
        <v>0.73620741014562996</v>
      </c>
      <c r="P1260" s="11">
        <v>4.03144E-2</v>
      </c>
      <c r="Q1260" s="11">
        <v>0.291817456483841</v>
      </c>
      <c r="R1260" s="11">
        <v>1.0089972019195557</v>
      </c>
      <c r="S1260" s="11">
        <v>1.5492182970046997</v>
      </c>
      <c r="T1260" s="11">
        <v>1.6261337995529175</v>
      </c>
      <c r="U1260" s="11">
        <v>1.6385074853897095</v>
      </c>
      <c r="V1260" s="11">
        <v>1.37693190574646</v>
      </c>
      <c r="W1260" s="11">
        <v>83.6</v>
      </c>
      <c r="X1260" s="11">
        <v>19477400</v>
      </c>
      <c r="Y1260" s="11">
        <v>59907.754260885005</v>
      </c>
      <c r="Z1260" s="11">
        <v>2.1314449500300001</v>
      </c>
      <c r="AA1260" s="11">
        <v>125206.556485842</v>
      </c>
      <c r="AB1260" s="11">
        <v>1</v>
      </c>
      <c r="AC1260" s="11">
        <v>41.2</v>
      </c>
      <c r="AD1260" s="11">
        <v>11.65001</v>
      </c>
      <c r="AE1260" s="11">
        <v>1.1268241999999999</v>
      </c>
      <c r="AF1260" s="11">
        <v>44</v>
      </c>
      <c r="AG1260" s="11">
        <v>4.3600000000000003</v>
      </c>
      <c r="AH1260" s="11">
        <f>VLOOKUP(C1260,[1]Plan1!$D:$AK,34,0)</f>
        <v>0.93</v>
      </c>
    </row>
    <row r="1261" spans="1:34" x14ac:dyDescent="0.3">
      <c r="A1261" s="19">
        <v>3305</v>
      </c>
      <c r="B1261" s="19" t="s">
        <v>1360</v>
      </c>
      <c r="C1261" s="8" t="s">
        <v>68</v>
      </c>
      <c r="D1261" s="8" t="str">
        <f>VLOOKUP(A1261,[1]Plan1!$A:$C,3,0)</f>
        <v>Finanças &amp; Economia</v>
      </c>
      <c r="E1261" s="9">
        <v>2017</v>
      </c>
      <c r="F1261" s="17">
        <v>0</v>
      </c>
      <c r="G1261" s="13">
        <v>0</v>
      </c>
      <c r="H1261" s="13">
        <v>0</v>
      </c>
      <c r="I1261" s="13">
        <v>0</v>
      </c>
      <c r="J1261" s="11">
        <v>230000</v>
      </c>
      <c r="K1261" s="11">
        <v>88.48</v>
      </c>
      <c r="L1261" s="11">
        <v>1521.2</v>
      </c>
      <c r="M1261" s="11">
        <v>3.2504342957997774</v>
      </c>
      <c r="N1261" s="11">
        <v>7.27</v>
      </c>
      <c r="O1261" s="11">
        <v>2.54</v>
      </c>
      <c r="P1261" s="11">
        <v>0</v>
      </c>
      <c r="Q1261" s="11">
        <v>1.2494047880172701</v>
      </c>
      <c r="R1261" s="11">
        <v>1.1711333990097046</v>
      </c>
      <c r="S1261" s="11">
        <v>1.0003291368484497</v>
      </c>
      <c r="T1261" s="11">
        <v>1.2802902460098267</v>
      </c>
      <c r="U1261" s="11">
        <v>1.138231635093689</v>
      </c>
      <c r="V1261" s="11">
        <v>0.73516196012496948</v>
      </c>
      <c r="W1261" s="11">
        <v>64.8</v>
      </c>
      <c r="X1261" s="11">
        <v>13489.134353076201</v>
      </c>
      <c r="Y1261" s="11">
        <v>28823.34575928612</v>
      </c>
      <c r="Z1261" s="11">
        <v>1.3620059555999999</v>
      </c>
      <c r="AA1261" s="11">
        <v>829.28623609529996</v>
      </c>
      <c r="AB1261" s="11">
        <v>0.38075463453000002</v>
      </c>
      <c r="AC1261" s="11">
        <v>29.2</v>
      </c>
      <c r="AD1261" s="11">
        <v>8.5200016999999999</v>
      </c>
      <c r="AE1261" s="11">
        <v>4.0699502000000001</v>
      </c>
      <c r="AF1261" s="11">
        <v>43.8</v>
      </c>
      <c r="AG1261" s="11">
        <v>4</v>
      </c>
      <c r="AH1261" s="11">
        <f>VLOOKUP(C1261,[1]Plan1!$D:$AK,34,0)</f>
        <v>0.91</v>
      </c>
    </row>
    <row r="1262" spans="1:34" x14ac:dyDescent="0.3">
      <c r="A1262" s="19">
        <v>3308</v>
      </c>
      <c r="B1262" s="19" t="s">
        <v>1361</v>
      </c>
      <c r="C1262" s="8" t="s">
        <v>214</v>
      </c>
      <c r="D1262" s="8" t="str">
        <f>VLOOKUP(A1262,[1]Plan1!$A:$C,3,0)</f>
        <v>Logística &amp; Transporte</v>
      </c>
      <c r="E1262" s="9">
        <v>2018</v>
      </c>
      <c r="F1262" s="17">
        <v>0</v>
      </c>
      <c r="G1262" s="13">
        <v>0</v>
      </c>
      <c r="H1262" s="13">
        <v>0</v>
      </c>
      <c r="I1262" s="13">
        <v>0</v>
      </c>
      <c r="J1262" s="11">
        <v>103801</v>
      </c>
      <c r="K1262" s="11">
        <v>82.3</v>
      </c>
      <c r="L1262" s="11">
        <v>56247</v>
      </c>
      <c r="M1262" s="11">
        <v>5.946407168884539</v>
      </c>
      <c r="N1262" s="11">
        <v>7.28</v>
      </c>
      <c r="O1262" s="11">
        <v>0</v>
      </c>
      <c r="P1262" s="11">
        <v>1.6279999999999999E-2</v>
      </c>
      <c r="Q1262" s="11">
        <v>-5.3483381867408801E-2</v>
      </c>
      <c r="R1262" s="11">
        <v>-1.3559830188751221</v>
      </c>
      <c r="S1262" s="11">
        <v>-0.31542497873306274</v>
      </c>
      <c r="T1262" s="11">
        <v>-0.84162002801895142</v>
      </c>
      <c r="U1262" s="11">
        <v>-0.86476016044616699</v>
      </c>
      <c r="V1262" s="11">
        <v>-0.21511037647724152</v>
      </c>
      <c r="W1262" s="11">
        <v>72.599999999999994</v>
      </c>
      <c r="X1262" s="11">
        <v>54601.0805624977</v>
      </c>
      <c r="Y1262" s="11">
        <v>5785.5349752545244</v>
      </c>
      <c r="Z1262" s="11">
        <v>6.0234097162499998</v>
      </c>
      <c r="AA1262" s="11">
        <v>5510.0899762356003</v>
      </c>
      <c r="AB1262" s="11">
        <v>1.93245843987</v>
      </c>
      <c r="AC1262" s="11">
        <v>25.4</v>
      </c>
      <c r="AD1262" s="11">
        <v>14.579057000000001</v>
      </c>
      <c r="AE1262" s="11">
        <v>12.852194000000001</v>
      </c>
      <c r="AF1262" s="11">
        <v>52.7</v>
      </c>
      <c r="AG1262" s="11">
        <v>5.65</v>
      </c>
      <c r="AH1262" s="11">
        <f>VLOOKUP(C1262,[1]Plan1!$D:$AK,34,0)</f>
        <v>0.82</v>
      </c>
    </row>
    <row r="1263" spans="1:34" x14ac:dyDescent="0.3">
      <c r="A1263" s="19">
        <v>3309</v>
      </c>
      <c r="B1263" s="19" t="s">
        <v>1362</v>
      </c>
      <c r="C1263" s="8" t="s">
        <v>87</v>
      </c>
      <c r="D1263" s="8" t="str">
        <f>VLOOKUP(A1263,[1]Plan1!$A:$C,3,0)</f>
        <v>Finanças &amp; Economia</v>
      </c>
      <c r="E1263" s="9">
        <v>2018</v>
      </c>
      <c r="F1263" s="17">
        <v>0</v>
      </c>
      <c r="G1263" s="13">
        <v>0</v>
      </c>
      <c r="H1263" s="13">
        <v>0</v>
      </c>
      <c r="I1263" s="13">
        <v>0</v>
      </c>
      <c r="J1263" s="11">
        <v>12500000</v>
      </c>
      <c r="K1263" s="11">
        <v>0</v>
      </c>
      <c r="L1263" s="11">
        <v>0</v>
      </c>
      <c r="M1263" s="11">
        <v>0</v>
      </c>
      <c r="N1263" s="11">
        <v>0</v>
      </c>
      <c r="O1263" s="11">
        <v>0</v>
      </c>
      <c r="P1263" s="11">
        <v>0</v>
      </c>
      <c r="Q1263" s="11">
        <v>0</v>
      </c>
      <c r="R1263" s="11">
        <v>0</v>
      </c>
      <c r="S1263" s="11">
        <v>0</v>
      </c>
      <c r="T1263" s="11">
        <v>0</v>
      </c>
      <c r="U1263" s="11">
        <v>0</v>
      </c>
      <c r="V1263" s="11">
        <v>0</v>
      </c>
      <c r="W1263" s="11">
        <v>0</v>
      </c>
      <c r="X1263" s="11">
        <v>0</v>
      </c>
      <c r="Y1263" s="11">
        <v>0</v>
      </c>
      <c r="Z1263" s="11">
        <v>0</v>
      </c>
      <c r="AA1263" s="11">
        <v>0</v>
      </c>
      <c r="AB1263" s="11">
        <v>0</v>
      </c>
      <c r="AC1263" s="11">
        <v>0</v>
      </c>
      <c r="AD1263" s="11">
        <v>0</v>
      </c>
      <c r="AE1263" s="11">
        <v>0</v>
      </c>
      <c r="AF1263" s="11">
        <v>0</v>
      </c>
      <c r="AG1263" s="11">
        <v>0</v>
      </c>
      <c r="AH1263" s="11">
        <f>VLOOKUP(C1263,[1]Plan1!$D:$AK,34,0)</f>
        <v>0</v>
      </c>
    </row>
    <row r="1264" spans="1:34" x14ac:dyDescent="0.3">
      <c r="A1264" s="19">
        <v>3312</v>
      </c>
      <c r="B1264" s="19" t="s">
        <v>1363</v>
      </c>
      <c r="C1264" s="8" t="s">
        <v>18</v>
      </c>
      <c r="D1264" s="8" t="str">
        <f>VLOOKUP(A1264,[1]Plan1!$A:$C,3,0)</f>
        <v>Tecnologia &amp; Inovação</v>
      </c>
      <c r="E1264" s="9">
        <v>2019</v>
      </c>
      <c r="F1264" s="17">
        <v>0</v>
      </c>
      <c r="G1264" s="13">
        <v>0</v>
      </c>
      <c r="H1264" s="13">
        <v>0</v>
      </c>
      <c r="I1264" s="13">
        <v>0</v>
      </c>
      <c r="J1264" s="11">
        <v>28743947</v>
      </c>
      <c r="K1264" s="11">
        <v>87.04</v>
      </c>
      <c r="L1264" s="11">
        <v>47324.2</v>
      </c>
      <c r="M1264" s="11">
        <v>8.4322998268253393</v>
      </c>
      <c r="N1264" s="11">
        <v>0.7</v>
      </c>
      <c r="O1264" s="11">
        <v>0.27232218104140998</v>
      </c>
      <c r="P1264" s="11">
        <v>0.11867759999999999</v>
      </c>
      <c r="Q1264" s="11">
        <v>1.6156699657440201</v>
      </c>
      <c r="R1264" s="11">
        <v>-0.16903530061244965</v>
      </c>
      <c r="S1264" s="11">
        <v>2.2137622833251953</v>
      </c>
      <c r="T1264" s="11">
        <v>2.1130104064941406</v>
      </c>
      <c r="U1264" s="11">
        <v>1.8162840604782104</v>
      </c>
      <c r="V1264" s="11">
        <v>2.1294841766357422</v>
      </c>
      <c r="W1264" s="11">
        <v>85.4</v>
      </c>
      <c r="X1264" s="11">
        <v>343357.49418635102</v>
      </c>
      <c r="Y1264" s="11">
        <v>61164.897356977272</v>
      </c>
      <c r="Z1264" s="11">
        <v>0.57484936660999997</v>
      </c>
      <c r="AA1264" s="11">
        <v>371487.4</v>
      </c>
      <c r="AB1264" s="11">
        <v>1.3806993159200001</v>
      </c>
      <c r="AC1264" s="11">
        <v>0</v>
      </c>
      <c r="AD1264" s="11">
        <v>9.1775500999999995</v>
      </c>
      <c r="AE1264" s="11">
        <v>1.4002009</v>
      </c>
      <c r="AF1264" s="11">
        <v>19.100000000000001</v>
      </c>
      <c r="AG1264" s="11">
        <v>4.2</v>
      </c>
      <c r="AH1264" s="11">
        <f>VLOOKUP(C1264,[1]Plan1!$D:$AK,34,0)</f>
        <v>0.94</v>
      </c>
    </row>
    <row r="1265" spans="1:34" x14ac:dyDescent="0.3">
      <c r="A1265" s="19">
        <v>3314</v>
      </c>
      <c r="B1265" s="19" t="s">
        <v>1364</v>
      </c>
      <c r="C1265" s="8" t="s">
        <v>24</v>
      </c>
      <c r="D1265" s="8" t="str">
        <f>VLOOKUP(A1265,[1]Plan1!$A:$C,3,0)</f>
        <v>Energia &amp; Sustentabilidade</v>
      </c>
      <c r="E1265" s="9">
        <v>2019</v>
      </c>
      <c r="F1265" s="17">
        <v>0</v>
      </c>
      <c r="G1265" s="13">
        <v>0</v>
      </c>
      <c r="H1265" s="13">
        <v>0</v>
      </c>
      <c r="I1265" s="13">
        <v>0</v>
      </c>
      <c r="J1265" s="11">
        <v>1251</v>
      </c>
      <c r="K1265" s="11">
        <v>73.7</v>
      </c>
      <c r="L1265" s="11">
        <v>133456.70000000001</v>
      </c>
      <c r="M1265" s="11">
        <v>1.2503145420788702</v>
      </c>
      <c r="N1265" s="11">
        <v>27.69</v>
      </c>
      <c r="O1265" s="11">
        <v>0.59510026356314005</v>
      </c>
      <c r="P1265" s="11">
        <v>4.5672499999999998E-2</v>
      </c>
      <c r="Q1265" s="11">
        <v>-1.1850802898407</v>
      </c>
      <c r="R1265" s="11">
        <v>8.4172755479812622E-2</v>
      </c>
      <c r="S1265" s="11">
        <v>-5.2170373965055E-4</v>
      </c>
      <c r="T1265" s="11">
        <v>0.14073042571544647</v>
      </c>
      <c r="U1265" s="11">
        <v>-0.48293793201446533</v>
      </c>
      <c r="V1265" s="11">
        <v>-0.4844001829624176</v>
      </c>
      <c r="W1265" s="11">
        <v>59.3</v>
      </c>
      <c r="X1265" s="11">
        <v>327816.442366998</v>
      </c>
      <c r="Y1265" s="11">
        <v>3077.4344315281351</v>
      </c>
      <c r="Z1265" s="11">
        <v>2.8527579669600001</v>
      </c>
      <c r="AA1265" s="11">
        <v>81569.899999999994</v>
      </c>
      <c r="AB1265" s="11">
        <v>50.416481915429998</v>
      </c>
      <c r="AC1265" s="11">
        <v>0</v>
      </c>
      <c r="AD1265" s="11">
        <v>10.023531999999999</v>
      </c>
      <c r="AE1265" s="11">
        <v>1.5793112</v>
      </c>
      <c r="AF1265" s="11">
        <v>42.9</v>
      </c>
      <c r="AG1265" s="11">
        <v>2.5499999999999998</v>
      </c>
      <c r="AH1265" s="11">
        <f>VLOOKUP(C1265,[1]Plan1!$D:$AK,34,0)</f>
        <v>0.71</v>
      </c>
    </row>
    <row r="1266" spans="1:34" x14ac:dyDescent="0.3">
      <c r="A1266" s="19">
        <v>3316</v>
      </c>
      <c r="B1266" s="19" t="s">
        <v>1365</v>
      </c>
      <c r="C1266" s="8" t="s">
        <v>25</v>
      </c>
      <c r="D1266" s="8" t="str">
        <f>VLOOKUP(A1266,[1]Plan1!$A:$C,3,0)</f>
        <v>Comércio &amp; Varejo</v>
      </c>
      <c r="E1266" s="9">
        <v>2018</v>
      </c>
      <c r="F1266" s="17">
        <v>0</v>
      </c>
      <c r="G1266" s="13">
        <v>0</v>
      </c>
      <c r="H1266" s="13">
        <v>0</v>
      </c>
      <c r="I1266" s="13">
        <v>0</v>
      </c>
      <c r="J1266" s="11">
        <v>4384281</v>
      </c>
      <c r="K1266" s="11">
        <v>87.38</v>
      </c>
      <c r="L1266" s="11">
        <v>366844.1</v>
      </c>
      <c r="M1266" s="11">
        <v>5.5532914972085718</v>
      </c>
      <c r="N1266" s="11">
        <v>8.81</v>
      </c>
      <c r="O1266" s="11">
        <v>2.35</v>
      </c>
      <c r="P1266" s="11">
        <v>9.3678200000000003E-2</v>
      </c>
      <c r="Q1266" s="11">
        <v>0.38615787029266402</v>
      </c>
      <c r="R1266" s="11">
        <v>1.3632533550262451</v>
      </c>
      <c r="S1266" s="11">
        <v>1.4620949029922485</v>
      </c>
      <c r="T1266" s="11">
        <v>1.7124937772750854</v>
      </c>
      <c r="U1266" s="11">
        <v>1.6752963066101074</v>
      </c>
      <c r="V1266" s="11">
        <v>1.8526737689971924</v>
      </c>
      <c r="W1266" s="11">
        <v>83.3</v>
      </c>
      <c r="X1266" s="11">
        <v>2688678.9929530402</v>
      </c>
      <c r="Y1266" s="11">
        <v>40622.689388323204</v>
      </c>
      <c r="Z1266" s="11">
        <v>2.5797922599600001</v>
      </c>
      <c r="AA1266" s="11">
        <v>138421.20329039299</v>
      </c>
      <c r="AB1266" s="11">
        <v>0.77623035970999998</v>
      </c>
      <c r="AC1266" s="11">
        <v>32.6</v>
      </c>
      <c r="AD1266" s="11">
        <v>6.7846916999999998</v>
      </c>
      <c r="AE1266" s="11">
        <v>0.73465974999999994</v>
      </c>
      <c r="AF1266" s="11">
        <v>30.9</v>
      </c>
      <c r="AG1266" s="11">
        <v>4.33</v>
      </c>
      <c r="AH1266" s="11">
        <f>VLOOKUP(C1266,[1]Plan1!$D:$AK,34,0)</f>
        <v>0.93</v>
      </c>
    </row>
    <row r="1267" spans="1:34" x14ac:dyDescent="0.3">
      <c r="A1267" s="19">
        <v>3318</v>
      </c>
      <c r="B1267" s="19" t="s">
        <v>1366</v>
      </c>
      <c r="C1267" s="8" t="s">
        <v>48</v>
      </c>
      <c r="D1267" s="8" t="str">
        <f>VLOOKUP(A1267,[1]Plan1!$A:$C,3,0)</f>
        <v>Finanças &amp; Economia</v>
      </c>
      <c r="E1267" s="9">
        <v>2018</v>
      </c>
      <c r="F1267" s="17">
        <v>0</v>
      </c>
      <c r="G1267" s="13">
        <v>0</v>
      </c>
      <c r="H1267" s="13">
        <v>0</v>
      </c>
      <c r="I1267" s="13">
        <v>0</v>
      </c>
      <c r="J1267" s="11">
        <v>30000000</v>
      </c>
      <c r="K1267" s="11">
        <v>87.22</v>
      </c>
      <c r="L1267" s="11">
        <v>397149.4</v>
      </c>
      <c r="M1267" s="11">
        <v>16.148090513365712</v>
      </c>
      <c r="N1267" s="11">
        <v>9.65</v>
      </c>
      <c r="O1267" s="11">
        <v>1.77</v>
      </c>
      <c r="P1267" s="11">
        <v>8.1651199999999993E-2</v>
      </c>
      <c r="Q1267" s="11">
        <v>0.89606082439422596</v>
      </c>
      <c r="R1267" s="11">
        <v>1.3756390810012817</v>
      </c>
      <c r="S1267" s="11">
        <v>1.5304694175720215</v>
      </c>
      <c r="T1267" s="11">
        <v>1.9282432794570923</v>
      </c>
      <c r="U1267" s="11">
        <v>1.6755198240280151</v>
      </c>
      <c r="V1267" s="11">
        <v>1.7908562421798706</v>
      </c>
      <c r="W1267" s="11">
        <v>80.2</v>
      </c>
      <c r="X1267" s="11">
        <v>1381786.4710173199</v>
      </c>
      <c r="Y1267" s="11">
        <v>53934.154374125326</v>
      </c>
      <c r="Z1267" s="11">
        <v>0</v>
      </c>
      <c r="AA1267" s="11">
        <v>63704.1501187783</v>
      </c>
      <c r="AB1267" s="11">
        <v>1.3046164938</v>
      </c>
      <c r="AC1267" s="11">
        <v>0</v>
      </c>
      <c r="AD1267" s="11">
        <v>6.9200264999999996</v>
      </c>
      <c r="AE1267" s="11">
        <v>0.85701375000000002</v>
      </c>
      <c r="AF1267" s="11">
        <v>47.6</v>
      </c>
      <c r="AG1267" s="11">
        <v>5.59</v>
      </c>
      <c r="AH1267" s="11">
        <f>VLOOKUP(C1267,[1]Plan1!$D:$AK,34,0)</f>
        <v>0.94</v>
      </c>
    </row>
    <row r="1268" spans="1:34" x14ac:dyDescent="0.3">
      <c r="A1268" s="19">
        <v>3319</v>
      </c>
      <c r="B1268" s="19" t="s">
        <v>1367</v>
      </c>
      <c r="C1268" s="8" t="s">
        <v>47</v>
      </c>
      <c r="D1268" s="8" t="str">
        <f>VLOOKUP(A1268,[1]Plan1!$A:$C,3,0)</f>
        <v>Governança &amp; Legal</v>
      </c>
      <c r="E1268" s="9">
        <v>2019</v>
      </c>
      <c r="F1268" s="17">
        <v>0</v>
      </c>
      <c r="G1268" s="13">
        <v>0</v>
      </c>
      <c r="H1268" s="13">
        <v>0</v>
      </c>
      <c r="I1268" s="13">
        <v>0</v>
      </c>
      <c r="J1268" s="11">
        <v>10000000</v>
      </c>
      <c r="K1268" s="11">
        <v>85.06</v>
      </c>
      <c r="L1268" s="11">
        <v>568175.9</v>
      </c>
      <c r="M1268" s="11">
        <v>15.547194715064913</v>
      </c>
      <c r="N1268" s="11">
        <v>22.35</v>
      </c>
      <c r="O1268" s="11">
        <v>1.3305686369176</v>
      </c>
      <c r="P1268" s="11">
        <v>7.4655700000000005E-2</v>
      </c>
      <c r="Q1268" s="11">
        <v>1.10206270217896</v>
      </c>
      <c r="R1268" s="11">
        <v>1.4777251482009888</v>
      </c>
      <c r="S1268" s="11">
        <v>1.8485144376754761</v>
      </c>
      <c r="T1268" s="11">
        <v>1.8845376968383789</v>
      </c>
      <c r="U1268" s="11">
        <v>1.7946732044219971</v>
      </c>
      <c r="V1268" s="11">
        <v>1.9201008081436157</v>
      </c>
      <c r="W1268" s="11">
        <v>79.5</v>
      </c>
      <c r="X1268" s="11">
        <v>1650650.96090692</v>
      </c>
      <c r="Y1268" s="11">
        <v>45129.429298092233</v>
      </c>
      <c r="Z1268" s="11">
        <v>1.6099714359899999</v>
      </c>
      <c r="AA1268" s="11">
        <v>86677.668239799095</v>
      </c>
      <c r="AB1268" s="11">
        <v>1.2981737246</v>
      </c>
      <c r="AC1268" s="11">
        <v>33.299999999999997</v>
      </c>
      <c r="AD1268" s="11">
        <v>5.2232447000000004</v>
      </c>
      <c r="AE1268" s="11">
        <v>0.44946103999999998</v>
      </c>
      <c r="AF1268" s="11">
        <v>21</v>
      </c>
      <c r="AG1268" s="11">
        <v>6.34</v>
      </c>
      <c r="AH1268" s="11">
        <f>VLOOKUP(C1268,[1]Plan1!$D:$AK,34,0)</f>
        <v>0.93</v>
      </c>
    </row>
    <row r="1269" spans="1:34" x14ac:dyDescent="0.3">
      <c r="A1269" s="19">
        <v>3320</v>
      </c>
      <c r="B1269" s="19" t="s">
        <v>1368</v>
      </c>
      <c r="C1269" s="8" t="s">
        <v>33</v>
      </c>
      <c r="D1269" s="8" t="str">
        <f>VLOOKUP(A1269,[1]Plan1!$A:$C,3,0)</f>
        <v>Tecnologia &amp; Inovação</v>
      </c>
      <c r="E1269" s="9">
        <v>2017</v>
      </c>
      <c r="F1269" s="2">
        <v>2E-3</v>
      </c>
      <c r="G1269" s="13">
        <v>0</v>
      </c>
      <c r="H1269" s="13">
        <v>0</v>
      </c>
      <c r="I1269" s="5">
        <v>2E-3</v>
      </c>
      <c r="J1269" s="11">
        <v>258000000</v>
      </c>
      <c r="K1269" s="11">
        <v>86.93</v>
      </c>
      <c r="L1269" s="11">
        <v>38699</v>
      </c>
      <c r="M1269" s="11">
        <v>4.5787662804785709</v>
      </c>
      <c r="N1269" s="11">
        <v>24.99</v>
      </c>
      <c r="O1269" s="11">
        <v>1.4074259594091001</v>
      </c>
      <c r="P1269" s="11">
        <v>3.4527599999999999E-2</v>
      </c>
      <c r="Q1269" s="11">
        <v>1.2568053007125899</v>
      </c>
      <c r="R1269" s="11">
        <v>1.5568757057189941</v>
      </c>
      <c r="S1269" s="11">
        <v>2.0502336025238037</v>
      </c>
      <c r="T1269" s="11">
        <v>1.881804347038269</v>
      </c>
      <c r="U1269" s="11">
        <v>1.9211515188217163</v>
      </c>
      <c r="V1269" s="11">
        <v>1.9848957061767578</v>
      </c>
      <c r="W1269" s="11">
        <v>76.400000000000006</v>
      </c>
      <c r="X1269" s="11">
        <v>695787.24220548698</v>
      </c>
      <c r="Y1269" s="11">
        <v>82254.376926976722</v>
      </c>
      <c r="Z1269" s="11">
        <v>0.53413215730999997</v>
      </c>
      <c r="AA1269" s="11">
        <v>769367.65573023597</v>
      </c>
      <c r="AB1269" s="11">
        <v>0.98438601667000003</v>
      </c>
      <c r="AC1269" s="11">
        <v>32.700000000000003</v>
      </c>
      <c r="AD1269" s="11">
        <v>8.0171069999999993</v>
      </c>
      <c r="AE1269" s="11">
        <v>0.63926587999999995</v>
      </c>
      <c r="AF1269" s="11">
        <v>28.8</v>
      </c>
      <c r="AG1269" s="11">
        <v>4.8</v>
      </c>
      <c r="AH1269" s="11">
        <f>VLOOKUP(C1269,[1]Plan1!$D:$AK,34,0)</f>
        <v>0.96</v>
      </c>
    </row>
    <row r="1270" spans="1:34" x14ac:dyDescent="0.3">
      <c r="A1270" s="19">
        <v>3322</v>
      </c>
      <c r="B1270" s="19" t="s">
        <v>1369</v>
      </c>
      <c r="C1270" s="8" t="s">
        <v>25</v>
      </c>
      <c r="D1270" s="8" t="str">
        <f>VLOOKUP(A1270,[1]Plan1!$A:$C,3,0)</f>
        <v>Finanças &amp; Economia</v>
      </c>
      <c r="E1270" s="9">
        <v>2018</v>
      </c>
      <c r="F1270" s="17">
        <v>0</v>
      </c>
      <c r="G1270" s="13">
        <v>0</v>
      </c>
      <c r="H1270" s="13">
        <v>0</v>
      </c>
      <c r="I1270" s="13">
        <v>0</v>
      </c>
      <c r="J1270" s="11">
        <v>440000</v>
      </c>
      <c r="K1270" s="11">
        <v>87.38</v>
      </c>
      <c r="L1270" s="11">
        <v>366844.1</v>
      </c>
      <c r="M1270" s="11">
        <v>5.5532914972085718</v>
      </c>
      <c r="N1270" s="11">
        <v>8.81</v>
      </c>
      <c r="O1270" s="11">
        <v>2.35</v>
      </c>
      <c r="P1270" s="11">
        <v>9.3678200000000003E-2</v>
      </c>
      <c r="Q1270" s="11">
        <v>0.38615787029266402</v>
      </c>
      <c r="R1270" s="11">
        <v>1.3632533550262451</v>
      </c>
      <c r="S1270" s="11">
        <v>1.4620949029922485</v>
      </c>
      <c r="T1270" s="11">
        <v>1.7124937772750854</v>
      </c>
      <c r="U1270" s="11">
        <v>1.6752963066101074</v>
      </c>
      <c r="V1270" s="11">
        <v>1.8526737689971924</v>
      </c>
      <c r="W1270" s="11">
        <v>83.3</v>
      </c>
      <c r="X1270" s="11">
        <v>2688678.9929530402</v>
      </c>
      <c r="Y1270" s="11">
        <v>40622.689388323204</v>
      </c>
      <c r="Z1270" s="11">
        <v>2.5797922599600001</v>
      </c>
      <c r="AA1270" s="11">
        <v>138421.20329039299</v>
      </c>
      <c r="AB1270" s="11">
        <v>0.77623035970999998</v>
      </c>
      <c r="AC1270" s="11">
        <v>32.6</v>
      </c>
      <c r="AD1270" s="11">
        <v>6.7846916999999998</v>
      </c>
      <c r="AE1270" s="11">
        <v>0.73465974999999994</v>
      </c>
      <c r="AF1270" s="11">
        <v>30.9</v>
      </c>
      <c r="AG1270" s="11">
        <v>4.33</v>
      </c>
      <c r="AH1270" s="11">
        <f>VLOOKUP(C1270,[1]Plan1!$D:$AK,34,0)</f>
        <v>0.93</v>
      </c>
    </row>
    <row r="1271" spans="1:34" x14ac:dyDescent="0.3">
      <c r="A1271" s="19">
        <v>3325</v>
      </c>
      <c r="B1271" s="19" t="s">
        <v>1370</v>
      </c>
      <c r="C1271" s="8" t="s">
        <v>28</v>
      </c>
      <c r="D1271" s="8" t="str">
        <f>VLOOKUP(A1271,[1]Plan1!$A:$C,3,0)</f>
        <v>Finanças &amp; Economia</v>
      </c>
      <c r="E1271" s="9">
        <v>2018</v>
      </c>
      <c r="F1271" s="17">
        <v>0</v>
      </c>
      <c r="G1271" s="13">
        <v>0</v>
      </c>
      <c r="H1271" s="13">
        <v>0</v>
      </c>
      <c r="I1271" s="13">
        <v>0</v>
      </c>
      <c r="J1271" s="11">
        <v>1399860</v>
      </c>
      <c r="K1271" s="11">
        <v>88.59</v>
      </c>
      <c r="L1271" s="11">
        <v>16773.5</v>
      </c>
      <c r="M1271" s="11">
        <v>12.732430331626922</v>
      </c>
      <c r="N1271" s="11">
        <v>27.52</v>
      </c>
      <c r="O1271" s="11">
        <v>2.87</v>
      </c>
      <c r="P1271" s="11">
        <v>0</v>
      </c>
      <c r="Q1271" s="11">
        <v>0.64977538585662797</v>
      </c>
      <c r="R1271" s="11">
        <v>1.2144448757171631</v>
      </c>
      <c r="S1271" s="11">
        <v>1.1051158905029297</v>
      </c>
      <c r="T1271" s="11">
        <v>1.6401067972183228</v>
      </c>
      <c r="U1271" s="11">
        <v>1.2762539386749268</v>
      </c>
      <c r="V1271" s="11">
        <v>1.2380635738372803</v>
      </c>
      <c r="W1271" s="11">
        <v>80.7</v>
      </c>
      <c r="X1271" s="11">
        <v>26905.554436668299</v>
      </c>
      <c r="Y1271" s="11">
        <v>20437.765376736148</v>
      </c>
      <c r="Z1271" s="11">
        <v>3.4123489658000001</v>
      </c>
      <c r="AA1271" s="11">
        <v>341.42917574276998</v>
      </c>
      <c r="AB1271" s="11">
        <v>13.8776516836</v>
      </c>
      <c r="AC1271" s="11">
        <v>30.4</v>
      </c>
      <c r="AD1271" s="11">
        <v>12.770384</v>
      </c>
      <c r="AE1271" s="11">
        <v>0.69839149</v>
      </c>
      <c r="AF1271" s="11">
        <v>48.5</v>
      </c>
      <c r="AG1271" s="11">
        <v>5.81</v>
      </c>
      <c r="AH1271" s="11">
        <f>VLOOKUP(C1271,[1]Plan1!$D:$AK,34,0)</f>
        <v>0.89</v>
      </c>
    </row>
    <row r="1272" spans="1:34" x14ac:dyDescent="0.3">
      <c r="A1272" s="19">
        <v>3327</v>
      </c>
      <c r="B1272" s="19" t="s">
        <v>1371</v>
      </c>
      <c r="C1272" s="8" t="s">
        <v>25</v>
      </c>
      <c r="D1272" s="8" t="str">
        <f>VLOOKUP(A1272,[1]Plan1!$A:$C,3,0)</f>
        <v>Finanças &amp; Economia</v>
      </c>
      <c r="E1272" s="9">
        <v>2017</v>
      </c>
      <c r="F1272" s="17">
        <v>0</v>
      </c>
      <c r="G1272" s="13">
        <v>0</v>
      </c>
      <c r="H1272" s="13">
        <v>0</v>
      </c>
      <c r="I1272" s="13">
        <v>0</v>
      </c>
      <c r="J1272" s="11">
        <v>5163000</v>
      </c>
      <c r="K1272" s="11">
        <v>87.38</v>
      </c>
      <c r="L1272" s="11">
        <v>366844.1</v>
      </c>
      <c r="M1272" s="11">
        <v>5.5532914972085718</v>
      </c>
      <c r="N1272" s="11">
        <v>8.81</v>
      </c>
      <c r="O1272" s="11">
        <v>2.35</v>
      </c>
      <c r="P1272" s="11">
        <v>9.3678200000000003E-2</v>
      </c>
      <c r="Q1272" s="11">
        <v>0.38615787029266402</v>
      </c>
      <c r="R1272" s="11">
        <v>1.3632533550262451</v>
      </c>
      <c r="S1272" s="11">
        <v>1.4620949029922485</v>
      </c>
      <c r="T1272" s="11">
        <v>1.7124937772750854</v>
      </c>
      <c r="U1272" s="11">
        <v>1.6752963066101074</v>
      </c>
      <c r="V1272" s="11">
        <v>1.8526737689971924</v>
      </c>
      <c r="W1272" s="11">
        <v>83.3</v>
      </c>
      <c r="X1272" s="11">
        <v>2688678.9929530402</v>
      </c>
      <c r="Y1272" s="11">
        <v>40622.689388323204</v>
      </c>
      <c r="Z1272" s="11">
        <v>2.5797922599600001</v>
      </c>
      <c r="AA1272" s="11">
        <v>138421.20329039299</v>
      </c>
      <c r="AB1272" s="11">
        <v>0.77623035970999998</v>
      </c>
      <c r="AC1272" s="11">
        <v>32.6</v>
      </c>
      <c r="AD1272" s="11">
        <v>6.7846916999999998</v>
      </c>
      <c r="AE1272" s="11">
        <v>0.73465974999999994</v>
      </c>
      <c r="AF1272" s="11">
        <v>30.9</v>
      </c>
      <c r="AG1272" s="11">
        <v>4.33</v>
      </c>
      <c r="AH1272" s="11">
        <f>VLOOKUP(C1272,[1]Plan1!$D:$AK,34,0)</f>
        <v>0.93</v>
      </c>
    </row>
    <row r="1273" spans="1:34" x14ac:dyDescent="0.3">
      <c r="A1273" s="19">
        <v>3328</v>
      </c>
      <c r="B1273" s="19" t="s">
        <v>1372</v>
      </c>
      <c r="C1273" s="8" t="s">
        <v>128</v>
      </c>
      <c r="D1273" s="8" t="str">
        <f>VLOOKUP(A1273,[1]Plan1!$A:$C,3,0)</f>
        <v>Entretenimento &amp; Mídia</v>
      </c>
      <c r="E1273" s="9">
        <v>2017</v>
      </c>
      <c r="F1273" s="17">
        <v>0</v>
      </c>
      <c r="G1273" s="13">
        <v>0</v>
      </c>
      <c r="H1273" s="13">
        <v>0</v>
      </c>
      <c r="I1273" s="13">
        <v>0</v>
      </c>
      <c r="J1273" s="11">
        <v>7241</v>
      </c>
      <c r="K1273" s="11">
        <v>64.92</v>
      </c>
      <c r="L1273" s="11">
        <v>570.70000000000005</v>
      </c>
      <c r="M1273" s="11">
        <v>5.9545298039502104</v>
      </c>
      <c r="N1273" s="11">
        <v>1.24</v>
      </c>
      <c r="O1273" s="11">
        <v>4.78</v>
      </c>
      <c r="P1273" s="11">
        <v>0</v>
      </c>
      <c r="Q1273" s="11">
        <v>0.79336249828338601</v>
      </c>
      <c r="R1273" s="11">
        <v>0.18763113021850586</v>
      </c>
      <c r="S1273" s="11">
        <v>0.5298888087272644</v>
      </c>
      <c r="T1273" s="11">
        <v>2.4690806865692139E-2</v>
      </c>
      <c r="U1273" s="11">
        <v>0.19251090288162231</v>
      </c>
      <c r="V1273" s="11">
        <v>0.88851791620254517</v>
      </c>
      <c r="W1273" s="11">
        <v>60.5</v>
      </c>
      <c r="X1273" s="11">
        <v>0</v>
      </c>
      <c r="Y1273" s="11">
        <v>15961.24168167166</v>
      </c>
      <c r="Z1273" s="11">
        <v>2.8573761553599999</v>
      </c>
      <c r="AA1273" s="11">
        <v>545.20327638712001</v>
      </c>
      <c r="AB1273" s="11">
        <v>13.4778256726</v>
      </c>
      <c r="AC1273" s="11">
        <v>0</v>
      </c>
      <c r="AD1273" s="11">
        <v>11.013646</v>
      </c>
      <c r="AE1273" s="11">
        <v>8.1225509999999996</v>
      </c>
      <c r="AF1273" s="11">
        <v>30.1</v>
      </c>
      <c r="AG1273" s="11">
        <v>0</v>
      </c>
      <c r="AH1273" s="11">
        <f>VLOOKUP(C1273,[1]Plan1!$D:$AK,34,0)</f>
        <v>0.8</v>
      </c>
    </row>
    <row r="1274" spans="1:34" x14ac:dyDescent="0.3">
      <c r="A1274" s="19">
        <v>3329</v>
      </c>
      <c r="B1274" s="19" t="s">
        <v>1373</v>
      </c>
      <c r="C1274" s="8" t="s">
        <v>20</v>
      </c>
      <c r="D1274" s="8" t="str">
        <f>VLOOKUP(A1274,[1]Plan1!$A:$C,3,0)</f>
        <v>Logística &amp; Transporte</v>
      </c>
      <c r="E1274" s="9">
        <v>2018</v>
      </c>
      <c r="F1274" s="17">
        <v>0</v>
      </c>
      <c r="G1274" s="13">
        <v>0</v>
      </c>
      <c r="H1274" s="13">
        <v>0</v>
      </c>
      <c r="I1274" s="13">
        <v>0</v>
      </c>
      <c r="J1274" s="11">
        <v>172160</v>
      </c>
      <c r="K1274" s="11">
        <v>83.52</v>
      </c>
      <c r="L1274" s="11">
        <v>1594550.3</v>
      </c>
      <c r="M1274" s="11">
        <v>11.035199209582164</v>
      </c>
      <c r="N1274" s="11">
        <v>3.25</v>
      </c>
      <c r="O1274" s="11">
        <v>0</v>
      </c>
      <c r="P1274" s="11">
        <v>0.1457349</v>
      </c>
      <c r="Q1274" s="11">
        <v>-0.640630483627319</v>
      </c>
      <c r="R1274" s="11">
        <v>-1.0898308753967285</v>
      </c>
      <c r="S1274" s="11">
        <v>-0.15287169814109802</v>
      </c>
      <c r="T1274" s="11">
        <v>-0.51012176275253296</v>
      </c>
      <c r="U1274" s="11">
        <v>-0.83081293106079102</v>
      </c>
      <c r="V1274" s="11">
        <v>-0.89389538764953613</v>
      </c>
      <c r="W1274" s="11">
        <v>75.3</v>
      </c>
      <c r="X1274" s="11">
        <v>1573771.7857736901</v>
      </c>
      <c r="Y1274" s="11">
        <v>10720.33203125</v>
      </c>
      <c r="Z1274" s="11">
        <v>3.6790276454200002</v>
      </c>
      <c r="AA1274" s="11">
        <v>432742.2</v>
      </c>
      <c r="AB1274" s="11">
        <v>58.310531775050002</v>
      </c>
      <c r="AC1274" s="11">
        <v>37.200000000000003</v>
      </c>
      <c r="AD1274" s="11">
        <v>10.514106999999999</v>
      </c>
      <c r="AE1274" s="11">
        <v>10.001412</v>
      </c>
      <c r="AF1274" s="11">
        <v>47.4</v>
      </c>
      <c r="AG1274" s="11">
        <v>5.21</v>
      </c>
      <c r="AH1274" s="11">
        <f>VLOOKUP(C1274,[1]Plan1!$D:$AK,34,0)</f>
        <v>0.84</v>
      </c>
    </row>
    <row r="1275" spans="1:34" x14ac:dyDescent="0.3">
      <c r="A1275" s="19">
        <v>3330</v>
      </c>
      <c r="B1275" s="19" t="s">
        <v>1374</v>
      </c>
      <c r="C1275" s="8" t="s">
        <v>169</v>
      </c>
      <c r="D1275" s="8" t="str">
        <f>VLOOKUP(A1275,[1]Plan1!$A:$C,3,0)</f>
        <v>Energia &amp; Sustentabilidade</v>
      </c>
      <c r="E1275" s="9">
        <v>2018</v>
      </c>
      <c r="F1275" s="17">
        <v>0</v>
      </c>
      <c r="G1275" s="13">
        <v>0</v>
      </c>
      <c r="H1275" s="13">
        <v>0</v>
      </c>
      <c r="I1275" s="13">
        <v>0</v>
      </c>
      <c r="J1275" s="11">
        <v>6061241</v>
      </c>
      <c r="K1275" s="11">
        <v>86.6</v>
      </c>
      <c r="L1275" s="11">
        <v>37729.1</v>
      </c>
      <c r="M1275" s="11">
        <v>7.8481495564743273</v>
      </c>
      <c r="N1275" s="11">
        <v>10.11</v>
      </c>
      <c r="O1275" s="11">
        <v>1.68</v>
      </c>
      <c r="P1275" s="11">
        <v>0.13999500000000001</v>
      </c>
      <c r="Q1275" s="11">
        <v>1.00243484973907</v>
      </c>
      <c r="R1275" s="11">
        <v>1.2945600748062134</v>
      </c>
      <c r="S1275" s="11">
        <v>1.2990037202835083</v>
      </c>
      <c r="T1275" s="11">
        <v>1.5831360816955566</v>
      </c>
      <c r="U1275" s="11">
        <v>1.4087615013122559</v>
      </c>
      <c r="V1275" s="11">
        <v>1.5663259029388428</v>
      </c>
      <c r="W1275" s="11">
        <v>80.099999999999994</v>
      </c>
      <c r="X1275" s="11">
        <v>336913.68544496701</v>
      </c>
      <c r="Y1275" s="11">
        <v>69970.948914576788</v>
      </c>
      <c r="Z1275" s="11">
        <v>0.34883720930000001</v>
      </c>
      <c r="AA1275" s="11">
        <v>4172.0154682427401</v>
      </c>
      <c r="AB1275" s="11">
        <v>0.69848261805</v>
      </c>
      <c r="AC1275" s="11">
        <v>31.4</v>
      </c>
      <c r="AD1275" s="11">
        <v>14.347842999999999</v>
      </c>
      <c r="AE1275" s="11">
        <v>11.458923</v>
      </c>
      <c r="AF1275" s="11">
        <v>26</v>
      </c>
      <c r="AG1275" s="11">
        <v>6.71</v>
      </c>
      <c r="AH1275" s="11">
        <f>VLOOKUP(C1275,[1]Plan1!$D:$AK,34,0)</f>
        <v>0.94</v>
      </c>
    </row>
    <row r="1276" spans="1:34" x14ac:dyDescent="0.3">
      <c r="A1276" s="19">
        <v>3331</v>
      </c>
      <c r="B1276" s="19" t="s">
        <v>1375</v>
      </c>
      <c r="C1276" s="8" t="s">
        <v>11</v>
      </c>
      <c r="D1276" s="8" t="str">
        <f>VLOOKUP(A1276,[1]Plan1!$A:$C,3,0)</f>
        <v>Finanças &amp; Economia</v>
      </c>
      <c r="E1276" s="9">
        <v>2018</v>
      </c>
      <c r="F1276" s="17">
        <v>0</v>
      </c>
      <c r="G1276" s="13">
        <v>0</v>
      </c>
      <c r="H1276" s="13">
        <v>0</v>
      </c>
      <c r="I1276" s="13">
        <v>0</v>
      </c>
      <c r="J1276" s="11">
        <v>11710261</v>
      </c>
      <c r="K1276" s="11">
        <v>82.03</v>
      </c>
      <c r="L1276" s="11">
        <v>155710.9</v>
      </c>
      <c r="M1276" s="11">
        <v>9.0892656340769555</v>
      </c>
      <c r="N1276" s="11">
        <v>6.39</v>
      </c>
      <c r="O1276" s="11">
        <v>3.37</v>
      </c>
      <c r="P1276" s="11">
        <v>6.3086799999999998E-2</v>
      </c>
      <c r="Q1276" s="11">
        <v>0.92111253738403298</v>
      </c>
      <c r="R1276" s="11">
        <v>1.4959717988967896</v>
      </c>
      <c r="S1276" s="11">
        <v>1.8463370800018311</v>
      </c>
      <c r="T1276" s="11">
        <v>2.0454533100128174</v>
      </c>
      <c r="U1276" s="11">
        <v>1.7900030612945557</v>
      </c>
      <c r="V1276" s="11">
        <v>1.7844983339309692</v>
      </c>
      <c r="W1276" s="11">
        <v>75.599999999999994</v>
      </c>
      <c r="X1276" s="11">
        <v>835104.940212499</v>
      </c>
      <c r="Y1276" s="11">
        <v>48675.222335021688</v>
      </c>
      <c r="Z1276" s="11">
        <v>1.38804668356</v>
      </c>
      <c r="AA1276" s="11">
        <v>13899.9114535801</v>
      </c>
      <c r="AB1276" s="11">
        <v>1.9546211820999999</v>
      </c>
      <c r="AC1276" s="11">
        <v>28.5</v>
      </c>
      <c r="AD1276" s="11">
        <v>6.0779958000000001</v>
      </c>
      <c r="AE1276" s="11">
        <v>2.3054271000000002</v>
      </c>
      <c r="AF1276" s="11">
        <v>40.4</v>
      </c>
      <c r="AG1276" s="11">
        <v>4.84</v>
      </c>
      <c r="AH1276" s="11">
        <f>VLOOKUP(C1276,[1]Plan1!$D:$AK,34,0)</f>
        <v>0.94</v>
      </c>
    </row>
    <row r="1277" spans="1:34" x14ac:dyDescent="0.3">
      <c r="A1277" s="19">
        <v>3332</v>
      </c>
      <c r="B1277" s="19" t="s">
        <v>1376</v>
      </c>
      <c r="C1277" s="8" t="s">
        <v>20</v>
      </c>
      <c r="D1277" s="8" t="str">
        <f>VLOOKUP(A1277,[1]Plan1!$A:$C,3,0)</f>
        <v>Finanças &amp; Economia</v>
      </c>
      <c r="E1277" s="9">
        <v>2017</v>
      </c>
      <c r="F1277" s="17">
        <v>0</v>
      </c>
      <c r="G1277" s="13">
        <v>0</v>
      </c>
      <c r="H1277" s="13">
        <v>0</v>
      </c>
      <c r="I1277" s="13">
        <v>0</v>
      </c>
      <c r="J1277" s="11">
        <v>14600000</v>
      </c>
      <c r="K1277" s="11">
        <v>83.52</v>
      </c>
      <c r="L1277" s="11">
        <v>1594550.3</v>
      </c>
      <c r="M1277" s="11">
        <v>11.035199209582164</v>
      </c>
      <c r="N1277" s="11">
        <v>3.25</v>
      </c>
      <c r="O1277" s="11">
        <v>0</v>
      </c>
      <c r="P1277" s="11">
        <v>0.1457349</v>
      </c>
      <c r="Q1277" s="11">
        <v>-0.640630483627319</v>
      </c>
      <c r="R1277" s="11">
        <v>-1.0898308753967285</v>
      </c>
      <c r="S1277" s="11">
        <v>-0.15287169814109802</v>
      </c>
      <c r="T1277" s="11">
        <v>-0.51012176275253296</v>
      </c>
      <c r="U1277" s="11">
        <v>-0.83081293106079102</v>
      </c>
      <c r="V1277" s="11">
        <v>-0.89389538764953613</v>
      </c>
      <c r="W1277" s="11">
        <v>75.3</v>
      </c>
      <c r="X1277" s="11">
        <v>1573771.7857736901</v>
      </c>
      <c r="Y1277" s="11">
        <v>10720.33203125</v>
      </c>
      <c r="Z1277" s="11">
        <v>3.6790276454200002</v>
      </c>
      <c r="AA1277" s="11">
        <v>432742.2</v>
      </c>
      <c r="AB1277" s="11">
        <v>58.310531775050002</v>
      </c>
      <c r="AC1277" s="11">
        <v>37.200000000000003</v>
      </c>
      <c r="AD1277" s="11">
        <v>10.514106999999999</v>
      </c>
      <c r="AE1277" s="11">
        <v>10.001412</v>
      </c>
      <c r="AF1277" s="11">
        <v>47.4</v>
      </c>
      <c r="AG1277" s="11">
        <v>5.21</v>
      </c>
      <c r="AH1277" s="11">
        <f>VLOOKUP(C1277,[1]Plan1!$D:$AK,34,0)</f>
        <v>0.84</v>
      </c>
    </row>
    <row r="1278" spans="1:34" x14ac:dyDescent="0.3">
      <c r="A1278" s="19">
        <v>3336</v>
      </c>
      <c r="B1278" s="19" t="s">
        <v>1377</v>
      </c>
      <c r="C1278" s="8" t="s">
        <v>73</v>
      </c>
      <c r="D1278" s="8" t="str">
        <f>VLOOKUP(A1278,[1]Plan1!$A:$C,3,0)</f>
        <v>Finanças &amp; Economia</v>
      </c>
      <c r="E1278" s="9">
        <v>2018</v>
      </c>
      <c r="F1278" s="17">
        <v>0</v>
      </c>
      <c r="G1278" s="13">
        <v>0</v>
      </c>
      <c r="H1278" s="13">
        <v>0</v>
      </c>
      <c r="I1278" s="13">
        <v>0</v>
      </c>
      <c r="J1278" s="11">
        <v>7000000</v>
      </c>
      <c r="K1278" s="11">
        <v>80.239999999999995</v>
      </c>
      <c r="L1278" s="11">
        <v>7361.2</v>
      </c>
      <c r="M1278" s="11">
        <v>6.091071498018656</v>
      </c>
      <c r="N1278" s="11">
        <v>10.94</v>
      </c>
      <c r="O1278" s="11">
        <v>3.01</v>
      </c>
      <c r="P1278" s="11">
        <v>0</v>
      </c>
      <c r="Q1278" s="11">
        <v>0.53786545991897605</v>
      </c>
      <c r="R1278" s="11">
        <v>1.0562444925308228</v>
      </c>
      <c r="S1278" s="11">
        <v>0.91609430313110352</v>
      </c>
      <c r="T1278" s="11">
        <v>1.0280412435531616</v>
      </c>
      <c r="U1278" s="11">
        <v>0.88000756502151489</v>
      </c>
      <c r="V1278" s="11">
        <v>0.77825033664703369</v>
      </c>
      <c r="W1278" s="11">
        <v>72.3</v>
      </c>
      <c r="X1278" s="11">
        <v>22958.333158880501</v>
      </c>
      <c r="Y1278" s="11">
        <v>26697.005859375</v>
      </c>
      <c r="Z1278" s="11">
        <v>0.53514815911000002</v>
      </c>
      <c r="AA1278" s="11">
        <v>330.45548235535</v>
      </c>
      <c r="AB1278" s="11">
        <v>0.51917863697</v>
      </c>
      <c r="AC1278" s="11">
        <v>31.4</v>
      </c>
      <c r="AD1278" s="11">
        <v>9.0369139999999994</v>
      </c>
      <c r="AE1278" s="11">
        <v>31.388895000000002</v>
      </c>
      <c r="AF1278" s="11">
        <v>24.2</v>
      </c>
      <c r="AG1278" s="11">
        <v>11.05</v>
      </c>
      <c r="AH1278" s="11">
        <f>VLOOKUP(C1278,[1]Plan1!$D:$AK,34,0)</f>
        <v>0.89</v>
      </c>
    </row>
    <row r="1279" spans="1:34" x14ac:dyDescent="0.3">
      <c r="A1279" s="19">
        <v>3338</v>
      </c>
      <c r="B1279" s="19" t="s">
        <v>1378</v>
      </c>
      <c r="C1279" s="8" t="s">
        <v>29</v>
      </c>
      <c r="D1279" s="8" t="str">
        <f>VLOOKUP(A1279,[1]Plan1!$A:$C,3,0)</f>
        <v>Tecnologia &amp; Inovação</v>
      </c>
      <c r="E1279" s="9">
        <v>2018</v>
      </c>
      <c r="F1279" s="17">
        <v>0</v>
      </c>
      <c r="G1279" s="13">
        <v>0</v>
      </c>
      <c r="H1279" s="13">
        <v>0</v>
      </c>
      <c r="I1279" s="13">
        <v>0</v>
      </c>
      <c r="J1279" s="11">
        <v>20342000</v>
      </c>
      <c r="K1279" s="11">
        <v>65.099999999999994</v>
      </c>
      <c r="L1279" s="11">
        <v>10089273.199999999</v>
      </c>
      <c r="M1279" s="11">
        <v>7.2261601544174789</v>
      </c>
      <c r="N1279" s="11">
        <v>13.14</v>
      </c>
      <c r="O1279" s="11">
        <v>0.67</v>
      </c>
      <c r="P1279" s="11">
        <v>3.65136E-2</v>
      </c>
      <c r="Q1279" s="11">
        <v>-0.231018081307411</v>
      </c>
      <c r="R1279" s="11">
        <v>-1.5037304162979126</v>
      </c>
      <c r="S1279" s="11">
        <v>0.4386172890663147</v>
      </c>
      <c r="T1279" s="11">
        <v>-0.16430710256099701</v>
      </c>
      <c r="U1279" s="11">
        <v>-0.23770210146903992</v>
      </c>
      <c r="V1279" s="11">
        <v>-0.26622778177261353</v>
      </c>
      <c r="W1279" s="11">
        <v>64.599999999999994</v>
      </c>
      <c r="X1279" s="11">
        <v>12298675.2923871</v>
      </c>
      <c r="Y1279" s="11">
        <v>8817.045495663162</v>
      </c>
      <c r="Z1279" s="11">
        <v>1.5205805853100001</v>
      </c>
      <c r="AA1279" s="11">
        <v>3161814.4269153699</v>
      </c>
      <c r="AB1279" s="11">
        <v>6.7574464331100002</v>
      </c>
      <c r="AC1279" s="11">
        <v>39.1</v>
      </c>
      <c r="AD1279" s="11">
        <v>8.5560930000000006</v>
      </c>
      <c r="AE1279" s="11">
        <v>1.7443546000000001</v>
      </c>
      <c r="AF1279" s="11">
        <v>68.2</v>
      </c>
      <c r="AG1279" s="11">
        <v>4.47</v>
      </c>
      <c r="AH1279" s="11">
        <f>VLOOKUP(C1279,[1]Plan1!$D:$AK,34,0)</f>
        <v>0.76</v>
      </c>
    </row>
    <row r="1280" spans="1:34" x14ac:dyDescent="0.3">
      <c r="A1280" s="19">
        <v>3339</v>
      </c>
      <c r="B1280" s="19" t="s">
        <v>1379</v>
      </c>
      <c r="C1280" s="8" t="s">
        <v>68</v>
      </c>
      <c r="D1280" s="8" t="str">
        <f>VLOOKUP(A1280,[1]Plan1!$A:$C,3,0)</f>
        <v>Entretenimento &amp; Mídia</v>
      </c>
      <c r="E1280" s="9">
        <v>2018</v>
      </c>
      <c r="F1280" s="17">
        <v>0</v>
      </c>
      <c r="G1280" s="13">
        <v>0</v>
      </c>
      <c r="H1280" s="13">
        <v>0</v>
      </c>
      <c r="I1280" s="13">
        <v>0</v>
      </c>
      <c r="J1280" s="11">
        <v>12500000</v>
      </c>
      <c r="K1280" s="11">
        <v>88.48</v>
      </c>
      <c r="L1280" s="11">
        <v>1521.2</v>
      </c>
      <c r="M1280" s="11">
        <v>3.2504342957997774</v>
      </c>
      <c r="N1280" s="11">
        <v>7.27</v>
      </c>
      <c r="O1280" s="11">
        <v>2.54</v>
      </c>
      <c r="P1280" s="11">
        <v>0</v>
      </c>
      <c r="Q1280" s="11">
        <v>1.2494047880172701</v>
      </c>
      <c r="R1280" s="11">
        <v>1.1711333990097046</v>
      </c>
      <c r="S1280" s="11">
        <v>1.0003291368484497</v>
      </c>
      <c r="T1280" s="11">
        <v>1.2802902460098267</v>
      </c>
      <c r="U1280" s="11">
        <v>1.138231635093689</v>
      </c>
      <c r="V1280" s="11">
        <v>0.73516196012496948</v>
      </c>
      <c r="W1280" s="11">
        <v>64.8</v>
      </c>
      <c r="X1280" s="11">
        <v>13489.134353076201</v>
      </c>
      <c r="Y1280" s="11">
        <v>28823.34575928612</v>
      </c>
      <c r="Z1280" s="11">
        <v>1.3620059555999999</v>
      </c>
      <c r="AA1280" s="11">
        <v>829.28623609529996</v>
      </c>
      <c r="AB1280" s="11">
        <v>0.38075463453000002</v>
      </c>
      <c r="AC1280" s="11">
        <v>29.2</v>
      </c>
      <c r="AD1280" s="11">
        <v>8.5200016999999999</v>
      </c>
      <c r="AE1280" s="11">
        <v>4.0699502000000001</v>
      </c>
      <c r="AF1280" s="11">
        <v>43.8</v>
      </c>
      <c r="AG1280" s="11">
        <v>4</v>
      </c>
      <c r="AH1280" s="11">
        <f>VLOOKUP(C1280,[1]Plan1!$D:$AK,34,0)</f>
        <v>0.91</v>
      </c>
    </row>
    <row r="1281" spans="1:34" x14ac:dyDescent="0.3">
      <c r="A1281" s="19">
        <v>3340</v>
      </c>
      <c r="B1281" s="19" t="s">
        <v>1380</v>
      </c>
      <c r="C1281" s="8" t="s">
        <v>15</v>
      </c>
      <c r="D1281" s="8" t="str">
        <f>VLOOKUP(A1281,[1]Plan1!$A:$C,3,0)</f>
        <v>Entretenimento &amp; Mídia</v>
      </c>
      <c r="E1281" s="9">
        <v>2018</v>
      </c>
      <c r="F1281" s="17">
        <v>0</v>
      </c>
      <c r="G1281" s="13">
        <v>0</v>
      </c>
      <c r="H1281" s="13">
        <v>0</v>
      </c>
      <c r="I1281" s="13">
        <v>0</v>
      </c>
      <c r="J1281" s="11">
        <v>5127453</v>
      </c>
      <c r="K1281" s="11">
        <v>84.72</v>
      </c>
      <c r="L1281" s="11">
        <v>4819365.0999999996</v>
      </c>
      <c r="M1281" s="11">
        <v>14.823245435942765</v>
      </c>
      <c r="N1281" s="11">
        <v>9.92</v>
      </c>
      <c r="O1281" s="11">
        <v>0.73620741014562996</v>
      </c>
      <c r="P1281" s="11">
        <v>4.03144E-2</v>
      </c>
      <c r="Q1281" s="11">
        <v>0.291817456483841</v>
      </c>
      <c r="R1281" s="11">
        <v>1.0089972019195557</v>
      </c>
      <c r="S1281" s="11">
        <v>1.5492182970046997</v>
      </c>
      <c r="T1281" s="11">
        <v>1.6261337995529175</v>
      </c>
      <c r="U1281" s="11">
        <v>1.6385074853897095</v>
      </c>
      <c r="V1281" s="11">
        <v>1.37693190574646</v>
      </c>
      <c r="W1281" s="11">
        <v>83.6</v>
      </c>
      <c r="X1281" s="11">
        <v>19477400</v>
      </c>
      <c r="Y1281" s="11">
        <v>59907.754260885005</v>
      </c>
      <c r="Z1281" s="11">
        <v>2.1314449500300001</v>
      </c>
      <c r="AA1281" s="11">
        <v>125206.556485842</v>
      </c>
      <c r="AB1281" s="11">
        <v>1</v>
      </c>
      <c r="AC1281" s="11">
        <v>41.2</v>
      </c>
      <c r="AD1281" s="11">
        <v>11.65001</v>
      </c>
      <c r="AE1281" s="11">
        <v>1.1268241999999999</v>
      </c>
      <c r="AF1281" s="11">
        <v>44</v>
      </c>
      <c r="AG1281" s="11">
        <v>4.3600000000000003</v>
      </c>
      <c r="AH1281" s="11">
        <f>VLOOKUP(C1281,[1]Plan1!$D:$AK,34,0)</f>
        <v>0.93</v>
      </c>
    </row>
    <row r="1282" spans="1:34" x14ac:dyDescent="0.3">
      <c r="A1282" s="19">
        <v>3341</v>
      </c>
      <c r="B1282" s="19" t="s">
        <v>1381</v>
      </c>
      <c r="C1282" s="8" t="s">
        <v>51</v>
      </c>
      <c r="D1282" s="8" t="str">
        <f>VLOOKUP(A1282,[1]Plan1!$A:$C,3,0)</f>
        <v>Social &amp; Comunidade</v>
      </c>
      <c r="E1282" s="9">
        <v>2018</v>
      </c>
      <c r="F1282" s="17">
        <v>0</v>
      </c>
      <c r="G1282" s="13">
        <v>0</v>
      </c>
      <c r="H1282" s="13">
        <v>0</v>
      </c>
      <c r="I1282" s="13">
        <v>0</v>
      </c>
      <c r="J1282" s="11">
        <v>3000000</v>
      </c>
      <c r="K1282" s="11">
        <v>84.26</v>
      </c>
      <c r="L1282" s="11">
        <v>732204.2</v>
      </c>
      <c r="M1282" s="11">
        <v>8.8583445114546961</v>
      </c>
      <c r="N1282" s="11">
        <v>15.22</v>
      </c>
      <c r="O1282" s="11">
        <v>1.62</v>
      </c>
      <c r="P1282" s="11">
        <v>0.12980749999999999</v>
      </c>
      <c r="Q1282" s="11">
        <v>0.587721467018127</v>
      </c>
      <c r="R1282" s="11">
        <v>1.4322638511657715</v>
      </c>
      <c r="S1282" s="11">
        <v>1.6451241970062256</v>
      </c>
      <c r="T1282" s="11">
        <v>1.7811492681503296</v>
      </c>
      <c r="U1282" s="11">
        <v>1.6042815446853638</v>
      </c>
      <c r="V1282" s="11">
        <v>1.8360143899917603</v>
      </c>
      <c r="W1282" s="11">
        <v>79.599999999999994</v>
      </c>
      <c r="X1282" s="11">
        <v>3697221.3069433402</v>
      </c>
      <c r="Y1282" s="11">
        <v>44652.589172272259</v>
      </c>
      <c r="Z1282" s="11">
        <v>1.44749539433</v>
      </c>
      <c r="AA1282" s="11">
        <v>64443.261508420102</v>
      </c>
      <c r="AB1282" s="11">
        <v>1.7347370342199999</v>
      </c>
      <c r="AC1282" s="11">
        <v>31.9</v>
      </c>
      <c r="AD1282" s="11">
        <v>6.33</v>
      </c>
      <c r="AE1282" s="11">
        <v>1.5</v>
      </c>
      <c r="AF1282" s="11">
        <v>48.9</v>
      </c>
      <c r="AG1282" s="11">
        <v>3.75</v>
      </c>
      <c r="AH1282" s="11">
        <f>VLOOKUP(C1282,[1]Plan1!$D:$AK,34,0)</f>
        <v>0.94</v>
      </c>
    </row>
    <row r="1283" spans="1:34" x14ac:dyDescent="0.3">
      <c r="A1283" s="19">
        <v>3344</v>
      </c>
      <c r="B1283" s="19" t="s">
        <v>1382</v>
      </c>
      <c r="C1283" s="8" t="s">
        <v>25</v>
      </c>
      <c r="D1283" s="8" t="str">
        <f>VLOOKUP(A1283,[1]Plan1!$A:$C,3,0)</f>
        <v>Tecnologia &amp; Inovação</v>
      </c>
      <c r="E1283" s="9">
        <v>2019</v>
      </c>
      <c r="F1283" s="17">
        <v>0</v>
      </c>
      <c r="G1283" s="13">
        <v>0</v>
      </c>
      <c r="H1283" s="13">
        <v>0</v>
      </c>
      <c r="I1283" s="13">
        <v>0</v>
      </c>
      <c r="J1283" s="11">
        <v>7000000</v>
      </c>
      <c r="K1283" s="11">
        <v>87.38</v>
      </c>
      <c r="L1283" s="11">
        <v>366844.1</v>
      </c>
      <c r="M1283" s="11">
        <v>5.5532914972085718</v>
      </c>
      <c r="N1283" s="11">
        <v>8.81</v>
      </c>
      <c r="O1283" s="11">
        <v>2.35</v>
      </c>
      <c r="P1283" s="11">
        <v>9.3678200000000003E-2</v>
      </c>
      <c r="Q1283" s="11">
        <v>0.38615787029266402</v>
      </c>
      <c r="R1283" s="11">
        <v>1.3632533550262451</v>
      </c>
      <c r="S1283" s="11">
        <v>1.4620949029922485</v>
      </c>
      <c r="T1283" s="11">
        <v>1.7124937772750854</v>
      </c>
      <c r="U1283" s="11">
        <v>1.6752963066101074</v>
      </c>
      <c r="V1283" s="11">
        <v>1.8526737689971924</v>
      </c>
      <c r="W1283" s="11">
        <v>83.3</v>
      </c>
      <c r="X1283" s="11">
        <v>2688678.9929530402</v>
      </c>
      <c r="Y1283" s="11">
        <v>40622.689388323204</v>
      </c>
      <c r="Z1283" s="11">
        <v>2.5797922599600001</v>
      </c>
      <c r="AA1283" s="11">
        <v>138421.20329039299</v>
      </c>
      <c r="AB1283" s="11">
        <v>0.77623035970999998</v>
      </c>
      <c r="AC1283" s="11">
        <v>32.6</v>
      </c>
      <c r="AD1283" s="11">
        <v>6.7846916999999998</v>
      </c>
      <c r="AE1283" s="11">
        <v>0.73465974999999994</v>
      </c>
      <c r="AF1283" s="11">
        <v>30.9</v>
      </c>
      <c r="AG1283" s="11">
        <v>4.33</v>
      </c>
      <c r="AH1283" s="11">
        <f>VLOOKUP(C1283,[1]Plan1!$D:$AK,34,0)</f>
        <v>0.93</v>
      </c>
    </row>
    <row r="1284" spans="1:34" x14ac:dyDescent="0.3">
      <c r="A1284" s="19">
        <v>3346</v>
      </c>
      <c r="B1284" s="19" t="s">
        <v>1383</v>
      </c>
      <c r="C1284" s="8" t="s">
        <v>15</v>
      </c>
      <c r="D1284" s="8" t="str">
        <f>VLOOKUP(A1284,[1]Plan1!$A:$C,3,0)</f>
        <v>Educação &amp; Pesquisa</v>
      </c>
      <c r="E1284" s="9">
        <v>2018</v>
      </c>
      <c r="F1284" s="17">
        <v>0</v>
      </c>
      <c r="G1284" s="13">
        <v>0</v>
      </c>
      <c r="H1284" s="13">
        <v>0</v>
      </c>
      <c r="I1284" s="13">
        <v>0</v>
      </c>
      <c r="J1284" s="11">
        <v>5000000</v>
      </c>
      <c r="K1284" s="11">
        <v>84.72</v>
      </c>
      <c r="L1284" s="11">
        <v>4819365.0999999996</v>
      </c>
      <c r="M1284" s="11">
        <v>14.823245435942765</v>
      </c>
      <c r="N1284" s="11">
        <v>9.92</v>
      </c>
      <c r="O1284" s="11">
        <v>0.73620741014562996</v>
      </c>
      <c r="P1284" s="11">
        <v>4.03144E-2</v>
      </c>
      <c r="Q1284" s="11">
        <v>0.291817456483841</v>
      </c>
      <c r="R1284" s="11">
        <v>1.0089972019195557</v>
      </c>
      <c r="S1284" s="11">
        <v>1.5492182970046997</v>
      </c>
      <c r="T1284" s="11">
        <v>1.6261337995529175</v>
      </c>
      <c r="U1284" s="11">
        <v>1.6385074853897095</v>
      </c>
      <c r="V1284" s="11">
        <v>1.37693190574646</v>
      </c>
      <c r="W1284" s="11">
        <v>83.6</v>
      </c>
      <c r="X1284" s="11">
        <v>19477400</v>
      </c>
      <c r="Y1284" s="11">
        <v>59907.754260885005</v>
      </c>
      <c r="Z1284" s="11">
        <v>2.1314449500300001</v>
      </c>
      <c r="AA1284" s="11">
        <v>125206.556485842</v>
      </c>
      <c r="AB1284" s="11">
        <v>1</v>
      </c>
      <c r="AC1284" s="11">
        <v>41.2</v>
      </c>
      <c r="AD1284" s="11">
        <v>11.65001</v>
      </c>
      <c r="AE1284" s="11">
        <v>1.1268241999999999</v>
      </c>
      <c r="AF1284" s="11">
        <v>44</v>
      </c>
      <c r="AG1284" s="11">
        <v>4.3600000000000003</v>
      </c>
      <c r="AH1284" s="11">
        <f>VLOOKUP(C1284,[1]Plan1!$D:$AK,34,0)</f>
        <v>0.93</v>
      </c>
    </row>
    <row r="1285" spans="1:34" x14ac:dyDescent="0.3">
      <c r="A1285" s="19">
        <v>3352</v>
      </c>
      <c r="B1285" s="19" t="s">
        <v>1384</v>
      </c>
      <c r="C1285" s="8" t="s">
        <v>18</v>
      </c>
      <c r="D1285" s="8" t="str">
        <f>VLOOKUP(A1285,[1]Plan1!$A:$C,3,0)</f>
        <v>Finanças &amp; Economia</v>
      </c>
      <c r="E1285" s="9">
        <v>2017</v>
      </c>
      <c r="F1285" s="2">
        <v>2E-3</v>
      </c>
      <c r="G1285" s="13">
        <v>0</v>
      </c>
      <c r="H1285" s="4">
        <v>2E-3</v>
      </c>
      <c r="I1285" s="13">
        <v>0</v>
      </c>
      <c r="J1285" s="11">
        <v>48960000</v>
      </c>
      <c r="K1285" s="11">
        <v>87.04</v>
      </c>
      <c r="L1285" s="11">
        <v>47324.2</v>
      </c>
      <c r="M1285" s="11">
        <v>8.4322998268253393</v>
      </c>
      <c r="N1285" s="11">
        <v>0.7</v>
      </c>
      <c r="O1285" s="11">
        <v>0.27232218104140998</v>
      </c>
      <c r="P1285" s="11">
        <v>0.11867759999999999</v>
      </c>
      <c r="Q1285" s="11">
        <v>1.6156699657440201</v>
      </c>
      <c r="R1285" s="11">
        <v>-0.16903530061244965</v>
      </c>
      <c r="S1285" s="11">
        <v>2.2137622833251953</v>
      </c>
      <c r="T1285" s="11">
        <v>2.1130104064941406</v>
      </c>
      <c r="U1285" s="11">
        <v>1.8162840604782104</v>
      </c>
      <c r="V1285" s="11">
        <v>2.1294841766357422</v>
      </c>
      <c r="W1285" s="11">
        <v>85.4</v>
      </c>
      <c r="X1285" s="11">
        <v>343357.49418635102</v>
      </c>
      <c r="Y1285" s="11">
        <v>61164.897356977272</v>
      </c>
      <c r="Z1285" s="11">
        <v>0.57484936660999997</v>
      </c>
      <c r="AA1285" s="11">
        <v>371487.4</v>
      </c>
      <c r="AB1285" s="11">
        <v>1.3806993159200001</v>
      </c>
      <c r="AC1285" s="11">
        <v>0</v>
      </c>
      <c r="AD1285" s="11">
        <v>9.1775500999999995</v>
      </c>
      <c r="AE1285" s="11">
        <v>1.4002009</v>
      </c>
      <c r="AF1285" s="11">
        <v>19.100000000000001</v>
      </c>
      <c r="AG1285" s="11">
        <v>4.2</v>
      </c>
      <c r="AH1285" s="11">
        <f>VLOOKUP(C1285,[1]Plan1!$D:$AK,34,0)</f>
        <v>0.94</v>
      </c>
    </row>
    <row r="1286" spans="1:34" x14ac:dyDescent="0.3">
      <c r="A1286" s="19">
        <v>3356</v>
      </c>
      <c r="B1286" s="19" t="s">
        <v>1385</v>
      </c>
      <c r="C1286" s="8" t="s">
        <v>128</v>
      </c>
      <c r="D1286" s="8" t="str">
        <f>VLOOKUP(A1286,[1]Plan1!$A:$C,3,0)</f>
        <v>Finanças &amp; Economia</v>
      </c>
      <c r="E1286" s="9">
        <v>2017</v>
      </c>
      <c r="F1286" s="17">
        <v>0</v>
      </c>
      <c r="G1286" s="13">
        <v>0</v>
      </c>
      <c r="H1286" s="13">
        <v>0</v>
      </c>
      <c r="I1286" s="13">
        <v>0</v>
      </c>
      <c r="J1286" s="11">
        <v>22600000</v>
      </c>
      <c r="K1286" s="11">
        <v>64.92</v>
      </c>
      <c r="L1286" s="11">
        <v>570.70000000000005</v>
      </c>
      <c r="M1286" s="11">
        <v>5.9545298039502104</v>
      </c>
      <c r="N1286" s="11">
        <v>1.24</v>
      </c>
      <c r="O1286" s="11">
        <v>4.78</v>
      </c>
      <c r="P1286" s="11">
        <v>0</v>
      </c>
      <c r="Q1286" s="11">
        <v>0.79336249828338601</v>
      </c>
      <c r="R1286" s="11">
        <v>0.18763113021850586</v>
      </c>
      <c r="S1286" s="11">
        <v>0.5298888087272644</v>
      </c>
      <c r="T1286" s="11">
        <v>2.4690806865692139E-2</v>
      </c>
      <c r="U1286" s="11">
        <v>0.19251090288162231</v>
      </c>
      <c r="V1286" s="11">
        <v>0.88851791620254517</v>
      </c>
      <c r="W1286" s="11">
        <v>60.5</v>
      </c>
      <c r="X1286" s="11">
        <v>0</v>
      </c>
      <c r="Y1286" s="11">
        <v>15961.24168167166</v>
      </c>
      <c r="Z1286" s="11">
        <v>2.8573761553599999</v>
      </c>
      <c r="AA1286" s="11">
        <v>545.20327638712001</v>
      </c>
      <c r="AB1286" s="11">
        <v>13.4778256726</v>
      </c>
      <c r="AC1286" s="11">
        <v>0</v>
      </c>
      <c r="AD1286" s="11">
        <v>11.013646</v>
      </c>
      <c r="AE1286" s="11">
        <v>8.1225509999999996</v>
      </c>
      <c r="AF1286" s="11">
        <v>30.1</v>
      </c>
      <c r="AG1286" s="11">
        <v>0</v>
      </c>
      <c r="AH1286" s="11">
        <f>VLOOKUP(C1286,[1]Plan1!$D:$AK,34,0)</f>
        <v>0.8</v>
      </c>
    </row>
    <row r="1287" spans="1:34" x14ac:dyDescent="0.3">
      <c r="A1287" s="19">
        <v>3362</v>
      </c>
      <c r="B1287" s="19" t="s">
        <v>1386</v>
      </c>
      <c r="C1287" s="8" t="s">
        <v>14</v>
      </c>
      <c r="D1287" s="8" t="str">
        <f>VLOOKUP(A1287,[1]Plan1!$A:$C,3,0)</f>
        <v>Tecnologia &amp; Inovação</v>
      </c>
      <c r="E1287" s="9">
        <v>2018</v>
      </c>
      <c r="F1287" s="17">
        <v>0</v>
      </c>
      <c r="G1287" s="13">
        <v>0</v>
      </c>
      <c r="H1287" s="13">
        <v>0</v>
      </c>
      <c r="I1287" s="13">
        <v>0</v>
      </c>
      <c r="J1287" s="11">
        <v>54000000</v>
      </c>
      <c r="K1287" s="11">
        <v>65.099999999999994</v>
      </c>
      <c r="L1287" s="11">
        <v>0</v>
      </c>
      <c r="M1287" s="11">
        <v>0</v>
      </c>
      <c r="N1287" s="11">
        <v>0.2</v>
      </c>
      <c r="O1287" s="11">
        <v>0</v>
      </c>
      <c r="P1287" s="11">
        <v>0.11434859999999999</v>
      </c>
      <c r="Q1287" s="11">
        <v>0.82948386669158902</v>
      </c>
      <c r="R1287" s="11">
        <v>0.42827814817428589</v>
      </c>
      <c r="S1287" s="11">
        <v>1.896662712097168</v>
      </c>
      <c r="T1287" s="11">
        <v>2.161466121673584</v>
      </c>
      <c r="U1287" s="11">
        <v>1.7114636898040771</v>
      </c>
      <c r="V1287" s="11">
        <v>1.6106843948364258</v>
      </c>
      <c r="W1287" s="11">
        <v>84.8</v>
      </c>
      <c r="X1287" s="11">
        <v>341223.61241528398</v>
      </c>
      <c r="Y1287" s="11">
        <v>46160.429791492985</v>
      </c>
      <c r="Z1287" s="11">
        <v>1.48492709545</v>
      </c>
      <c r="AA1287" s="11">
        <v>431370</v>
      </c>
      <c r="AB1287" s="11">
        <v>7.7925944572199999</v>
      </c>
      <c r="AC1287" s="11">
        <v>0</v>
      </c>
      <c r="AD1287" s="11">
        <v>9.8335922999999994</v>
      </c>
      <c r="AE1287" s="11">
        <v>0.66892574999999999</v>
      </c>
      <c r="AF1287" s="11">
        <v>22.9</v>
      </c>
      <c r="AG1287" s="11">
        <v>3.12</v>
      </c>
      <c r="AH1287" s="11">
        <f>VLOOKUP(C1287,[1]Plan1!$D:$AK,34,0)</f>
        <v>0</v>
      </c>
    </row>
    <row r="1288" spans="1:34" x14ac:dyDescent="0.3">
      <c r="A1288" s="19">
        <v>3363</v>
      </c>
      <c r="B1288" s="19" t="s">
        <v>1387</v>
      </c>
      <c r="C1288" s="8" t="s">
        <v>15</v>
      </c>
      <c r="D1288" s="8" t="str">
        <f>VLOOKUP(A1288,[1]Plan1!$A:$C,3,0)</f>
        <v>Tecnologia &amp; Inovação</v>
      </c>
      <c r="E1288" s="9">
        <v>2017</v>
      </c>
      <c r="F1288" s="17">
        <v>0</v>
      </c>
      <c r="G1288" s="13">
        <v>0</v>
      </c>
      <c r="H1288" s="13">
        <v>0</v>
      </c>
      <c r="I1288" s="13">
        <v>0</v>
      </c>
      <c r="J1288" s="11">
        <v>4000000</v>
      </c>
      <c r="K1288" s="11">
        <v>84.72</v>
      </c>
      <c r="L1288" s="11">
        <v>4819365.0999999996</v>
      </c>
      <c r="M1288" s="11">
        <v>14.823245435942765</v>
      </c>
      <c r="N1288" s="11">
        <v>9.92</v>
      </c>
      <c r="O1288" s="11">
        <v>0.73620741014562996</v>
      </c>
      <c r="P1288" s="11">
        <v>4.03144E-2</v>
      </c>
      <c r="Q1288" s="11">
        <v>0.291817456483841</v>
      </c>
      <c r="R1288" s="11">
        <v>1.0089972019195557</v>
      </c>
      <c r="S1288" s="11">
        <v>1.5492182970046997</v>
      </c>
      <c r="T1288" s="11">
        <v>1.6261337995529175</v>
      </c>
      <c r="U1288" s="11">
        <v>1.6385074853897095</v>
      </c>
      <c r="V1288" s="11">
        <v>1.37693190574646</v>
      </c>
      <c r="W1288" s="11">
        <v>83.6</v>
      </c>
      <c r="X1288" s="11">
        <v>19477400</v>
      </c>
      <c r="Y1288" s="11">
        <v>59907.754260885005</v>
      </c>
      <c r="Z1288" s="11">
        <v>2.1314449500300001</v>
      </c>
      <c r="AA1288" s="11">
        <v>125206.556485842</v>
      </c>
      <c r="AB1288" s="11">
        <v>1</v>
      </c>
      <c r="AC1288" s="11">
        <v>41.2</v>
      </c>
      <c r="AD1288" s="11">
        <v>11.65001</v>
      </c>
      <c r="AE1288" s="11">
        <v>1.1268241999999999</v>
      </c>
      <c r="AF1288" s="11">
        <v>44</v>
      </c>
      <c r="AG1288" s="11">
        <v>4.3600000000000003</v>
      </c>
      <c r="AH1288" s="11">
        <f>VLOOKUP(C1288,[1]Plan1!$D:$AK,34,0)</f>
        <v>0.93</v>
      </c>
    </row>
    <row r="1289" spans="1:34" x14ac:dyDescent="0.3">
      <c r="A1289" s="19">
        <v>3364</v>
      </c>
      <c r="B1289" s="19" t="s">
        <v>1388</v>
      </c>
      <c r="C1289" s="8" t="s">
        <v>1389</v>
      </c>
      <c r="D1289" s="8" t="str">
        <f>VLOOKUP(A1289,[1]Plan1!$A:$C,3,0)</f>
        <v>Finanças &amp; Economia</v>
      </c>
      <c r="E1289" s="9">
        <v>2018</v>
      </c>
      <c r="F1289" s="17">
        <v>0</v>
      </c>
      <c r="G1289" s="13">
        <v>0</v>
      </c>
      <c r="H1289" s="13">
        <v>0</v>
      </c>
      <c r="I1289" s="13">
        <v>0</v>
      </c>
      <c r="J1289" s="11">
        <v>45467</v>
      </c>
      <c r="K1289" s="11">
        <v>49.66</v>
      </c>
      <c r="L1289" s="11">
        <v>16774.900000000001</v>
      </c>
      <c r="M1289" s="11">
        <v>0.54339331664671309</v>
      </c>
      <c r="N1289" s="11">
        <v>42.13</v>
      </c>
      <c r="O1289" s="11">
        <v>1.77</v>
      </c>
      <c r="P1289" s="11">
        <v>8.5355299999999995E-2</v>
      </c>
      <c r="Q1289" s="11">
        <v>-2.55167707800865E-2</v>
      </c>
      <c r="R1289" s="11">
        <v>0.54947692155838013</v>
      </c>
      <c r="S1289" s="11">
        <v>-0.29732018709182739</v>
      </c>
      <c r="T1289" s="11">
        <v>-0.13253559172153473</v>
      </c>
      <c r="U1289" s="11">
        <v>6.9995149970054626E-2</v>
      </c>
      <c r="V1289" s="11">
        <v>-0.11501844972372055</v>
      </c>
      <c r="W1289" s="11">
        <v>58.4</v>
      </c>
      <c r="X1289" s="11">
        <v>66030.690550949701</v>
      </c>
      <c r="Y1289" s="11">
        <v>2180.0296842564467</v>
      </c>
      <c r="Z1289" s="11">
        <v>7.8024012763300004</v>
      </c>
      <c r="AA1289" s="11">
        <v>7024.78</v>
      </c>
      <c r="AB1289" s="11">
        <v>4.6759129583899997</v>
      </c>
      <c r="AC1289" s="11">
        <v>0</v>
      </c>
      <c r="AD1289" s="11">
        <v>15.776859</v>
      </c>
      <c r="AE1289" s="11">
        <v>18.187152999999999</v>
      </c>
      <c r="AF1289" s="11">
        <v>33.200000000000003</v>
      </c>
      <c r="AG1289" s="11">
        <v>3.4289999999999998</v>
      </c>
      <c r="AH1289" s="11">
        <f>VLOOKUP(C1289,[1]Plan1!$D:$AK,34,0)</f>
        <v>0.62</v>
      </c>
    </row>
    <row r="1290" spans="1:34" x14ac:dyDescent="0.3">
      <c r="A1290" s="19">
        <v>3366</v>
      </c>
      <c r="B1290" s="19" t="s">
        <v>1390</v>
      </c>
      <c r="C1290" s="8" t="s">
        <v>15</v>
      </c>
      <c r="D1290" s="8" t="str">
        <f>VLOOKUP(A1290,[1]Plan1!$A:$C,3,0)</f>
        <v>Saúde &amp; Bem-Estar</v>
      </c>
      <c r="E1290" s="9">
        <v>2018</v>
      </c>
      <c r="F1290" s="17">
        <v>0</v>
      </c>
      <c r="G1290" s="13">
        <v>0</v>
      </c>
      <c r="H1290" s="13">
        <v>0</v>
      </c>
      <c r="I1290" s="13">
        <v>0</v>
      </c>
      <c r="J1290" s="11">
        <v>467396</v>
      </c>
      <c r="K1290" s="11">
        <v>84.72</v>
      </c>
      <c r="L1290" s="11">
        <v>4819365.0999999996</v>
      </c>
      <c r="M1290" s="11">
        <v>14.823245435942765</v>
      </c>
      <c r="N1290" s="11">
        <v>9.92</v>
      </c>
      <c r="O1290" s="11">
        <v>0.73620741014562996</v>
      </c>
      <c r="P1290" s="11">
        <v>4.03144E-2</v>
      </c>
      <c r="Q1290" s="11">
        <v>0.291817456483841</v>
      </c>
      <c r="R1290" s="11">
        <v>1.0089972019195557</v>
      </c>
      <c r="S1290" s="11">
        <v>1.5492182970046997</v>
      </c>
      <c r="T1290" s="11">
        <v>1.6261337995529175</v>
      </c>
      <c r="U1290" s="11">
        <v>1.6385074853897095</v>
      </c>
      <c r="V1290" s="11">
        <v>1.37693190574646</v>
      </c>
      <c r="W1290" s="11">
        <v>83.6</v>
      </c>
      <c r="X1290" s="11">
        <v>19477400</v>
      </c>
      <c r="Y1290" s="11">
        <v>59907.754260885005</v>
      </c>
      <c r="Z1290" s="11">
        <v>2.1314449500300001</v>
      </c>
      <c r="AA1290" s="11">
        <v>125206.556485842</v>
      </c>
      <c r="AB1290" s="11">
        <v>1</v>
      </c>
      <c r="AC1290" s="11">
        <v>41.2</v>
      </c>
      <c r="AD1290" s="11">
        <v>11.65001</v>
      </c>
      <c r="AE1290" s="11">
        <v>1.1268241999999999</v>
      </c>
      <c r="AF1290" s="11">
        <v>44</v>
      </c>
      <c r="AG1290" s="11">
        <v>4.3600000000000003</v>
      </c>
      <c r="AH1290" s="11">
        <f>VLOOKUP(C1290,[1]Plan1!$D:$AK,34,0)</f>
        <v>0.93</v>
      </c>
    </row>
    <row r="1291" spans="1:34" x14ac:dyDescent="0.3">
      <c r="A1291" s="19">
        <v>3369</v>
      </c>
      <c r="B1291" s="19" t="s">
        <v>1391</v>
      </c>
      <c r="C1291" s="8" t="s">
        <v>15</v>
      </c>
      <c r="D1291" s="8" t="str">
        <f>VLOOKUP(A1291,[1]Plan1!$A:$C,3,0)</f>
        <v>Tecnologia &amp; Inovação</v>
      </c>
      <c r="E1291" s="9">
        <v>2017</v>
      </c>
      <c r="F1291" s="17">
        <v>0</v>
      </c>
      <c r="G1291" s="13">
        <v>0</v>
      </c>
      <c r="H1291" s="13">
        <v>0</v>
      </c>
      <c r="I1291" s="13">
        <v>0</v>
      </c>
      <c r="J1291" s="11">
        <v>5000000</v>
      </c>
      <c r="K1291" s="11">
        <v>84.72</v>
      </c>
      <c r="L1291" s="11">
        <v>4819365.0999999996</v>
      </c>
      <c r="M1291" s="11">
        <v>14.823245435942765</v>
      </c>
      <c r="N1291" s="11">
        <v>9.92</v>
      </c>
      <c r="O1291" s="11">
        <v>0.73620741014562996</v>
      </c>
      <c r="P1291" s="11">
        <v>4.03144E-2</v>
      </c>
      <c r="Q1291" s="11">
        <v>0.291817456483841</v>
      </c>
      <c r="R1291" s="11">
        <v>1.0089972019195557</v>
      </c>
      <c r="S1291" s="11">
        <v>1.5492182970046997</v>
      </c>
      <c r="T1291" s="11">
        <v>1.6261337995529175</v>
      </c>
      <c r="U1291" s="11">
        <v>1.6385074853897095</v>
      </c>
      <c r="V1291" s="11">
        <v>1.37693190574646</v>
      </c>
      <c r="W1291" s="11">
        <v>83.6</v>
      </c>
      <c r="X1291" s="11">
        <v>19477400</v>
      </c>
      <c r="Y1291" s="11">
        <v>59907.754260885005</v>
      </c>
      <c r="Z1291" s="11">
        <v>2.1314449500300001</v>
      </c>
      <c r="AA1291" s="11">
        <v>125206.556485842</v>
      </c>
      <c r="AB1291" s="11">
        <v>1</v>
      </c>
      <c r="AC1291" s="11">
        <v>41.2</v>
      </c>
      <c r="AD1291" s="11">
        <v>11.65001</v>
      </c>
      <c r="AE1291" s="11">
        <v>1.1268241999999999</v>
      </c>
      <c r="AF1291" s="11">
        <v>44</v>
      </c>
      <c r="AG1291" s="11">
        <v>4.3600000000000003</v>
      </c>
      <c r="AH1291" s="11">
        <f>VLOOKUP(C1291,[1]Plan1!$D:$AK,34,0)</f>
        <v>0.93</v>
      </c>
    </row>
    <row r="1292" spans="1:34" x14ac:dyDescent="0.3">
      <c r="A1292" s="19">
        <v>3370</v>
      </c>
      <c r="B1292" s="19" t="s">
        <v>1392</v>
      </c>
      <c r="C1292" s="8" t="s">
        <v>47</v>
      </c>
      <c r="D1292" s="8" t="str">
        <f>VLOOKUP(A1292,[1]Plan1!$A:$C,3,0)</f>
        <v>Energia &amp; Sustentabilidade</v>
      </c>
      <c r="E1292" s="9">
        <v>2017</v>
      </c>
      <c r="F1292" s="17">
        <v>0</v>
      </c>
      <c r="G1292" s="13">
        <v>0</v>
      </c>
      <c r="H1292" s="13">
        <v>0</v>
      </c>
      <c r="I1292" s="13">
        <v>0</v>
      </c>
      <c r="J1292" s="11">
        <v>2958970</v>
      </c>
      <c r="K1292" s="11">
        <v>85.06</v>
      </c>
      <c r="L1292" s="11">
        <v>568175.9</v>
      </c>
      <c r="M1292" s="11">
        <v>15.547194715064913</v>
      </c>
      <c r="N1292" s="11">
        <v>22.35</v>
      </c>
      <c r="O1292" s="11">
        <v>1.3305686369176</v>
      </c>
      <c r="P1292" s="11">
        <v>7.4655700000000005E-2</v>
      </c>
      <c r="Q1292" s="11">
        <v>1.10206270217896</v>
      </c>
      <c r="R1292" s="11">
        <v>1.4777251482009888</v>
      </c>
      <c r="S1292" s="11">
        <v>1.8485144376754761</v>
      </c>
      <c r="T1292" s="11">
        <v>1.8845376968383789</v>
      </c>
      <c r="U1292" s="11">
        <v>1.7946732044219971</v>
      </c>
      <c r="V1292" s="11">
        <v>1.9201008081436157</v>
      </c>
      <c r="W1292" s="11">
        <v>79.5</v>
      </c>
      <c r="X1292" s="11">
        <v>1650650.96090692</v>
      </c>
      <c r="Y1292" s="11">
        <v>45129.429298092233</v>
      </c>
      <c r="Z1292" s="11">
        <v>1.6099714359899999</v>
      </c>
      <c r="AA1292" s="11">
        <v>86677.668239799095</v>
      </c>
      <c r="AB1292" s="11">
        <v>1.2981737246</v>
      </c>
      <c r="AC1292" s="11">
        <v>33.299999999999997</v>
      </c>
      <c r="AD1292" s="11">
        <v>5.2232447000000004</v>
      </c>
      <c r="AE1292" s="11">
        <v>0.44946103999999998</v>
      </c>
      <c r="AF1292" s="11">
        <v>21</v>
      </c>
      <c r="AG1292" s="11">
        <v>6.34</v>
      </c>
      <c r="AH1292" s="11">
        <f>VLOOKUP(C1292,[1]Plan1!$D:$AK,34,0)</f>
        <v>0.93</v>
      </c>
    </row>
    <row r="1293" spans="1:34" x14ac:dyDescent="0.3">
      <c r="A1293" s="19">
        <v>3371</v>
      </c>
      <c r="B1293" s="19" t="s">
        <v>1393</v>
      </c>
      <c r="C1293" s="8" t="s">
        <v>25</v>
      </c>
      <c r="D1293" s="8" t="str">
        <f>VLOOKUP(A1293,[1]Plan1!$A:$C,3,0)</f>
        <v>Finanças &amp; Economia</v>
      </c>
      <c r="E1293" s="9">
        <v>2018</v>
      </c>
      <c r="F1293" s="17">
        <v>0</v>
      </c>
      <c r="G1293" s="13">
        <v>0</v>
      </c>
      <c r="H1293" s="13">
        <v>0</v>
      </c>
      <c r="I1293" s="13">
        <v>0</v>
      </c>
      <c r="J1293" s="11">
        <v>311000</v>
      </c>
      <c r="K1293" s="11">
        <v>87.38</v>
      </c>
      <c r="L1293" s="11">
        <v>366844.1</v>
      </c>
      <c r="M1293" s="11">
        <v>5.5532914972085718</v>
      </c>
      <c r="N1293" s="11">
        <v>8.81</v>
      </c>
      <c r="O1293" s="11">
        <v>2.35</v>
      </c>
      <c r="P1293" s="11">
        <v>9.3678200000000003E-2</v>
      </c>
      <c r="Q1293" s="11">
        <v>0.38615787029266402</v>
      </c>
      <c r="R1293" s="11">
        <v>1.3632533550262451</v>
      </c>
      <c r="S1293" s="11">
        <v>1.4620949029922485</v>
      </c>
      <c r="T1293" s="11">
        <v>1.7124937772750854</v>
      </c>
      <c r="U1293" s="11">
        <v>1.6752963066101074</v>
      </c>
      <c r="V1293" s="11">
        <v>1.8526737689971924</v>
      </c>
      <c r="W1293" s="11">
        <v>83.3</v>
      </c>
      <c r="X1293" s="11">
        <v>2688678.9929530402</v>
      </c>
      <c r="Y1293" s="11">
        <v>40622.689388323204</v>
      </c>
      <c r="Z1293" s="11">
        <v>2.5797922599600001</v>
      </c>
      <c r="AA1293" s="11">
        <v>138421.20329039299</v>
      </c>
      <c r="AB1293" s="11">
        <v>0.77623035970999998</v>
      </c>
      <c r="AC1293" s="11">
        <v>32.6</v>
      </c>
      <c r="AD1293" s="11">
        <v>6.7846916999999998</v>
      </c>
      <c r="AE1293" s="11">
        <v>0.73465974999999994</v>
      </c>
      <c r="AF1293" s="11">
        <v>30.9</v>
      </c>
      <c r="AG1293" s="11">
        <v>4.33</v>
      </c>
      <c r="AH1293" s="11">
        <f>VLOOKUP(C1293,[1]Plan1!$D:$AK,34,0)</f>
        <v>0.93</v>
      </c>
    </row>
    <row r="1294" spans="1:34" x14ac:dyDescent="0.3">
      <c r="A1294" s="19">
        <v>3372</v>
      </c>
      <c r="B1294" s="19" t="s">
        <v>1394</v>
      </c>
      <c r="C1294" s="8" t="s">
        <v>10</v>
      </c>
      <c r="D1294" s="8" t="str">
        <f>VLOOKUP(A1294,[1]Plan1!$A:$C,3,0)</f>
        <v>Finanças &amp; Economia</v>
      </c>
      <c r="E1294" s="9">
        <v>2017</v>
      </c>
      <c r="F1294" s="17">
        <v>0</v>
      </c>
      <c r="G1294" s="13">
        <v>0</v>
      </c>
      <c r="H1294" s="13">
        <v>0</v>
      </c>
      <c r="I1294" s="13">
        <v>0</v>
      </c>
      <c r="J1294" s="11">
        <v>37000000</v>
      </c>
      <c r="K1294" s="11">
        <v>85.49</v>
      </c>
      <c r="L1294" s="11">
        <v>11222.2</v>
      </c>
      <c r="M1294" s="11">
        <v>3.9676807017953246</v>
      </c>
      <c r="N1294" s="11">
        <v>33.78</v>
      </c>
      <c r="O1294" s="11">
        <v>2.06</v>
      </c>
      <c r="P1294" s="11">
        <v>1.4708199999999999E-2</v>
      </c>
      <c r="Q1294" s="11">
        <v>0.77579724788665805</v>
      </c>
      <c r="R1294" s="11">
        <v>0.98651707172393799</v>
      </c>
      <c r="S1294" s="11">
        <v>0.9613679051399231</v>
      </c>
      <c r="T1294" s="11">
        <v>1.1541240215301514</v>
      </c>
      <c r="U1294" s="11">
        <v>0.98752230405807495</v>
      </c>
      <c r="V1294" s="11">
        <v>0.54918670654296875</v>
      </c>
      <c r="W1294" s="11">
        <v>79.2</v>
      </c>
      <c r="X1294" s="11">
        <v>47769.7655946874</v>
      </c>
      <c r="Y1294" s="11">
        <v>16885.407394837479</v>
      </c>
      <c r="Z1294" s="11">
        <v>3.7232899639600001</v>
      </c>
      <c r="AA1294" s="11">
        <v>4461.7</v>
      </c>
      <c r="AB1294" s="11">
        <v>3.0625056543700002</v>
      </c>
      <c r="AC1294" s="11">
        <v>37.299999999999997</v>
      </c>
      <c r="AD1294" s="11">
        <v>9.3860354000000008</v>
      </c>
      <c r="AE1294" s="11">
        <v>3.1770958</v>
      </c>
      <c r="AF1294" s="11">
        <v>42.6</v>
      </c>
      <c r="AG1294" s="11">
        <v>7.07</v>
      </c>
      <c r="AH1294" s="11">
        <f>VLOOKUP(C1294,[1]Plan1!$D:$AK,34,0)</f>
        <v>0.88</v>
      </c>
    </row>
    <row r="1295" spans="1:34" x14ac:dyDescent="0.3">
      <c r="A1295" s="19">
        <v>3374</v>
      </c>
      <c r="B1295" s="19" t="s">
        <v>1395</v>
      </c>
      <c r="C1295" s="8" t="s">
        <v>20</v>
      </c>
      <c r="D1295" s="8" t="str">
        <f>VLOOKUP(A1295,[1]Plan1!$A:$C,3,0)</f>
        <v>Finanças &amp; Economia</v>
      </c>
      <c r="E1295" s="9">
        <v>2018</v>
      </c>
      <c r="F1295" s="17">
        <v>0</v>
      </c>
      <c r="G1295" s="13">
        <v>0</v>
      </c>
      <c r="H1295" s="13">
        <v>0</v>
      </c>
      <c r="I1295" s="13">
        <v>0</v>
      </c>
      <c r="J1295" s="11">
        <v>750000</v>
      </c>
      <c r="K1295" s="11">
        <v>83.52</v>
      </c>
      <c r="L1295" s="11">
        <v>1594550.3</v>
      </c>
      <c r="M1295" s="11">
        <v>11.035199209582164</v>
      </c>
      <c r="N1295" s="11">
        <v>3.25</v>
      </c>
      <c r="O1295" s="11">
        <v>0</v>
      </c>
      <c r="P1295" s="11">
        <v>0.1457349</v>
      </c>
      <c r="Q1295" s="11">
        <v>-0.640630483627319</v>
      </c>
      <c r="R1295" s="11">
        <v>-1.0898308753967285</v>
      </c>
      <c r="S1295" s="11">
        <v>-0.15287169814109802</v>
      </c>
      <c r="T1295" s="11">
        <v>-0.51012176275253296</v>
      </c>
      <c r="U1295" s="11">
        <v>-0.83081293106079102</v>
      </c>
      <c r="V1295" s="11">
        <v>-0.89389538764953613</v>
      </c>
      <c r="W1295" s="11">
        <v>75.3</v>
      </c>
      <c r="X1295" s="11">
        <v>1573771.7857736901</v>
      </c>
      <c r="Y1295" s="11">
        <v>10720.33203125</v>
      </c>
      <c r="Z1295" s="11">
        <v>3.6790276454200002</v>
      </c>
      <c r="AA1295" s="11">
        <v>432742.2</v>
      </c>
      <c r="AB1295" s="11">
        <v>58.310531775050002</v>
      </c>
      <c r="AC1295" s="11">
        <v>37.200000000000003</v>
      </c>
      <c r="AD1295" s="11">
        <v>10.514106999999999</v>
      </c>
      <c r="AE1295" s="11">
        <v>10.001412</v>
      </c>
      <c r="AF1295" s="11">
        <v>47.4</v>
      </c>
      <c r="AG1295" s="11">
        <v>5.21</v>
      </c>
      <c r="AH1295" s="11">
        <f>VLOOKUP(C1295,[1]Plan1!$D:$AK,34,0)</f>
        <v>0.84</v>
      </c>
    </row>
    <row r="1296" spans="1:34" x14ac:dyDescent="0.3">
      <c r="A1296" s="19">
        <v>3375</v>
      </c>
      <c r="B1296" s="19" t="s">
        <v>1396</v>
      </c>
      <c r="C1296" s="8" t="s">
        <v>11</v>
      </c>
      <c r="D1296" s="8" t="str">
        <f>VLOOKUP(A1296,[1]Plan1!$A:$C,3,0)</f>
        <v>Comércio &amp; Varejo</v>
      </c>
      <c r="E1296" s="9">
        <v>2018</v>
      </c>
      <c r="F1296" s="17">
        <v>0</v>
      </c>
      <c r="G1296" s="13">
        <v>0</v>
      </c>
      <c r="H1296" s="13">
        <v>0</v>
      </c>
      <c r="I1296" s="13">
        <v>0</v>
      </c>
      <c r="J1296" s="11">
        <v>650000</v>
      </c>
      <c r="K1296" s="11">
        <v>82.03</v>
      </c>
      <c r="L1296" s="11">
        <v>155710.9</v>
      </c>
      <c r="M1296" s="11">
        <v>9.0892656340769555</v>
      </c>
      <c r="N1296" s="11">
        <v>6.39</v>
      </c>
      <c r="O1296" s="11">
        <v>3.37</v>
      </c>
      <c r="P1296" s="11">
        <v>6.3086799999999998E-2</v>
      </c>
      <c r="Q1296" s="11">
        <v>0.92111253738403298</v>
      </c>
      <c r="R1296" s="11">
        <v>1.4959717988967896</v>
      </c>
      <c r="S1296" s="11">
        <v>1.8463370800018311</v>
      </c>
      <c r="T1296" s="11">
        <v>2.0454533100128174</v>
      </c>
      <c r="U1296" s="11">
        <v>1.7900030612945557</v>
      </c>
      <c r="V1296" s="11">
        <v>1.7844983339309692</v>
      </c>
      <c r="W1296" s="11">
        <v>75.599999999999994</v>
      </c>
      <c r="X1296" s="11">
        <v>835104.940212499</v>
      </c>
      <c r="Y1296" s="11">
        <v>48675.222335021688</v>
      </c>
      <c r="Z1296" s="11">
        <v>1.38804668356</v>
      </c>
      <c r="AA1296" s="11">
        <v>13899.9114535801</v>
      </c>
      <c r="AB1296" s="11">
        <v>1.9546211820999999</v>
      </c>
      <c r="AC1296" s="11">
        <v>28.5</v>
      </c>
      <c r="AD1296" s="11">
        <v>6.0779958000000001</v>
      </c>
      <c r="AE1296" s="11">
        <v>2.3054271000000002</v>
      </c>
      <c r="AF1296" s="11">
        <v>40.4</v>
      </c>
      <c r="AG1296" s="11">
        <v>4.84</v>
      </c>
      <c r="AH1296" s="11">
        <f>VLOOKUP(C1296,[1]Plan1!$D:$AK,34,0)</f>
        <v>0.94</v>
      </c>
    </row>
    <row r="1297" spans="1:34" x14ac:dyDescent="0.3">
      <c r="A1297" s="19">
        <v>3377</v>
      </c>
      <c r="B1297" s="19" t="s">
        <v>1397</v>
      </c>
      <c r="C1297" s="8" t="s">
        <v>33</v>
      </c>
      <c r="D1297" s="8" t="str">
        <f>VLOOKUP(A1297,[1]Plan1!$A:$C,3,0)</f>
        <v>Tecnologia &amp; Inovação</v>
      </c>
      <c r="E1297" s="9">
        <v>2018</v>
      </c>
      <c r="F1297" s="17">
        <v>0</v>
      </c>
      <c r="G1297" s="13">
        <v>0</v>
      </c>
      <c r="H1297" s="13">
        <v>0</v>
      </c>
      <c r="I1297" s="13">
        <v>0</v>
      </c>
      <c r="J1297" s="11">
        <v>1081</v>
      </c>
      <c r="K1297" s="11">
        <v>86.93</v>
      </c>
      <c r="L1297" s="11">
        <v>38699</v>
      </c>
      <c r="M1297" s="11">
        <v>4.5787662804785709</v>
      </c>
      <c r="N1297" s="11">
        <v>24.99</v>
      </c>
      <c r="O1297" s="11">
        <v>1.4074259594091001</v>
      </c>
      <c r="P1297" s="11">
        <v>3.4527599999999999E-2</v>
      </c>
      <c r="Q1297" s="11">
        <v>1.2568053007125899</v>
      </c>
      <c r="R1297" s="11">
        <v>1.5568757057189941</v>
      </c>
      <c r="S1297" s="11">
        <v>2.0502336025238037</v>
      </c>
      <c r="T1297" s="11">
        <v>1.881804347038269</v>
      </c>
      <c r="U1297" s="11">
        <v>1.9211515188217163</v>
      </c>
      <c r="V1297" s="11">
        <v>1.9848957061767578</v>
      </c>
      <c r="W1297" s="11">
        <v>76.400000000000006</v>
      </c>
      <c r="X1297" s="11">
        <v>695787.24220548698</v>
      </c>
      <c r="Y1297" s="11">
        <v>82254.376926976722</v>
      </c>
      <c r="Z1297" s="11">
        <v>0.53413215730999997</v>
      </c>
      <c r="AA1297" s="11">
        <v>769367.65573023597</v>
      </c>
      <c r="AB1297" s="11">
        <v>0.98438601667000003</v>
      </c>
      <c r="AC1297" s="11">
        <v>32.700000000000003</v>
      </c>
      <c r="AD1297" s="11">
        <v>8.0171069999999993</v>
      </c>
      <c r="AE1297" s="11">
        <v>0.63926587999999995</v>
      </c>
      <c r="AF1297" s="11">
        <v>28.8</v>
      </c>
      <c r="AG1297" s="11">
        <v>4.8</v>
      </c>
      <c r="AH1297" s="11">
        <f>VLOOKUP(C1297,[1]Plan1!$D:$AK,34,0)</f>
        <v>0.96</v>
      </c>
    </row>
    <row r="1298" spans="1:34" x14ac:dyDescent="0.3">
      <c r="A1298" s="19">
        <v>3378</v>
      </c>
      <c r="B1298" s="19" t="s">
        <v>1398</v>
      </c>
      <c r="C1298" s="8" t="s">
        <v>195</v>
      </c>
      <c r="D1298" s="8" t="str">
        <f>VLOOKUP(A1298,[1]Plan1!$A:$C,3,0)</f>
        <v>Social &amp; Comunidade</v>
      </c>
      <c r="E1298" s="9">
        <v>2019</v>
      </c>
      <c r="F1298" s="2">
        <v>4.0000000000000001E-3</v>
      </c>
      <c r="G1298" s="13">
        <v>0</v>
      </c>
      <c r="H1298" s="4">
        <v>4.0000000000000001E-3</v>
      </c>
      <c r="I1298" s="13">
        <v>0</v>
      </c>
      <c r="J1298" s="11">
        <v>1167062</v>
      </c>
      <c r="K1298" s="11">
        <v>58.27</v>
      </c>
      <c r="L1298" s="11">
        <v>108481.2</v>
      </c>
      <c r="M1298" s="11">
        <v>0.560638215463648</v>
      </c>
      <c r="N1298" s="11">
        <v>82.32</v>
      </c>
      <c r="O1298" s="11">
        <v>0.02</v>
      </c>
      <c r="P1298" s="11">
        <v>8.3321400000000004E-2</v>
      </c>
      <c r="Q1298" s="11">
        <v>-1.9991550445556601</v>
      </c>
      <c r="R1298" s="11">
        <v>-0.33991891145706177</v>
      </c>
      <c r="S1298" s="11">
        <v>-1.0200861692428589</v>
      </c>
      <c r="T1298" s="11">
        <v>-0.90170812606811523</v>
      </c>
      <c r="U1298" s="11">
        <v>-0.87437909841537476</v>
      </c>
      <c r="V1298" s="11">
        <v>-1.0779420137405396</v>
      </c>
      <c r="W1298" s="11">
        <v>48.5</v>
      </c>
      <c r="X1298" s="11">
        <v>344439.219044987</v>
      </c>
      <c r="Y1298" s="11">
        <v>1941.8794852062488</v>
      </c>
      <c r="Z1298" s="11">
        <v>16.50292733469</v>
      </c>
      <c r="AA1298" s="11">
        <v>0</v>
      </c>
      <c r="AB1298" s="11">
        <v>334.03751210306001</v>
      </c>
      <c r="AC1298" s="11">
        <v>0</v>
      </c>
      <c r="AD1298" s="11">
        <v>5.6798109999999999</v>
      </c>
      <c r="AE1298" s="11">
        <v>14.80963</v>
      </c>
      <c r="AF1298" s="11">
        <v>34.9</v>
      </c>
      <c r="AG1298" s="11">
        <v>4.7290000000000001</v>
      </c>
      <c r="AH1298" s="11">
        <f>VLOOKUP(C1298,[1]Plan1!$D:$AK,34,0)</f>
        <v>0.53</v>
      </c>
    </row>
    <row r="1299" spans="1:34" x14ac:dyDescent="0.3">
      <c r="A1299" s="19">
        <v>3379</v>
      </c>
      <c r="B1299" s="19" t="s">
        <v>1399</v>
      </c>
      <c r="C1299" s="8" t="s">
        <v>128</v>
      </c>
      <c r="D1299" s="8" t="str">
        <f>VLOOKUP(A1299,[1]Plan1!$A:$C,3,0)</f>
        <v>Governança &amp; Legal</v>
      </c>
      <c r="E1299" s="9">
        <v>2017</v>
      </c>
      <c r="F1299" s="17">
        <v>0</v>
      </c>
      <c r="G1299" s="13">
        <v>0</v>
      </c>
      <c r="H1299" s="13">
        <v>0</v>
      </c>
      <c r="I1299" s="13">
        <v>0</v>
      </c>
      <c r="J1299" s="11">
        <v>118904</v>
      </c>
      <c r="K1299" s="11">
        <v>64.92</v>
      </c>
      <c r="L1299" s="11">
        <v>570.70000000000005</v>
      </c>
      <c r="M1299" s="11">
        <v>5.9545298039502104</v>
      </c>
      <c r="N1299" s="11">
        <v>1.24</v>
      </c>
      <c r="O1299" s="11">
        <v>4.78</v>
      </c>
      <c r="P1299" s="11">
        <v>0</v>
      </c>
      <c r="Q1299" s="11">
        <v>0.79336249828338601</v>
      </c>
      <c r="R1299" s="11">
        <v>0.18763113021850586</v>
      </c>
      <c r="S1299" s="11">
        <v>0.5298888087272644</v>
      </c>
      <c r="T1299" s="11">
        <v>2.4690806865692139E-2</v>
      </c>
      <c r="U1299" s="11">
        <v>0.19251090288162231</v>
      </c>
      <c r="V1299" s="11">
        <v>0.88851791620254517</v>
      </c>
      <c r="W1299" s="11">
        <v>60.5</v>
      </c>
      <c r="X1299" s="11">
        <v>0</v>
      </c>
      <c r="Y1299" s="11">
        <v>15961.24168167166</v>
      </c>
      <c r="Z1299" s="11">
        <v>2.8573761553599999</v>
      </c>
      <c r="AA1299" s="11">
        <v>545.20327638712001</v>
      </c>
      <c r="AB1299" s="11">
        <v>13.4778256726</v>
      </c>
      <c r="AC1299" s="11">
        <v>0</v>
      </c>
      <c r="AD1299" s="11">
        <v>11.013646</v>
      </c>
      <c r="AE1299" s="11">
        <v>8.1225509999999996</v>
      </c>
      <c r="AF1299" s="11">
        <v>30.1</v>
      </c>
      <c r="AG1299" s="11">
        <v>0</v>
      </c>
      <c r="AH1299" s="11">
        <f>VLOOKUP(C1299,[1]Plan1!$D:$AK,34,0)</f>
        <v>0.8</v>
      </c>
    </row>
    <row r="1300" spans="1:34" x14ac:dyDescent="0.3">
      <c r="A1300" s="19">
        <v>3386</v>
      </c>
      <c r="B1300" s="19" t="s">
        <v>1400</v>
      </c>
      <c r="C1300" s="8" t="s">
        <v>15</v>
      </c>
      <c r="D1300" s="8" t="str">
        <f>VLOOKUP(A1300,[1]Plan1!$A:$C,3,0)</f>
        <v>Entretenimento &amp; Mídia</v>
      </c>
      <c r="E1300" s="9">
        <v>2018</v>
      </c>
      <c r="F1300" s="17">
        <v>0</v>
      </c>
      <c r="G1300" s="13">
        <v>0</v>
      </c>
      <c r="H1300" s="13">
        <v>0</v>
      </c>
      <c r="I1300" s="13">
        <v>0</v>
      </c>
      <c r="J1300" s="11">
        <v>2000000</v>
      </c>
      <c r="K1300" s="11">
        <v>84.72</v>
      </c>
      <c r="L1300" s="11">
        <v>4819365.0999999996</v>
      </c>
      <c r="M1300" s="11">
        <v>14.823245435942765</v>
      </c>
      <c r="N1300" s="11">
        <v>9.92</v>
      </c>
      <c r="O1300" s="11">
        <v>0.73620741014562996</v>
      </c>
      <c r="P1300" s="11">
        <v>4.03144E-2</v>
      </c>
      <c r="Q1300" s="11">
        <v>0.291817456483841</v>
      </c>
      <c r="R1300" s="11">
        <v>1.0089972019195557</v>
      </c>
      <c r="S1300" s="11">
        <v>1.5492182970046997</v>
      </c>
      <c r="T1300" s="11">
        <v>1.6261337995529175</v>
      </c>
      <c r="U1300" s="11">
        <v>1.6385074853897095</v>
      </c>
      <c r="V1300" s="11">
        <v>1.37693190574646</v>
      </c>
      <c r="W1300" s="11">
        <v>83.6</v>
      </c>
      <c r="X1300" s="11">
        <v>19477400</v>
      </c>
      <c r="Y1300" s="11">
        <v>59907.754260885005</v>
      </c>
      <c r="Z1300" s="11">
        <v>2.1314449500300001</v>
      </c>
      <c r="AA1300" s="11">
        <v>125206.556485842</v>
      </c>
      <c r="AB1300" s="11">
        <v>1</v>
      </c>
      <c r="AC1300" s="11">
        <v>41.2</v>
      </c>
      <c r="AD1300" s="11">
        <v>11.65001</v>
      </c>
      <c r="AE1300" s="11">
        <v>1.1268241999999999</v>
      </c>
      <c r="AF1300" s="11">
        <v>44</v>
      </c>
      <c r="AG1300" s="11">
        <v>4.3600000000000003</v>
      </c>
      <c r="AH1300" s="11">
        <f>VLOOKUP(C1300,[1]Plan1!$D:$AK,34,0)</f>
        <v>0.93</v>
      </c>
    </row>
    <row r="1301" spans="1:34" x14ac:dyDescent="0.3">
      <c r="A1301" s="19">
        <v>3390</v>
      </c>
      <c r="B1301" s="19" t="s">
        <v>1401</v>
      </c>
      <c r="C1301" s="8" t="s">
        <v>25</v>
      </c>
      <c r="D1301" s="8" t="str">
        <f>VLOOKUP(A1301,[1]Plan1!$A:$C,3,0)</f>
        <v>Tecnologia &amp; Inovação</v>
      </c>
      <c r="E1301" s="9">
        <v>2017</v>
      </c>
      <c r="F1301" s="17">
        <v>0</v>
      </c>
      <c r="G1301" s="13">
        <v>0</v>
      </c>
      <c r="H1301" s="13">
        <v>0</v>
      </c>
      <c r="I1301" s="13">
        <v>0</v>
      </c>
      <c r="J1301" s="11">
        <v>1566332</v>
      </c>
      <c r="K1301" s="11">
        <v>87.38</v>
      </c>
      <c r="L1301" s="11">
        <v>366844.1</v>
      </c>
      <c r="M1301" s="11">
        <v>5.5532914972085718</v>
      </c>
      <c r="N1301" s="11">
        <v>8.81</v>
      </c>
      <c r="O1301" s="11">
        <v>2.35</v>
      </c>
      <c r="P1301" s="11">
        <v>9.3678200000000003E-2</v>
      </c>
      <c r="Q1301" s="11">
        <v>0.38615787029266402</v>
      </c>
      <c r="R1301" s="11">
        <v>1.3632533550262451</v>
      </c>
      <c r="S1301" s="11">
        <v>1.4620949029922485</v>
      </c>
      <c r="T1301" s="11">
        <v>1.7124937772750854</v>
      </c>
      <c r="U1301" s="11">
        <v>1.6752963066101074</v>
      </c>
      <c r="V1301" s="11">
        <v>1.8526737689971924</v>
      </c>
      <c r="W1301" s="11">
        <v>83.3</v>
      </c>
      <c r="X1301" s="11">
        <v>2688678.9929530402</v>
      </c>
      <c r="Y1301" s="11">
        <v>40622.689388323204</v>
      </c>
      <c r="Z1301" s="11">
        <v>2.5797922599600001</v>
      </c>
      <c r="AA1301" s="11">
        <v>138421.20329039299</v>
      </c>
      <c r="AB1301" s="11">
        <v>0.77623035970999998</v>
      </c>
      <c r="AC1301" s="11">
        <v>32.6</v>
      </c>
      <c r="AD1301" s="11">
        <v>6.7846916999999998</v>
      </c>
      <c r="AE1301" s="11">
        <v>0.73465974999999994</v>
      </c>
      <c r="AF1301" s="11">
        <v>30.9</v>
      </c>
      <c r="AG1301" s="11">
        <v>4.33</v>
      </c>
      <c r="AH1301" s="11">
        <f>VLOOKUP(C1301,[1]Plan1!$D:$AK,34,0)</f>
        <v>0.93</v>
      </c>
    </row>
    <row r="1302" spans="1:34" x14ac:dyDescent="0.3">
      <c r="A1302" s="19">
        <v>3392</v>
      </c>
      <c r="B1302" s="19" t="s">
        <v>1402</v>
      </c>
      <c r="C1302" s="8" t="s">
        <v>51</v>
      </c>
      <c r="D1302" s="8" t="str">
        <f>VLOOKUP(A1302,[1]Plan1!$A:$C,3,0)</f>
        <v>Comércio &amp; Varejo</v>
      </c>
      <c r="E1302" s="9">
        <v>2018</v>
      </c>
      <c r="F1302" s="17">
        <v>0</v>
      </c>
      <c r="G1302" s="13">
        <v>0</v>
      </c>
      <c r="H1302" s="13">
        <v>0</v>
      </c>
      <c r="I1302" s="13">
        <v>0</v>
      </c>
      <c r="J1302" s="11">
        <v>141200</v>
      </c>
      <c r="K1302" s="11">
        <v>84.26</v>
      </c>
      <c r="L1302" s="11">
        <v>732204.2</v>
      </c>
      <c r="M1302" s="11">
        <v>8.8583445114546961</v>
      </c>
      <c r="N1302" s="11">
        <v>15.22</v>
      </c>
      <c r="O1302" s="11">
        <v>1.62</v>
      </c>
      <c r="P1302" s="11">
        <v>0.12980749999999999</v>
      </c>
      <c r="Q1302" s="11">
        <v>0.587721467018127</v>
      </c>
      <c r="R1302" s="11">
        <v>1.4322638511657715</v>
      </c>
      <c r="S1302" s="11">
        <v>1.6451241970062256</v>
      </c>
      <c r="T1302" s="11">
        <v>1.7811492681503296</v>
      </c>
      <c r="U1302" s="11">
        <v>1.6042815446853638</v>
      </c>
      <c r="V1302" s="11">
        <v>1.8360143899917603</v>
      </c>
      <c r="W1302" s="11">
        <v>79.599999999999994</v>
      </c>
      <c r="X1302" s="11">
        <v>3697221.3069433402</v>
      </c>
      <c r="Y1302" s="11">
        <v>44652.589172272259</v>
      </c>
      <c r="Z1302" s="11">
        <v>1.44749539433</v>
      </c>
      <c r="AA1302" s="11">
        <v>64443.261508420102</v>
      </c>
      <c r="AB1302" s="11">
        <v>1.7347370342199999</v>
      </c>
      <c r="AC1302" s="11">
        <v>31.9</v>
      </c>
      <c r="AD1302" s="11">
        <v>6.33</v>
      </c>
      <c r="AE1302" s="11">
        <v>1.5</v>
      </c>
      <c r="AF1302" s="11">
        <v>48.9</v>
      </c>
      <c r="AG1302" s="11">
        <v>3.75</v>
      </c>
      <c r="AH1302" s="11">
        <f>VLOOKUP(C1302,[1]Plan1!$D:$AK,34,0)</f>
        <v>0.94</v>
      </c>
    </row>
    <row r="1303" spans="1:34" x14ac:dyDescent="0.3">
      <c r="A1303" s="19">
        <v>3393</v>
      </c>
      <c r="B1303" s="19" t="s">
        <v>1403</v>
      </c>
      <c r="C1303" s="8" t="s">
        <v>133</v>
      </c>
      <c r="D1303" s="8" t="str">
        <f>VLOOKUP(A1303,[1]Plan1!$A:$C,3,0)</f>
        <v>Finanças &amp; Economia</v>
      </c>
      <c r="E1303" s="9">
        <v>2018</v>
      </c>
      <c r="F1303" s="17">
        <v>0</v>
      </c>
      <c r="G1303" s="13">
        <v>0</v>
      </c>
      <c r="H1303" s="13">
        <v>0</v>
      </c>
      <c r="I1303" s="13">
        <v>0</v>
      </c>
      <c r="J1303" s="11">
        <v>1000000</v>
      </c>
      <c r="K1303" s="11">
        <v>73.55</v>
      </c>
      <c r="L1303" s="11">
        <v>643.1</v>
      </c>
      <c r="M1303" s="11">
        <v>1.7163384424048489</v>
      </c>
      <c r="N1303" s="11">
        <v>37.24</v>
      </c>
      <c r="O1303" s="11">
        <v>0.12</v>
      </c>
      <c r="P1303" s="11">
        <v>0</v>
      </c>
      <c r="Q1303" s="11">
        <v>3.5725731402635602E-2</v>
      </c>
      <c r="R1303" s="11">
        <v>0.5706295371055603</v>
      </c>
      <c r="S1303" s="11">
        <v>-0.63744473457336426</v>
      </c>
      <c r="T1303" s="11">
        <v>-0.53939658403396606</v>
      </c>
      <c r="U1303" s="11">
        <v>-0.96010488271713257</v>
      </c>
      <c r="V1303" s="11">
        <v>-0.27675554156303406</v>
      </c>
      <c r="W1303" s="11">
        <v>55.4</v>
      </c>
      <c r="X1303" s="11">
        <v>0</v>
      </c>
      <c r="Y1303" s="11">
        <v>6100.994680978828</v>
      </c>
      <c r="Z1303" s="11">
        <v>1.14015772305</v>
      </c>
      <c r="AA1303" s="11">
        <v>312.14014819431998</v>
      </c>
      <c r="AB1303" s="11">
        <v>2</v>
      </c>
      <c r="AC1303" s="11">
        <v>0</v>
      </c>
      <c r="AD1303" s="11">
        <v>0</v>
      </c>
      <c r="AE1303" s="11">
        <v>0</v>
      </c>
      <c r="AF1303" s="11">
        <v>31.1</v>
      </c>
      <c r="AG1303" s="11">
        <v>6.6</v>
      </c>
      <c r="AH1303" s="11">
        <f>VLOOKUP(C1303,[1]Plan1!$D:$AK,34,0)</f>
        <v>0.71</v>
      </c>
    </row>
    <row r="1304" spans="1:34" x14ac:dyDescent="0.3">
      <c r="A1304" s="19">
        <v>3394</v>
      </c>
      <c r="B1304" s="19" t="s">
        <v>1404</v>
      </c>
      <c r="C1304" s="8" t="s">
        <v>18</v>
      </c>
      <c r="D1304" s="8" t="str">
        <f>VLOOKUP(A1304,[1]Plan1!$A:$C,3,0)</f>
        <v>Finanças &amp; Economia</v>
      </c>
      <c r="E1304" s="9">
        <v>2017</v>
      </c>
      <c r="F1304" s="17">
        <v>0</v>
      </c>
      <c r="G1304" s="13">
        <v>0</v>
      </c>
      <c r="H1304" s="13">
        <v>0</v>
      </c>
      <c r="I1304" s="13">
        <v>0</v>
      </c>
      <c r="J1304" s="11">
        <v>25000000</v>
      </c>
      <c r="K1304" s="11">
        <v>87.04</v>
      </c>
      <c r="L1304" s="11">
        <v>47324.2</v>
      </c>
      <c r="M1304" s="11">
        <v>8.4322998268253393</v>
      </c>
      <c r="N1304" s="11">
        <v>0.7</v>
      </c>
      <c r="O1304" s="11">
        <v>0.27232218104140998</v>
      </c>
      <c r="P1304" s="11">
        <v>0.11867759999999999</v>
      </c>
      <c r="Q1304" s="11">
        <v>1.6156699657440201</v>
      </c>
      <c r="R1304" s="11">
        <v>-0.16903530061244965</v>
      </c>
      <c r="S1304" s="11">
        <v>2.2137622833251953</v>
      </c>
      <c r="T1304" s="11">
        <v>2.1130104064941406</v>
      </c>
      <c r="U1304" s="11">
        <v>1.8162840604782104</v>
      </c>
      <c r="V1304" s="11">
        <v>2.1294841766357422</v>
      </c>
      <c r="W1304" s="11">
        <v>85.4</v>
      </c>
      <c r="X1304" s="11">
        <v>343357.49418635102</v>
      </c>
      <c r="Y1304" s="11">
        <v>61164.897356977272</v>
      </c>
      <c r="Z1304" s="11">
        <v>0.57484936660999997</v>
      </c>
      <c r="AA1304" s="11">
        <v>371487.4</v>
      </c>
      <c r="AB1304" s="11">
        <v>1.3806993159200001</v>
      </c>
      <c r="AC1304" s="11">
        <v>0</v>
      </c>
      <c r="AD1304" s="11">
        <v>9.1775500999999995</v>
      </c>
      <c r="AE1304" s="11">
        <v>1.4002009</v>
      </c>
      <c r="AF1304" s="11">
        <v>19.100000000000001</v>
      </c>
      <c r="AG1304" s="11">
        <v>4.2</v>
      </c>
      <c r="AH1304" s="11">
        <f>VLOOKUP(C1304,[1]Plan1!$D:$AK,34,0)</f>
        <v>0.94</v>
      </c>
    </row>
    <row r="1305" spans="1:34" x14ac:dyDescent="0.3">
      <c r="A1305" s="19">
        <v>3395</v>
      </c>
      <c r="B1305" s="19" t="s">
        <v>1405</v>
      </c>
      <c r="C1305" s="8" t="s">
        <v>15</v>
      </c>
      <c r="D1305" s="8" t="str">
        <f>VLOOKUP(A1305,[1]Plan1!$A:$C,3,0)</f>
        <v>Tecnologia &amp; Inovação</v>
      </c>
      <c r="E1305" s="9">
        <v>2018</v>
      </c>
      <c r="F1305" s="17">
        <v>0</v>
      </c>
      <c r="G1305" s="13">
        <v>0</v>
      </c>
      <c r="H1305" s="13">
        <v>0</v>
      </c>
      <c r="I1305" s="13">
        <v>0</v>
      </c>
      <c r="J1305" s="11">
        <v>15000000</v>
      </c>
      <c r="K1305" s="11">
        <v>84.72</v>
      </c>
      <c r="L1305" s="11">
        <v>4819365.0999999996</v>
      </c>
      <c r="M1305" s="11">
        <v>14.823245435942765</v>
      </c>
      <c r="N1305" s="11">
        <v>9.92</v>
      </c>
      <c r="O1305" s="11">
        <v>0.73620741014562996</v>
      </c>
      <c r="P1305" s="11">
        <v>4.03144E-2</v>
      </c>
      <c r="Q1305" s="11">
        <v>0.291817456483841</v>
      </c>
      <c r="R1305" s="11">
        <v>1.0089972019195557</v>
      </c>
      <c r="S1305" s="11">
        <v>1.5492182970046997</v>
      </c>
      <c r="T1305" s="11">
        <v>1.6261337995529175</v>
      </c>
      <c r="U1305" s="11">
        <v>1.6385074853897095</v>
      </c>
      <c r="V1305" s="11">
        <v>1.37693190574646</v>
      </c>
      <c r="W1305" s="11">
        <v>83.6</v>
      </c>
      <c r="X1305" s="11">
        <v>19477400</v>
      </c>
      <c r="Y1305" s="11">
        <v>59907.754260885005</v>
      </c>
      <c r="Z1305" s="11">
        <v>2.1314449500300001</v>
      </c>
      <c r="AA1305" s="11">
        <v>125206.556485842</v>
      </c>
      <c r="AB1305" s="11">
        <v>1</v>
      </c>
      <c r="AC1305" s="11">
        <v>41.2</v>
      </c>
      <c r="AD1305" s="11">
        <v>11.65001</v>
      </c>
      <c r="AE1305" s="11">
        <v>1.1268241999999999</v>
      </c>
      <c r="AF1305" s="11">
        <v>44</v>
      </c>
      <c r="AG1305" s="11">
        <v>4.3600000000000003</v>
      </c>
      <c r="AH1305" s="11">
        <f>VLOOKUP(C1305,[1]Plan1!$D:$AK,34,0)</f>
        <v>0.93</v>
      </c>
    </row>
    <row r="1306" spans="1:34" x14ac:dyDescent="0.3">
      <c r="A1306" s="19">
        <v>3396</v>
      </c>
      <c r="B1306" s="19" t="s">
        <v>1406</v>
      </c>
      <c r="C1306" s="8" t="s">
        <v>140</v>
      </c>
      <c r="D1306" s="8" t="str">
        <f>VLOOKUP(A1306,[1]Plan1!$A:$C,3,0)</f>
        <v>Entretenimento &amp; Mídia</v>
      </c>
      <c r="E1306" s="9">
        <v>2017</v>
      </c>
      <c r="F1306" s="17">
        <v>0</v>
      </c>
      <c r="G1306" s="13">
        <v>0</v>
      </c>
      <c r="H1306" s="13">
        <v>0</v>
      </c>
      <c r="I1306" s="13">
        <v>0</v>
      </c>
      <c r="J1306" s="11">
        <v>5800000</v>
      </c>
      <c r="K1306" s="11">
        <v>69.349999999999994</v>
      </c>
      <c r="L1306" s="11">
        <v>191935</v>
      </c>
      <c r="M1306" s="11">
        <v>21.165497906111575</v>
      </c>
      <c r="N1306" s="11">
        <v>0.19</v>
      </c>
      <c r="O1306" s="11">
        <v>0</v>
      </c>
      <c r="P1306" s="11">
        <v>8.2829799999999995E-2</v>
      </c>
      <c r="Q1306" s="11">
        <v>0.618641376495361</v>
      </c>
      <c r="R1306" s="11">
        <v>-1.0968049764633179</v>
      </c>
      <c r="S1306" s="11">
        <v>1.4107615947723389</v>
      </c>
      <c r="T1306" s="11">
        <v>1.0108141899108887</v>
      </c>
      <c r="U1306" s="11">
        <v>0.7928779125213623</v>
      </c>
      <c r="V1306" s="11">
        <v>1.1292243003845215</v>
      </c>
      <c r="W1306" s="11">
        <v>77.400000000000006</v>
      </c>
      <c r="X1306" s="11">
        <v>385488.67988378799</v>
      </c>
      <c r="Y1306" s="11">
        <v>43063.967478559622</v>
      </c>
      <c r="Z1306" s="11">
        <v>1.9604878540499999</v>
      </c>
      <c r="AA1306" s="11">
        <v>0</v>
      </c>
      <c r="AB1306" s="11">
        <v>3.673</v>
      </c>
      <c r="AC1306" s="11">
        <v>0</v>
      </c>
      <c r="AD1306" s="11">
        <v>0</v>
      </c>
      <c r="AE1306" s="11">
        <v>5.2952864999999996</v>
      </c>
      <c r="AF1306" s="11">
        <v>15.9</v>
      </c>
      <c r="AG1306" s="11">
        <v>2.46</v>
      </c>
      <c r="AH1306" s="11">
        <f>VLOOKUP(C1306,[1]Plan1!$D:$AK,34,0)</f>
        <v>0.91</v>
      </c>
    </row>
    <row r="1307" spans="1:34" x14ac:dyDescent="0.3">
      <c r="A1307" s="19">
        <v>3397</v>
      </c>
      <c r="B1307" s="19" t="s">
        <v>1407</v>
      </c>
      <c r="C1307" s="8" t="s">
        <v>25</v>
      </c>
      <c r="D1307" s="8" t="str">
        <f>VLOOKUP(A1307,[1]Plan1!$A:$C,3,0)</f>
        <v>Energia &amp; Sustentabilidade</v>
      </c>
      <c r="E1307" s="9">
        <v>2018</v>
      </c>
      <c r="F1307" s="17">
        <v>0</v>
      </c>
      <c r="G1307" s="13">
        <v>0</v>
      </c>
      <c r="H1307" s="13">
        <v>0</v>
      </c>
      <c r="I1307" s="13">
        <v>0</v>
      </c>
      <c r="J1307" s="11">
        <v>290000</v>
      </c>
      <c r="K1307" s="11">
        <v>87.38</v>
      </c>
      <c r="L1307" s="11">
        <v>366844.1</v>
      </c>
      <c r="M1307" s="11">
        <v>5.5532914972085718</v>
      </c>
      <c r="N1307" s="11">
        <v>8.81</v>
      </c>
      <c r="O1307" s="11">
        <v>2.35</v>
      </c>
      <c r="P1307" s="11">
        <v>9.3678200000000003E-2</v>
      </c>
      <c r="Q1307" s="11">
        <v>0.38615787029266402</v>
      </c>
      <c r="R1307" s="11">
        <v>1.3632533550262451</v>
      </c>
      <c r="S1307" s="11">
        <v>1.4620949029922485</v>
      </c>
      <c r="T1307" s="11">
        <v>1.7124937772750854</v>
      </c>
      <c r="U1307" s="11">
        <v>1.6752963066101074</v>
      </c>
      <c r="V1307" s="11">
        <v>1.8526737689971924</v>
      </c>
      <c r="W1307" s="11">
        <v>83.3</v>
      </c>
      <c r="X1307" s="11">
        <v>2688678.9929530402</v>
      </c>
      <c r="Y1307" s="11">
        <v>40622.689388323204</v>
      </c>
      <c r="Z1307" s="11">
        <v>2.5797922599600001</v>
      </c>
      <c r="AA1307" s="11">
        <v>138421.20329039299</v>
      </c>
      <c r="AB1307" s="11">
        <v>0.77623035970999998</v>
      </c>
      <c r="AC1307" s="11">
        <v>32.6</v>
      </c>
      <c r="AD1307" s="11">
        <v>6.7846916999999998</v>
      </c>
      <c r="AE1307" s="11">
        <v>0.73465974999999994</v>
      </c>
      <c r="AF1307" s="11">
        <v>30.9</v>
      </c>
      <c r="AG1307" s="11">
        <v>4.33</v>
      </c>
      <c r="AH1307" s="11">
        <f>VLOOKUP(C1307,[1]Plan1!$D:$AK,34,0)</f>
        <v>0.93</v>
      </c>
    </row>
    <row r="1308" spans="1:34" x14ac:dyDescent="0.3">
      <c r="A1308" s="19">
        <v>3398</v>
      </c>
      <c r="B1308" s="19" t="s">
        <v>1408</v>
      </c>
      <c r="C1308" s="8" t="s">
        <v>33</v>
      </c>
      <c r="D1308" s="8" t="str">
        <f>VLOOKUP(A1308,[1]Plan1!$A:$C,3,0)</f>
        <v>Finanças &amp; Economia</v>
      </c>
      <c r="E1308" s="9">
        <v>2017</v>
      </c>
      <c r="F1308" s="17">
        <v>0</v>
      </c>
      <c r="G1308" s="13">
        <v>0</v>
      </c>
      <c r="H1308" s="13">
        <v>0</v>
      </c>
      <c r="I1308" s="13">
        <v>0</v>
      </c>
      <c r="J1308" s="11">
        <v>1392000</v>
      </c>
      <c r="K1308" s="11">
        <v>86.93</v>
      </c>
      <c r="L1308" s="11">
        <v>38699</v>
      </c>
      <c r="M1308" s="11">
        <v>4.5787662804785709</v>
      </c>
      <c r="N1308" s="11">
        <v>24.99</v>
      </c>
      <c r="O1308" s="11">
        <v>1.4074259594091001</v>
      </c>
      <c r="P1308" s="11">
        <v>3.4527599999999999E-2</v>
      </c>
      <c r="Q1308" s="11">
        <v>1.2568053007125899</v>
      </c>
      <c r="R1308" s="11">
        <v>1.5568757057189941</v>
      </c>
      <c r="S1308" s="11">
        <v>2.0502336025238037</v>
      </c>
      <c r="T1308" s="11">
        <v>1.881804347038269</v>
      </c>
      <c r="U1308" s="11">
        <v>1.9211515188217163</v>
      </c>
      <c r="V1308" s="11">
        <v>1.9848957061767578</v>
      </c>
      <c r="W1308" s="11">
        <v>76.400000000000006</v>
      </c>
      <c r="X1308" s="11">
        <v>695787.24220548698</v>
      </c>
      <c r="Y1308" s="11">
        <v>82254.376926976722</v>
      </c>
      <c r="Z1308" s="11">
        <v>0.53413215730999997</v>
      </c>
      <c r="AA1308" s="11">
        <v>769367.65573023597</v>
      </c>
      <c r="AB1308" s="11">
        <v>0.98438601667000003</v>
      </c>
      <c r="AC1308" s="11">
        <v>32.700000000000003</v>
      </c>
      <c r="AD1308" s="11">
        <v>8.0171069999999993</v>
      </c>
      <c r="AE1308" s="11">
        <v>0.63926587999999995</v>
      </c>
      <c r="AF1308" s="11">
        <v>28.8</v>
      </c>
      <c r="AG1308" s="11">
        <v>4.8</v>
      </c>
      <c r="AH1308" s="11">
        <f>VLOOKUP(C1308,[1]Plan1!$D:$AK,34,0)</f>
        <v>0.96</v>
      </c>
    </row>
    <row r="1309" spans="1:34" x14ac:dyDescent="0.3">
      <c r="A1309" s="19">
        <v>3399</v>
      </c>
      <c r="B1309" s="19" t="s">
        <v>1409</v>
      </c>
      <c r="C1309" s="8" t="s">
        <v>92</v>
      </c>
      <c r="D1309" s="8" t="str">
        <f>VLOOKUP(A1309,[1]Plan1!$A:$C,3,0)</f>
        <v>Logística &amp; Transporte</v>
      </c>
      <c r="E1309" s="9">
        <v>2018</v>
      </c>
      <c r="F1309" s="17">
        <v>0</v>
      </c>
      <c r="G1309" s="13">
        <v>0</v>
      </c>
      <c r="H1309" s="13">
        <v>0</v>
      </c>
      <c r="I1309" s="13">
        <v>0</v>
      </c>
      <c r="J1309" s="11">
        <v>1600000</v>
      </c>
      <c r="K1309" s="11">
        <v>88.2</v>
      </c>
      <c r="L1309" s="11">
        <v>317721.2</v>
      </c>
      <c r="M1309" s="11">
        <v>4.7479169288033329</v>
      </c>
      <c r="N1309" s="11">
        <v>14.12</v>
      </c>
      <c r="O1309" s="11">
        <v>2.42</v>
      </c>
      <c r="P1309" s="11">
        <v>5.44076E-2</v>
      </c>
      <c r="Q1309" s="11">
        <v>0.279077589511871</v>
      </c>
      <c r="R1309" s="11">
        <v>1.1524217128753662</v>
      </c>
      <c r="S1309" s="11">
        <v>1.3408480882644653</v>
      </c>
      <c r="T1309" s="11">
        <v>1.1549841165542603</v>
      </c>
      <c r="U1309" s="11">
        <v>1.4263193607330322</v>
      </c>
      <c r="V1309" s="11">
        <v>1.2597219944000244</v>
      </c>
      <c r="W1309" s="11">
        <v>76.3</v>
      </c>
      <c r="X1309" s="11">
        <v>2598768.0934865801</v>
      </c>
      <c r="Y1309" s="11">
        <v>38781.049487083968</v>
      </c>
      <c r="Z1309" s="11">
        <v>1.0331145659200001</v>
      </c>
      <c r="AA1309" s="11">
        <v>58710.330008573503</v>
      </c>
      <c r="AB1309" s="11">
        <v>5.8180133278200001</v>
      </c>
      <c r="AC1309" s="11">
        <v>31.6</v>
      </c>
      <c r="AD1309" s="11">
        <v>6.5940085000000002</v>
      </c>
      <c r="AE1309" s="11">
        <v>3.1235957000000001</v>
      </c>
      <c r="AF1309" s="11">
        <v>64.099999999999994</v>
      </c>
      <c r="AG1309" s="11">
        <v>9.41</v>
      </c>
      <c r="AH1309" s="11">
        <f>VLOOKUP(C1309,[1]Plan1!$D:$AK,34,0)</f>
        <v>0.9</v>
      </c>
    </row>
    <row r="1310" spans="1:34" x14ac:dyDescent="0.3">
      <c r="A1310" s="19">
        <v>3400</v>
      </c>
      <c r="B1310" s="19" t="s">
        <v>1410</v>
      </c>
      <c r="C1310" s="8" t="s">
        <v>15</v>
      </c>
      <c r="D1310" s="8" t="str">
        <f>VLOOKUP(A1310,[1]Plan1!$A:$C,3,0)</f>
        <v>Comércio &amp; Varejo</v>
      </c>
      <c r="E1310" s="9">
        <v>2017</v>
      </c>
      <c r="F1310" s="2">
        <v>2E-3</v>
      </c>
      <c r="G1310" s="13">
        <v>0</v>
      </c>
      <c r="H1310" s="13">
        <v>0</v>
      </c>
      <c r="I1310" s="5">
        <v>2E-3</v>
      </c>
      <c r="J1310" s="11">
        <v>50000000</v>
      </c>
      <c r="K1310" s="11">
        <v>84.72</v>
      </c>
      <c r="L1310" s="11">
        <v>4819365.0999999996</v>
      </c>
      <c r="M1310" s="11">
        <v>14.823245435942765</v>
      </c>
      <c r="N1310" s="11">
        <v>9.92</v>
      </c>
      <c r="O1310" s="11">
        <v>0.73620741014562996</v>
      </c>
      <c r="P1310" s="11">
        <v>4.03144E-2</v>
      </c>
      <c r="Q1310" s="11">
        <v>0.291817456483841</v>
      </c>
      <c r="R1310" s="11">
        <v>1.0089972019195557</v>
      </c>
      <c r="S1310" s="11">
        <v>1.5492182970046997</v>
      </c>
      <c r="T1310" s="11">
        <v>1.6261337995529175</v>
      </c>
      <c r="U1310" s="11">
        <v>1.6385074853897095</v>
      </c>
      <c r="V1310" s="11">
        <v>1.37693190574646</v>
      </c>
      <c r="W1310" s="11">
        <v>83.6</v>
      </c>
      <c r="X1310" s="11">
        <v>19477400</v>
      </c>
      <c r="Y1310" s="11">
        <v>59907.754260885005</v>
      </c>
      <c r="Z1310" s="11">
        <v>2.1314449500300001</v>
      </c>
      <c r="AA1310" s="11">
        <v>125206.556485842</v>
      </c>
      <c r="AB1310" s="11">
        <v>1</v>
      </c>
      <c r="AC1310" s="11">
        <v>41.2</v>
      </c>
      <c r="AD1310" s="11">
        <v>11.65001</v>
      </c>
      <c r="AE1310" s="11">
        <v>1.1268241999999999</v>
      </c>
      <c r="AF1310" s="11">
        <v>44</v>
      </c>
      <c r="AG1310" s="11">
        <v>4.3600000000000003</v>
      </c>
      <c r="AH1310" s="11">
        <f>VLOOKUP(C1310,[1]Plan1!$D:$AK,34,0)</f>
        <v>0.93</v>
      </c>
    </row>
    <row r="1311" spans="1:34" x14ac:dyDescent="0.3">
      <c r="A1311" s="19">
        <v>3401</v>
      </c>
      <c r="B1311" s="19" t="s">
        <v>1411</v>
      </c>
      <c r="C1311" s="8" t="s">
        <v>142</v>
      </c>
      <c r="D1311" s="8" t="str">
        <f>VLOOKUP(A1311,[1]Plan1!$A:$C,3,0)</f>
        <v>Entretenimento &amp; Mídia</v>
      </c>
      <c r="E1311" s="9">
        <v>2018</v>
      </c>
      <c r="F1311" s="17">
        <v>0</v>
      </c>
      <c r="G1311" s="13">
        <v>0</v>
      </c>
      <c r="H1311" s="13">
        <v>0</v>
      </c>
      <c r="I1311" s="13">
        <v>0</v>
      </c>
      <c r="J1311" s="11">
        <v>40000000</v>
      </c>
      <c r="K1311" s="11">
        <v>80.59</v>
      </c>
      <c r="L1311" s="11">
        <v>1150835</v>
      </c>
      <c r="M1311" s="11">
        <v>9.0636912075103169</v>
      </c>
      <c r="N1311" s="11">
        <v>6.92</v>
      </c>
      <c r="O1311" s="11">
        <v>1.33</v>
      </c>
      <c r="P1311" s="11">
        <v>2.5243600000000001E-2</v>
      </c>
      <c r="Q1311" s="11">
        <v>1.11216700077057</v>
      </c>
      <c r="R1311" s="11">
        <v>1.0037013292312622</v>
      </c>
      <c r="S1311" s="11">
        <v>1.6119371652603149</v>
      </c>
      <c r="T1311" s="11">
        <v>1.3718478679656982</v>
      </c>
      <c r="U1311" s="11">
        <v>1.5600743293762207</v>
      </c>
      <c r="V1311" s="11">
        <v>1.5181589126586914</v>
      </c>
      <c r="W1311" s="11">
        <v>77.900000000000006</v>
      </c>
      <c r="X1311" s="11">
        <v>4933750.4625930404</v>
      </c>
      <c r="Y1311" s="11">
        <v>38834.052934122657</v>
      </c>
      <c r="Z1311" s="11">
        <v>0.47562425683999998</v>
      </c>
      <c r="AA1311" s="11">
        <v>1233454.9588399399</v>
      </c>
      <c r="AB1311" s="11">
        <v>112.11026484398</v>
      </c>
      <c r="AC1311" s="11">
        <v>0</v>
      </c>
      <c r="AD1311" s="11">
        <v>5.4055704999999996</v>
      </c>
      <c r="AE1311" s="11">
        <v>1.191848</v>
      </c>
      <c r="AF1311" s="11">
        <v>48.8</v>
      </c>
      <c r="AG1311" s="11">
        <v>2.82</v>
      </c>
      <c r="AH1311" s="11">
        <f>VLOOKUP(C1311,[1]Plan1!$D:$AK,34,0)</f>
        <v>0.92</v>
      </c>
    </row>
    <row r="1312" spans="1:34" x14ac:dyDescent="0.3">
      <c r="A1312" s="19">
        <v>3404</v>
      </c>
      <c r="B1312" s="19" t="s">
        <v>1412</v>
      </c>
      <c r="C1312" s="8" t="s">
        <v>25</v>
      </c>
      <c r="D1312" s="8" t="str">
        <f>VLOOKUP(A1312,[1]Plan1!$A:$C,3,0)</f>
        <v>Finanças &amp; Economia</v>
      </c>
      <c r="E1312" s="9">
        <v>2017</v>
      </c>
      <c r="F1312" s="17">
        <v>0</v>
      </c>
      <c r="G1312" s="13">
        <v>0</v>
      </c>
      <c r="H1312" s="13">
        <v>0</v>
      </c>
      <c r="I1312" s="13">
        <v>0</v>
      </c>
      <c r="J1312" s="11">
        <v>20000000</v>
      </c>
      <c r="K1312" s="11">
        <v>87.38</v>
      </c>
      <c r="L1312" s="11">
        <v>366844.1</v>
      </c>
      <c r="M1312" s="11">
        <v>5.5532914972085718</v>
      </c>
      <c r="N1312" s="11">
        <v>8.81</v>
      </c>
      <c r="O1312" s="11">
        <v>2.35</v>
      </c>
      <c r="P1312" s="11">
        <v>9.3678200000000003E-2</v>
      </c>
      <c r="Q1312" s="11">
        <v>0.38615787029266402</v>
      </c>
      <c r="R1312" s="11">
        <v>1.3632533550262451</v>
      </c>
      <c r="S1312" s="11">
        <v>1.4620949029922485</v>
      </c>
      <c r="T1312" s="11">
        <v>1.7124937772750854</v>
      </c>
      <c r="U1312" s="11">
        <v>1.6752963066101074</v>
      </c>
      <c r="V1312" s="11">
        <v>1.8526737689971924</v>
      </c>
      <c r="W1312" s="11">
        <v>83.3</v>
      </c>
      <c r="X1312" s="11">
        <v>2688678.9929530402</v>
      </c>
      <c r="Y1312" s="11">
        <v>40622.689388323204</v>
      </c>
      <c r="Z1312" s="11">
        <v>2.5797922599600001</v>
      </c>
      <c r="AA1312" s="11">
        <v>138421.20329039299</v>
      </c>
      <c r="AB1312" s="11">
        <v>0.77623035970999998</v>
      </c>
      <c r="AC1312" s="11">
        <v>32.6</v>
      </c>
      <c r="AD1312" s="11">
        <v>6.7846916999999998</v>
      </c>
      <c r="AE1312" s="11">
        <v>0.73465974999999994</v>
      </c>
      <c r="AF1312" s="11">
        <v>30.9</v>
      </c>
      <c r="AG1312" s="11">
        <v>4.33</v>
      </c>
      <c r="AH1312" s="11">
        <f>VLOOKUP(C1312,[1]Plan1!$D:$AK,34,0)</f>
        <v>0.93</v>
      </c>
    </row>
    <row r="1313" spans="1:34" x14ac:dyDescent="0.3">
      <c r="A1313" s="19">
        <v>3406</v>
      </c>
      <c r="B1313" s="19" t="s">
        <v>1413</v>
      </c>
      <c r="C1313" s="8" t="s">
        <v>36</v>
      </c>
      <c r="D1313" s="8" t="str">
        <f>VLOOKUP(A1313,[1]Plan1!$A:$C,3,0)</f>
        <v>Entretenimento &amp; Mídia</v>
      </c>
      <c r="E1313" s="9">
        <v>2018</v>
      </c>
      <c r="F1313" s="17">
        <v>0</v>
      </c>
      <c r="G1313" s="13">
        <v>0</v>
      </c>
      <c r="H1313" s="13">
        <v>0</v>
      </c>
      <c r="I1313" s="13">
        <v>0</v>
      </c>
      <c r="J1313" s="11">
        <v>22000000</v>
      </c>
      <c r="K1313" s="11">
        <v>0</v>
      </c>
      <c r="L1313" s="11">
        <v>0</v>
      </c>
      <c r="M1313" s="11">
        <v>0</v>
      </c>
      <c r="N1313" s="11">
        <v>0.01</v>
      </c>
      <c r="O1313" s="11">
        <v>0</v>
      </c>
      <c r="P1313" s="11">
        <v>0</v>
      </c>
      <c r="Q1313" s="11">
        <v>1.19080126285553</v>
      </c>
      <c r="R1313" s="11">
        <v>0.48549586534500122</v>
      </c>
      <c r="S1313" s="11">
        <v>1.2219994068145752</v>
      </c>
      <c r="T1313" s="11">
        <v>0.75133717060089111</v>
      </c>
      <c r="U1313" s="11">
        <v>0.77179282903671265</v>
      </c>
      <c r="V1313" s="11">
        <v>0.52229255437850952</v>
      </c>
      <c r="W1313" s="11">
        <v>0</v>
      </c>
      <c r="X1313" s="11">
        <v>0</v>
      </c>
      <c r="Y1313" s="11">
        <v>81255.112269186589</v>
      </c>
      <c r="Z1313" s="11">
        <v>0</v>
      </c>
      <c r="AA1313" s="11">
        <v>0</v>
      </c>
      <c r="AB1313" s="11">
        <v>0.83333000000000002</v>
      </c>
      <c r="AC1313" s="11">
        <v>0</v>
      </c>
      <c r="AD1313" s="11">
        <v>0</v>
      </c>
      <c r="AE1313" s="11">
        <v>0</v>
      </c>
      <c r="AF1313" s="11">
        <v>0</v>
      </c>
      <c r="AG1313" s="11">
        <v>0</v>
      </c>
      <c r="AH1313" s="11">
        <f>VLOOKUP(C1313,[1]Plan1!$D:$AK,34,0)</f>
        <v>0</v>
      </c>
    </row>
    <row r="1314" spans="1:34" x14ac:dyDescent="0.3">
      <c r="A1314" s="19">
        <v>3407</v>
      </c>
      <c r="B1314" s="19" t="s">
        <v>1414</v>
      </c>
      <c r="C1314" s="8" t="s">
        <v>18</v>
      </c>
      <c r="D1314" s="8" t="str">
        <f>VLOOKUP(A1314,[1]Plan1!$A:$C,3,0)</f>
        <v>Finanças &amp; Economia</v>
      </c>
      <c r="E1314" s="9">
        <v>2018</v>
      </c>
      <c r="F1314" s="17">
        <v>0</v>
      </c>
      <c r="G1314" s="13">
        <v>0</v>
      </c>
      <c r="H1314" s="13">
        <v>0</v>
      </c>
      <c r="I1314" s="13">
        <v>0</v>
      </c>
      <c r="J1314" s="11">
        <v>1230147</v>
      </c>
      <c r="K1314" s="11">
        <v>87.04</v>
      </c>
      <c r="L1314" s="11">
        <v>47324.2</v>
      </c>
      <c r="M1314" s="11">
        <v>8.4322998268253393</v>
      </c>
      <c r="N1314" s="11">
        <v>0.7</v>
      </c>
      <c r="O1314" s="11">
        <v>0.27232218104140998</v>
      </c>
      <c r="P1314" s="11">
        <v>0.11867759999999999</v>
      </c>
      <c r="Q1314" s="11">
        <v>1.6156699657440201</v>
      </c>
      <c r="R1314" s="11">
        <v>-0.16903530061244965</v>
      </c>
      <c r="S1314" s="11">
        <v>2.2137622833251953</v>
      </c>
      <c r="T1314" s="11">
        <v>2.1130104064941406</v>
      </c>
      <c r="U1314" s="11">
        <v>1.8162840604782104</v>
      </c>
      <c r="V1314" s="11">
        <v>2.1294841766357422</v>
      </c>
      <c r="W1314" s="11">
        <v>85.4</v>
      </c>
      <c r="X1314" s="11">
        <v>343357.49418635102</v>
      </c>
      <c r="Y1314" s="11">
        <v>61164.897356977272</v>
      </c>
      <c r="Z1314" s="11">
        <v>0.57484936660999997</v>
      </c>
      <c r="AA1314" s="11">
        <v>371487.4</v>
      </c>
      <c r="AB1314" s="11">
        <v>1.3806993159200001</v>
      </c>
      <c r="AC1314" s="11">
        <v>0</v>
      </c>
      <c r="AD1314" s="11">
        <v>9.1775500999999995</v>
      </c>
      <c r="AE1314" s="11">
        <v>1.4002009</v>
      </c>
      <c r="AF1314" s="11">
        <v>19.100000000000001</v>
      </c>
      <c r="AG1314" s="11">
        <v>4.2</v>
      </c>
      <c r="AH1314" s="11">
        <f>VLOOKUP(C1314,[1]Plan1!$D:$AK,34,0)</f>
        <v>0.94</v>
      </c>
    </row>
    <row r="1315" spans="1:34" x14ac:dyDescent="0.3">
      <c r="A1315" s="19">
        <v>3409</v>
      </c>
      <c r="B1315" s="19" t="s">
        <v>1415</v>
      </c>
      <c r="C1315" s="8" t="s">
        <v>18</v>
      </c>
      <c r="D1315" s="8" t="str">
        <f>VLOOKUP(A1315,[1]Plan1!$A:$C,3,0)</f>
        <v>Entretenimento &amp; Mídia</v>
      </c>
      <c r="E1315" s="9">
        <v>2017</v>
      </c>
      <c r="F1315" s="17">
        <v>0</v>
      </c>
      <c r="G1315" s="13">
        <v>0</v>
      </c>
      <c r="H1315" s="13">
        <v>0</v>
      </c>
      <c r="I1315" s="13">
        <v>0</v>
      </c>
      <c r="J1315" s="11">
        <v>10000000</v>
      </c>
      <c r="K1315" s="11">
        <v>87.04</v>
      </c>
      <c r="L1315" s="11">
        <v>47324.2</v>
      </c>
      <c r="M1315" s="11">
        <v>8.4322998268253393</v>
      </c>
      <c r="N1315" s="11">
        <v>0.7</v>
      </c>
      <c r="O1315" s="11">
        <v>0.27232218104140998</v>
      </c>
      <c r="P1315" s="11">
        <v>0.11867759999999999</v>
      </c>
      <c r="Q1315" s="11">
        <v>1.6156699657440201</v>
      </c>
      <c r="R1315" s="11">
        <v>-0.16903530061244965</v>
      </c>
      <c r="S1315" s="11">
        <v>2.2137622833251953</v>
      </c>
      <c r="T1315" s="11">
        <v>2.1130104064941406</v>
      </c>
      <c r="U1315" s="11">
        <v>1.8162840604782104</v>
      </c>
      <c r="V1315" s="11">
        <v>2.1294841766357422</v>
      </c>
      <c r="W1315" s="11">
        <v>85.4</v>
      </c>
      <c r="X1315" s="11">
        <v>343357.49418635102</v>
      </c>
      <c r="Y1315" s="11">
        <v>61164.897356977272</v>
      </c>
      <c r="Z1315" s="11">
        <v>0.57484936660999997</v>
      </c>
      <c r="AA1315" s="11">
        <v>371487.4</v>
      </c>
      <c r="AB1315" s="11">
        <v>1.3806993159200001</v>
      </c>
      <c r="AC1315" s="11">
        <v>0</v>
      </c>
      <c r="AD1315" s="11">
        <v>9.1775500999999995</v>
      </c>
      <c r="AE1315" s="11">
        <v>1.4002009</v>
      </c>
      <c r="AF1315" s="11">
        <v>19.100000000000001</v>
      </c>
      <c r="AG1315" s="11">
        <v>4.2</v>
      </c>
      <c r="AH1315" s="11">
        <f>VLOOKUP(C1315,[1]Plan1!$D:$AK,34,0)</f>
        <v>0.94</v>
      </c>
    </row>
    <row r="1316" spans="1:34" x14ac:dyDescent="0.3">
      <c r="A1316" s="19">
        <v>3411</v>
      </c>
      <c r="B1316" s="19" t="s">
        <v>1416</v>
      </c>
      <c r="C1316" s="8" t="s">
        <v>86</v>
      </c>
      <c r="D1316" s="8" t="str">
        <f>VLOOKUP(A1316,[1]Plan1!$A:$C,3,0)</f>
        <v>Energia &amp; Sustentabilidade</v>
      </c>
      <c r="E1316" s="9">
        <v>2018</v>
      </c>
      <c r="F1316" s="17">
        <v>0</v>
      </c>
      <c r="G1316" s="13">
        <v>0</v>
      </c>
      <c r="H1316" s="13">
        <v>0</v>
      </c>
      <c r="I1316" s="13">
        <v>0</v>
      </c>
      <c r="J1316" s="11">
        <v>174572</v>
      </c>
      <c r="K1316" s="11">
        <v>65.849999999999994</v>
      </c>
      <c r="L1316" s="11">
        <v>515395.7</v>
      </c>
      <c r="M1316" s="11">
        <v>1.9485744308636923</v>
      </c>
      <c r="N1316" s="11">
        <v>24.88</v>
      </c>
      <c r="O1316" s="11">
        <v>0</v>
      </c>
      <c r="P1316" s="11">
        <v>2.9095099999999999E-2</v>
      </c>
      <c r="Q1316" s="11">
        <v>-0.49790340662002602</v>
      </c>
      <c r="R1316" s="11">
        <v>0.13162344694137573</v>
      </c>
      <c r="S1316" s="11">
        <v>1.4091856777667999E-2</v>
      </c>
      <c r="T1316" s="11">
        <v>4.1742000728845603E-2</v>
      </c>
      <c r="U1316" s="11">
        <v>-0.33198875188827515</v>
      </c>
      <c r="V1316" s="11">
        <v>-0.28053587675094604</v>
      </c>
      <c r="W1316" s="11">
        <v>64.7</v>
      </c>
      <c r="X1316" s="11">
        <v>1015254.62141194</v>
      </c>
      <c r="Y1316" s="11">
        <v>3839.7850746367371</v>
      </c>
      <c r="Z1316" s="11">
        <v>3.8072517378800002</v>
      </c>
      <c r="AA1316" s="11">
        <v>130196.38</v>
      </c>
      <c r="AB1316" s="11">
        <v>13380.3276464176</v>
      </c>
      <c r="AC1316" s="11">
        <v>38.799999999999997</v>
      </c>
      <c r="AD1316" s="11">
        <v>15.217682</v>
      </c>
      <c r="AE1316" s="11">
        <v>2.5570048000000001</v>
      </c>
      <c r="AF1316" s="11">
        <v>30.6</v>
      </c>
      <c r="AG1316" s="11">
        <v>3.78</v>
      </c>
      <c r="AH1316" s="11">
        <f>VLOOKUP(C1316,[1]Plan1!$D:$AK,34,0)</f>
        <v>0.71</v>
      </c>
    </row>
    <row r="1317" spans="1:34" x14ac:dyDescent="0.3">
      <c r="A1317" s="19">
        <v>3412</v>
      </c>
      <c r="B1317" s="19" t="s">
        <v>1417</v>
      </c>
      <c r="C1317" s="8" t="s">
        <v>33</v>
      </c>
      <c r="D1317" s="8" t="str">
        <f>VLOOKUP(A1317,[1]Plan1!$A:$C,3,0)</f>
        <v>Finanças &amp; Economia</v>
      </c>
      <c r="E1317" s="9">
        <v>2018</v>
      </c>
      <c r="F1317" s="17">
        <v>0</v>
      </c>
      <c r="G1317" s="13">
        <v>0</v>
      </c>
      <c r="H1317" s="13">
        <v>0</v>
      </c>
      <c r="I1317" s="13">
        <v>0</v>
      </c>
      <c r="J1317" s="11">
        <v>1987132</v>
      </c>
      <c r="K1317" s="11">
        <v>86.93</v>
      </c>
      <c r="L1317" s="11">
        <v>38699</v>
      </c>
      <c r="M1317" s="11">
        <v>4.5787662804785709</v>
      </c>
      <c r="N1317" s="11">
        <v>24.99</v>
      </c>
      <c r="O1317" s="11">
        <v>1.4074259594091001</v>
      </c>
      <c r="P1317" s="11">
        <v>3.4527599999999999E-2</v>
      </c>
      <c r="Q1317" s="11">
        <v>1.2568053007125899</v>
      </c>
      <c r="R1317" s="11">
        <v>1.5568757057189941</v>
      </c>
      <c r="S1317" s="11">
        <v>2.0502336025238037</v>
      </c>
      <c r="T1317" s="11">
        <v>1.881804347038269</v>
      </c>
      <c r="U1317" s="11">
        <v>1.9211515188217163</v>
      </c>
      <c r="V1317" s="11">
        <v>1.9848957061767578</v>
      </c>
      <c r="W1317" s="11">
        <v>76.400000000000006</v>
      </c>
      <c r="X1317" s="11">
        <v>695787.24220548698</v>
      </c>
      <c r="Y1317" s="11">
        <v>82254.376926976722</v>
      </c>
      <c r="Z1317" s="11">
        <v>0.53413215730999997</v>
      </c>
      <c r="AA1317" s="11">
        <v>769367.65573023597</v>
      </c>
      <c r="AB1317" s="11">
        <v>0.98438601667000003</v>
      </c>
      <c r="AC1317" s="11">
        <v>32.700000000000003</v>
      </c>
      <c r="AD1317" s="11">
        <v>8.0171069999999993</v>
      </c>
      <c r="AE1317" s="11">
        <v>0.63926587999999995</v>
      </c>
      <c r="AF1317" s="11">
        <v>28.8</v>
      </c>
      <c r="AG1317" s="11">
        <v>4.8</v>
      </c>
      <c r="AH1317" s="11">
        <f>VLOOKUP(C1317,[1]Plan1!$D:$AK,34,0)</f>
        <v>0.96</v>
      </c>
    </row>
    <row r="1318" spans="1:34" x14ac:dyDescent="0.3">
      <c r="A1318" s="19">
        <v>3413</v>
      </c>
      <c r="B1318" s="19" t="s">
        <v>1418</v>
      </c>
      <c r="C1318" s="8" t="s">
        <v>33</v>
      </c>
      <c r="D1318" s="8" t="str">
        <f>VLOOKUP(A1318,[1]Plan1!$A:$C,3,0)</f>
        <v>Saúde &amp; Bem-Estar</v>
      </c>
      <c r="E1318" s="9">
        <v>2018</v>
      </c>
      <c r="F1318" s="17">
        <v>0</v>
      </c>
      <c r="G1318" s="13">
        <v>0</v>
      </c>
      <c r="H1318" s="13">
        <v>0</v>
      </c>
      <c r="I1318" s="13">
        <v>0</v>
      </c>
      <c r="J1318" s="11">
        <v>761688</v>
      </c>
      <c r="K1318" s="11">
        <v>86.93</v>
      </c>
      <c r="L1318" s="11">
        <v>38699</v>
      </c>
      <c r="M1318" s="11">
        <v>4.5787662804785709</v>
      </c>
      <c r="N1318" s="11">
        <v>24.99</v>
      </c>
      <c r="O1318" s="11">
        <v>1.4074259594091001</v>
      </c>
      <c r="P1318" s="11">
        <v>3.4527599999999999E-2</v>
      </c>
      <c r="Q1318" s="11">
        <v>1.2568053007125899</v>
      </c>
      <c r="R1318" s="11">
        <v>1.5568757057189941</v>
      </c>
      <c r="S1318" s="11">
        <v>2.0502336025238037</v>
      </c>
      <c r="T1318" s="11">
        <v>1.881804347038269</v>
      </c>
      <c r="U1318" s="11">
        <v>1.9211515188217163</v>
      </c>
      <c r="V1318" s="11">
        <v>1.9848957061767578</v>
      </c>
      <c r="W1318" s="11">
        <v>76.400000000000006</v>
      </c>
      <c r="X1318" s="11">
        <v>695787.24220548698</v>
      </c>
      <c r="Y1318" s="11">
        <v>82254.376926976722</v>
      </c>
      <c r="Z1318" s="11">
        <v>0.53413215730999997</v>
      </c>
      <c r="AA1318" s="11">
        <v>769367.65573023597</v>
      </c>
      <c r="AB1318" s="11">
        <v>0.98438601667000003</v>
      </c>
      <c r="AC1318" s="11">
        <v>32.700000000000003</v>
      </c>
      <c r="AD1318" s="11">
        <v>8.0171069999999993</v>
      </c>
      <c r="AE1318" s="11">
        <v>0.63926587999999995</v>
      </c>
      <c r="AF1318" s="11">
        <v>28.8</v>
      </c>
      <c r="AG1318" s="11">
        <v>4.8</v>
      </c>
      <c r="AH1318" s="11">
        <f>VLOOKUP(C1318,[1]Plan1!$D:$AK,34,0)</f>
        <v>0.96</v>
      </c>
    </row>
    <row r="1319" spans="1:34" x14ac:dyDescent="0.3">
      <c r="A1319" s="19">
        <v>3414</v>
      </c>
      <c r="B1319" s="19" t="s">
        <v>1419</v>
      </c>
      <c r="C1319" s="8" t="s">
        <v>20</v>
      </c>
      <c r="D1319" s="8" t="str">
        <f>VLOOKUP(A1319,[1]Plan1!$A:$C,3,0)</f>
        <v>Governança &amp; Legal</v>
      </c>
      <c r="E1319" s="9">
        <v>2017</v>
      </c>
      <c r="F1319" s="17">
        <v>0</v>
      </c>
      <c r="G1319" s="13">
        <v>0</v>
      </c>
      <c r="H1319" s="13">
        <v>0</v>
      </c>
      <c r="I1319" s="13">
        <v>0</v>
      </c>
      <c r="J1319" s="11">
        <v>7260000</v>
      </c>
      <c r="K1319" s="11">
        <v>83.52</v>
      </c>
      <c r="L1319" s="11">
        <v>1594550.3</v>
      </c>
      <c r="M1319" s="11">
        <v>11.035199209582164</v>
      </c>
      <c r="N1319" s="11">
        <v>3.25</v>
      </c>
      <c r="O1319" s="11">
        <v>0</v>
      </c>
      <c r="P1319" s="11">
        <v>0.1457349</v>
      </c>
      <c r="Q1319" s="11">
        <v>-0.640630483627319</v>
      </c>
      <c r="R1319" s="11">
        <v>-1.0898308753967285</v>
      </c>
      <c r="S1319" s="11">
        <v>-0.15287169814109802</v>
      </c>
      <c r="T1319" s="11">
        <v>-0.51012176275253296</v>
      </c>
      <c r="U1319" s="11">
        <v>-0.83081293106079102</v>
      </c>
      <c r="V1319" s="11">
        <v>-0.89389538764953613</v>
      </c>
      <c r="W1319" s="11">
        <v>75.3</v>
      </c>
      <c r="X1319" s="11">
        <v>1573771.7857736901</v>
      </c>
      <c r="Y1319" s="11">
        <v>10720.33203125</v>
      </c>
      <c r="Z1319" s="11">
        <v>3.6790276454200002</v>
      </c>
      <c r="AA1319" s="11">
        <v>432742.2</v>
      </c>
      <c r="AB1319" s="11">
        <v>58.310531775050002</v>
      </c>
      <c r="AC1319" s="11">
        <v>37.200000000000003</v>
      </c>
      <c r="AD1319" s="11">
        <v>10.514106999999999</v>
      </c>
      <c r="AE1319" s="11">
        <v>10.001412</v>
      </c>
      <c r="AF1319" s="11">
        <v>47.4</v>
      </c>
      <c r="AG1319" s="11">
        <v>5.21</v>
      </c>
      <c r="AH1319" s="11">
        <f>VLOOKUP(C1319,[1]Plan1!$D:$AK,34,0)</f>
        <v>0.84</v>
      </c>
    </row>
    <row r="1320" spans="1:34" x14ac:dyDescent="0.3">
      <c r="A1320" s="19">
        <v>3417</v>
      </c>
      <c r="B1320" s="19" t="s">
        <v>1420</v>
      </c>
      <c r="C1320" s="8" t="s">
        <v>18</v>
      </c>
      <c r="D1320" s="8" t="str">
        <f>VLOOKUP(A1320,[1]Plan1!$A:$C,3,0)</f>
        <v>Governança &amp; Legal</v>
      </c>
      <c r="E1320" s="9">
        <v>2018</v>
      </c>
      <c r="F1320" s="17">
        <v>0</v>
      </c>
      <c r="G1320" s="13">
        <v>0</v>
      </c>
      <c r="H1320" s="13">
        <v>0</v>
      </c>
      <c r="I1320" s="13">
        <v>0</v>
      </c>
      <c r="J1320" s="11">
        <v>3000000</v>
      </c>
      <c r="K1320" s="11">
        <v>87.04</v>
      </c>
      <c r="L1320" s="11">
        <v>47324.2</v>
      </c>
      <c r="M1320" s="11">
        <v>8.4322998268253393</v>
      </c>
      <c r="N1320" s="11">
        <v>0.7</v>
      </c>
      <c r="O1320" s="11">
        <v>0.27232218104140998</v>
      </c>
      <c r="P1320" s="11">
        <v>0.11867759999999999</v>
      </c>
      <c r="Q1320" s="11">
        <v>1.6156699657440201</v>
      </c>
      <c r="R1320" s="11">
        <v>-0.16903530061244965</v>
      </c>
      <c r="S1320" s="11">
        <v>2.2137622833251953</v>
      </c>
      <c r="T1320" s="11">
        <v>2.1130104064941406</v>
      </c>
      <c r="U1320" s="11">
        <v>1.8162840604782104</v>
      </c>
      <c r="V1320" s="11">
        <v>2.1294841766357422</v>
      </c>
      <c r="W1320" s="11">
        <v>85.4</v>
      </c>
      <c r="X1320" s="11">
        <v>343357.49418635102</v>
      </c>
      <c r="Y1320" s="11">
        <v>61164.897356977272</v>
      </c>
      <c r="Z1320" s="11">
        <v>0.57484936660999997</v>
      </c>
      <c r="AA1320" s="11">
        <v>371487.4</v>
      </c>
      <c r="AB1320" s="11">
        <v>1.3806993159200001</v>
      </c>
      <c r="AC1320" s="11">
        <v>0</v>
      </c>
      <c r="AD1320" s="11">
        <v>9.1775500999999995</v>
      </c>
      <c r="AE1320" s="11">
        <v>1.4002009</v>
      </c>
      <c r="AF1320" s="11">
        <v>19.100000000000001</v>
      </c>
      <c r="AG1320" s="11">
        <v>4.2</v>
      </c>
      <c r="AH1320" s="11">
        <f>VLOOKUP(C1320,[1]Plan1!$D:$AK,34,0)</f>
        <v>0.94</v>
      </c>
    </row>
    <row r="1321" spans="1:34" x14ac:dyDescent="0.3">
      <c r="A1321" s="19">
        <v>3418</v>
      </c>
      <c r="B1321" s="19" t="s">
        <v>1421</v>
      </c>
      <c r="C1321" s="8" t="s">
        <v>18</v>
      </c>
      <c r="D1321" s="8" t="str">
        <f>VLOOKUP(A1321,[1]Plan1!$A:$C,3,0)</f>
        <v>Energia &amp; Sustentabilidade</v>
      </c>
      <c r="E1321" s="9">
        <v>2017</v>
      </c>
      <c r="F1321" s="17">
        <v>0</v>
      </c>
      <c r="G1321" s="13">
        <v>0</v>
      </c>
      <c r="H1321" s="13">
        <v>0</v>
      </c>
      <c r="I1321" s="13">
        <v>0</v>
      </c>
      <c r="J1321" s="11">
        <v>1143178</v>
      </c>
      <c r="K1321" s="11">
        <v>87.04</v>
      </c>
      <c r="L1321" s="11">
        <v>47324.2</v>
      </c>
      <c r="M1321" s="11">
        <v>8.4322998268253393</v>
      </c>
      <c r="N1321" s="11">
        <v>0.7</v>
      </c>
      <c r="O1321" s="11">
        <v>0.27232218104140998</v>
      </c>
      <c r="P1321" s="11">
        <v>0.11867759999999999</v>
      </c>
      <c r="Q1321" s="11">
        <v>1.6156699657440201</v>
      </c>
      <c r="R1321" s="11">
        <v>-0.16903530061244965</v>
      </c>
      <c r="S1321" s="11">
        <v>2.2137622833251953</v>
      </c>
      <c r="T1321" s="11">
        <v>2.1130104064941406</v>
      </c>
      <c r="U1321" s="11">
        <v>1.8162840604782104</v>
      </c>
      <c r="V1321" s="11">
        <v>2.1294841766357422</v>
      </c>
      <c r="W1321" s="11">
        <v>85.4</v>
      </c>
      <c r="X1321" s="11">
        <v>343357.49418635102</v>
      </c>
      <c r="Y1321" s="11">
        <v>61164.897356977272</v>
      </c>
      <c r="Z1321" s="11">
        <v>0.57484936660999997</v>
      </c>
      <c r="AA1321" s="11">
        <v>371487.4</v>
      </c>
      <c r="AB1321" s="11">
        <v>1.3806993159200001</v>
      </c>
      <c r="AC1321" s="11">
        <v>0</v>
      </c>
      <c r="AD1321" s="11">
        <v>9.1775500999999995</v>
      </c>
      <c r="AE1321" s="11">
        <v>1.4002009</v>
      </c>
      <c r="AF1321" s="11">
        <v>19.100000000000001</v>
      </c>
      <c r="AG1321" s="11">
        <v>4.2</v>
      </c>
      <c r="AH1321" s="11">
        <f>VLOOKUP(C1321,[1]Plan1!$D:$AK,34,0)</f>
        <v>0.94</v>
      </c>
    </row>
    <row r="1322" spans="1:34" x14ac:dyDescent="0.3">
      <c r="A1322" s="19">
        <v>3427</v>
      </c>
      <c r="B1322" s="19" t="s">
        <v>1422</v>
      </c>
      <c r="C1322" s="8" t="s">
        <v>51</v>
      </c>
      <c r="D1322" s="8" t="str">
        <f>VLOOKUP(A1322,[1]Plan1!$A:$C,3,0)</f>
        <v>Finanças &amp; Economia</v>
      </c>
      <c r="E1322" s="9">
        <v>2017</v>
      </c>
      <c r="F1322" s="17">
        <v>0</v>
      </c>
      <c r="G1322" s="13">
        <v>0</v>
      </c>
      <c r="H1322" s="13">
        <v>0</v>
      </c>
      <c r="I1322" s="13">
        <v>0</v>
      </c>
      <c r="J1322" s="11">
        <v>32895000</v>
      </c>
      <c r="K1322" s="11">
        <v>84.26</v>
      </c>
      <c r="L1322" s="11">
        <v>732204.2</v>
      </c>
      <c r="M1322" s="11">
        <v>8.8583445114546961</v>
      </c>
      <c r="N1322" s="11">
        <v>15.22</v>
      </c>
      <c r="O1322" s="11">
        <v>1.62</v>
      </c>
      <c r="P1322" s="11">
        <v>0.12980749999999999</v>
      </c>
      <c r="Q1322" s="11">
        <v>0.587721467018127</v>
      </c>
      <c r="R1322" s="11">
        <v>1.4322638511657715</v>
      </c>
      <c r="S1322" s="11">
        <v>1.6451241970062256</v>
      </c>
      <c r="T1322" s="11">
        <v>1.7811492681503296</v>
      </c>
      <c r="U1322" s="11">
        <v>1.6042815446853638</v>
      </c>
      <c r="V1322" s="11">
        <v>1.8360143899917603</v>
      </c>
      <c r="W1322" s="11">
        <v>79.599999999999994</v>
      </c>
      <c r="X1322" s="11">
        <v>3697221.3069433402</v>
      </c>
      <c r="Y1322" s="11">
        <v>44652.589172272259</v>
      </c>
      <c r="Z1322" s="11">
        <v>1.44749539433</v>
      </c>
      <c r="AA1322" s="11">
        <v>64443.261508420102</v>
      </c>
      <c r="AB1322" s="11">
        <v>1.7347370342199999</v>
      </c>
      <c r="AC1322" s="11">
        <v>31.9</v>
      </c>
      <c r="AD1322" s="11">
        <v>6.33</v>
      </c>
      <c r="AE1322" s="11">
        <v>1.5</v>
      </c>
      <c r="AF1322" s="11">
        <v>48.9</v>
      </c>
      <c r="AG1322" s="11">
        <v>3.75</v>
      </c>
      <c r="AH1322" s="11">
        <f>VLOOKUP(C1322,[1]Plan1!$D:$AK,34,0)</f>
        <v>0.94</v>
      </c>
    </row>
    <row r="1323" spans="1:34" x14ac:dyDescent="0.3">
      <c r="A1323" s="19">
        <v>3431</v>
      </c>
      <c r="B1323" s="19" t="s">
        <v>1423</v>
      </c>
      <c r="C1323" s="8" t="s">
        <v>68</v>
      </c>
      <c r="D1323" s="8" t="str">
        <f>VLOOKUP(A1323,[1]Plan1!$A:$C,3,0)</f>
        <v>Entretenimento &amp; Mídia</v>
      </c>
      <c r="E1323" s="9">
        <v>2018</v>
      </c>
      <c r="F1323" s="17">
        <v>0</v>
      </c>
      <c r="G1323" s="13">
        <v>0</v>
      </c>
      <c r="H1323" s="13">
        <v>0</v>
      </c>
      <c r="I1323" s="13">
        <v>0</v>
      </c>
      <c r="J1323" s="11">
        <v>1969000</v>
      </c>
      <c r="K1323" s="11">
        <v>88.48</v>
      </c>
      <c r="L1323" s="11">
        <v>1521.2</v>
      </c>
      <c r="M1323" s="11">
        <v>3.2504342957997774</v>
      </c>
      <c r="N1323" s="11">
        <v>7.27</v>
      </c>
      <c r="O1323" s="11">
        <v>2.54</v>
      </c>
      <c r="P1323" s="11">
        <v>0</v>
      </c>
      <c r="Q1323" s="11">
        <v>1.2494047880172701</v>
      </c>
      <c r="R1323" s="11">
        <v>1.1711333990097046</v>
      </c>
      <c r="S1323" s="11">
        <v>1.0003291368484497</v>
      </c>
      <c r="T1323" s="11">
        <v>1.2802902460098267</v>
      </c>
      <c r="U1323" s="11">
        <v>1.138231635093689</v>
      </c>
      <c r="V1323" s="11">
        <v>0.73516196012496948</v>
      </c>
      <c r="W1323" s="11">
        <v>64.8</v>
      </c>
      <c r="X1323" s="11">
        <v>13489.134353076201</v>
      </c>
      <c r="Y1323" s="11">
        <v>28823.34575928612</v>
      </c>
      <c r="Z1323" s="11">
        <v>1.3620059555999999</v>
      </c>
      <c r="AA1323" s="11">
        <v>829.28623609529996</v>
      </c>
      <c r="AB1323" s="11">
        <v>0.38075463453000002</v>
      </c>
      <c r="AC1323" s="11">
        <v>29.2</v>
      </c>
      <c r="AD1323" s="11">
        <v>8.5200016999999999</v>
      </c>
      <c r="AE1323" s="11">
        <v>4.0699502000000001</v>
      </c>
      <c r="AF1323" s="11">
        <v>43.8</v>
      </c>
      <c r="AG1323" s="11">
        <v>4</v>
      </c>
      <c r="AH1323" s="11">
        <f>VLOOKUP(C1323,[1]Plan1!$D:$AK,34,0)</f>
        <v>0.91</v>
      </c>
    </row>
    <row r="1324" spans="1:34" x14ac:dyDescent="0.3">
      <c r="A1324" s="19">
        <v>3432</v>
      </c>
      <c r="B1324" s="19" t="s">
        <v>1424</v>
      </c>
      <c r="C1324" s="8" t="s">
        <v>13</v>
      </c>
      <c r="D1324" s="8" t="str">
        <f>VLOOKUP(A1324,[1]Plan1!$A:$C,3,0)</f>
        <v>Energia &amp; Sustentabilidade</v>
      </c>
      <c r="E1324" s="9">
        <v>2018</v>
      </c>
      <c r="F1324" s="17">
        <v>0</v>
      </c>
      <c r="G1324" s="13">
        <v>0</v>
      </c>
      <c r="H1324" s="13">
        <v>0</v>
      </c>
      <c r="I1324" s="13">
        <v>0</v>
      </c>
      <c r="J1324" s="11">
        <v>5000000</v>
      </c>
      <c r="K1324" s="11">
        <v>86.64</v>
      </c>
      <c r="L1324" s="11">
        <v>65867.7</v>
      </c>
      <c r="M1324" s="11">
        <v>7.48703675539348</v>
      </c>
      <c r="N1324" s="11">
        <v>33.97</v>
      </c>
      <c r="O1324" s="11">
        <v>2.5299999999999998</v>
      </c>
      <c r="P1324" s="11">
        <v>7.2337399999999996E-2</v>
      </c>
      <c r="Q1324" s="11">
        <v>1.0468325614929199</v>
      </c>
      <c r="R1324" s="11">
        <v>1.3859155178070068</v>
      </c>
      <c r="S1324" s="11">
        <v>1.4995377063751221</v>
      </c>
      <c r="T1324" s="11">
        <v>1.4354202747344971</v>
      </c>
      <c r="U1324" s="11">
        <v>1.8308765888214111</v>
      </c>
      <c r="V1324" s="11">
        <v>1.5378210544586182</v>
      </c>
      <c r="W1324" s="11">
        <v>78.900000000000006</v>
      </c>
      <c r="X1324" s="11">
        <v>417617.97829606</v>
      </c>
      <c r="Y1324" s="11">
        <v>47429.15845643908</v>
      </c>
      <c r="Z1324" s="11">
        <v>2.0734650102800001</v>
      </c>
      <c r="AA1324" s="11">
        <v>10344.892843646199</v>
      </c>
      <c r="AB1324" s="11">
        <v>12.204659855599999</v>
      </c>
      <c r="AC1324" s="11">
        <v>29.7</v>
      </c>
      <c r="AD1324" s="11">
        <v>7.5419923000000004</v>
      </c>
      <c r="AE1324" s="11">
        <v>2.3688954</v>
      </c>
      <c r="AF1324" s="11">
        <v>51.6</v>
      </c>
      <c r="AG1324" s="11">
        <v>5.5</v>
      </c>
      <c r="AH1324" s="11">
        <f>VLOOKUP(C1324,[1]Plan1!$D:$AK,34,0)</f>
        <v>0.92</v>
      </c>
    </row>
    <row r="1325" spans="1:34" x14ac:dyDescent="0.3">
      <c r="A1325" s="19">
        <v>3434</v>
      </c>
      <c r="B1325" s="19" t="s">
        <v>1425</v>
      </c>
      <c r="C1325" s="8" t="s">
        <v>118</v>
      </c>
      <c r="D1325" s="8" t="str">
        <f>VLOOKUP(A1325,[1]Plan1!$A:$C,3,0)</f>
        <v>Finanças &amp; Economia</v>
      </c>
      <c r="E1325" s="9">
        <v>2019</v>
      </c>
      <c r="F1325" s="17">
        <v>0</v>
      </c>
      <c r="G1325" s="13">
        <v>0</v>
      </c>
      <c r="H1325" s="13">
        <v>0</v>
      </c>
      <c r="I1325" s="13">
        <v>0</v>
      </c>
      <c r="J1325" s="11">
        <v>3000000</v>
      </c>
      <c r="K1325" s="11">
        <v>84.67</v>
      </c>
      <c r="L1325" s="11">
        <v>103549.9</v>
      </c>
      <c r="M1325" s="11">
        <v>9.7739870675537492</v>
      </c>
      <c r="N1325" s="11">
        <v>14.46</v>
      </c>
      <c r="O1325" s="11">
        <v>2.4</v>
      </c>
      <c r="P1325" s="11">
        <v>9.9950200000000003E-2</v>
      </c>
      <c r="Q1325" s="11">
        <v>1.0000364780426001</v>
      </c>
      <c r="R1325" s="11">
        <v>0.88021707534790039</v>
      </c>
      <c r="S1325" s="11">
        <v>1.0645389556884766</v>
      </c>
      <c r="T1325" s="11">
        <v>1.2306452989578247</v>
      </c>
      <c r="U1325" s="11">
        <v>1.1151418685913086</v>
      </c>
      <c r="V1325" s="11">
        <v>0.59962129592895508</v>
      </c>
      <c r="W1325" s="11">
        <v>76.400000000000006</v>
      </c>
      <c r="X1325" s="11">
        <v>220064.71051275599</v>
      </c>
      <c r="Y1325" s="11">
        <v>20636.199952434956</v>
      </c>
      <c r="Z1325" s="11">
        <v>2.4670916466600001</v>
      </c>
      <c r="AA1325" s="11">
        <v>147973.78</v>
      </c>
      <c r="AB1325" s="11">
        <v>23.371196887459998</v>
      </c>
      <c r="AC1325" s="11">
        <v>24.9</v>
      </c>
      <c r="AD1325" s="11">
        <v>6.4801887000000002</v>
      </c>
      <c r="AE1325" s="11">
        <v>3.7417204000000002</v>
      </c>
      <c r="AF1325" s="11">
        <v>46.1</v>
      </c>
      <c r="AG1325" s="11">
        <v>0</v>
      </c>
      <c r="AH1325" s="11">
        <f>VLOOKUP(C1325,[1]Plan1!$D:$AK,34,0)</f>
        <v>0.89</v>
      </c>
    </row>
    <row r="1326" spans="1:34" x14ac:dyDescent="0.3">
      <c r="A1326" s="19">
        <v>3436</v>
      </c>
      <c r="B1326" s="19" t="s">
        <v>1426</v>
      </c>
      <c r="C1326" s="8" t="s">
        <v>64</v>
      </c>
      <c r="D1326" s="8" t="str">
        <f>VLOOKUP(A1326,[1]Plan1!$A:$C,3,0)</f>
        <v>Finanças &amp; Economia</v>
      </c>
      <c r="E1326" s="9">
        <v>2018</v>
      </c>
      <c r="F1326" s="17">
        <v>0</v>
      </c>
      <c r="G1326" s="13">
        <v>0</v>
      </c>
      <c r="H1326" s="13">
        <v>0</v>
      </c>
      <c r="I1326" s="13">
        <v>0</v>
      </c>
      <c r="J1326" s="11">
        <v>6987000</v>
      </c>
      <c r="K1326" s="11">
        <v>83.24</v>
      </c>
      <c r="L1326" s="11">
        <v>74208.100000000006</v>
      </c>
      <c r="M1326" s="11">
        <v>3.7883087277547305</v>
      </c>
      <c r="N1326" s="11">
        <v>23.35</v>
      </c>
      <c r="O1326" s="11">
        <v>1.96</v>
      </c>
      <c r="P1326" s="11">
        <v>3.3132599999999998E-2</v>
      </c>
      <c r="Q1326" s="11">
        <v>5.6402251124381998E-2</v>
      </c>
      <c r="R1326" s="11">
        <v>0.59859782457351685</v>
      </c>
      <c r="S1326" s="11">
        <v>-5.8391962200403207E-2</v>
      </c>
      <c r="T1326" s="11">
        <v>0.44529432058334351</v>
      </c>
      <c r="U1326" s="11">
        <v>0.45880147814750671</v>
      </c>
      <c r="V1326" s="11">
        <v>-0.11516448855400085</v>
      </c>
      <c r="W1326" s="11">
        <v>72.900000000000006</v>
      </c>
      <c r="X1326" s="11">
        <v>209840.647664244</v>
      </c>
      <c r="Y1326" s="11">
        <v>10727.971745736078</v>
      </c>
      <c r="Z1326" s="11">
        <v>1.3522846340900001</v>
      </c>
      <c r="AA1326" s="11">
        <v>9504.3682404824394</v>
      </c>
      <c r="AB1326" s="11">
        <v>4.0505274271699996</v>
      </c>
      <c r="AC1326" s="11">
        <v>36</v>
      </c>
      <c r="AD1326" s="11">
        <v>8.8886471999999994</v>
      </c>
      <c r="AE1326" s="11">
        <v>6.4118940999999996</v>
      </c>
      <c r="AF1326" s="11">
        <v>40</v>
      </c>
      <c r="AG1326" s="11">
        <v>4.93</v>
      </c>
      <c r="AH1326" s="11">
        <f>VLOOKUP(C1326,[1]Plan1!$D:$AK,34,0)</f>
        <v>0.83</v>
      </c>
    </row>
    <row r="1327" spans="1:34" x14ac:dyDescent="0.3">
      <c r="A1327" s="19">
        <v>3437</v>
      </c>
      <c r="B1327" s="19" t="s">
        <v>1427</v>
      </c>
      <c r="C1327" s="8" t="s">
        <v>20</v>
      </c>
      <c r="D1327" s="8" t="str">
        <f>VLOOKUP(A1327,[1]Plan1!$A:$C,3,0)</f>
        <v>Governança &amp; Legal</v>
      </c>
      <c r="E1327" s="9">
        <v>2018</v>
      </c>
      <c r="F1327" s="17">
        <v>0</v>
      </c>
      <c r="G1327" s="13">
        <v>0</v>
      </c>
      <c r="H1327" s="13">
        <v>0</v>
      </c>
      <c r="I1327" s="13">
        <v>0</v>
      </c>
      <c r="J1327" s="11">
        <v>96428</v>
      </c>
      <c r="K1327" s="11">
        <v>83.52</v>
      </c>
      <c r="L1327" s="11">
        <v>1594550.3</v>
      </c>
      <c r="M1327" s="11">
        <v>11.035199209582164</v>
      </c>
      <c r="N1327" s="11">
        <v>3.25</v>
      </c>
      <c r="O1327" s="11">
        <v>0</v>
      </c>
      <c r="P1327" s="11">
        <v>0.1457349</v>
      </c>
      <c r="Q1327" s="11">
        <v>-0.640630483627319</v>
      </c>
      <c r="R1327" s="11">
        <v>-1.0898308753967285</v>
      </c>
      <c r="S1327" s="11">
        <v>-0.15287169814109802</v>
      </c>
      <c r="T1327" s="11">
        <v>-0.51012176275253296</v>
      </c>
      <c r="U1327" s="11">
        <v>-0.83081293106079102</v>
      </c>
      <c r="V1327" s="11">
        <v>-0.89389538764953613</v>
      </c>
      <c r="W1327" s="11">
        <v>75.3</v>
      </c>
      <c r="X1327" s="11">
        <v>1573771.7857736901</v>
      </c>
      <c r="Y1327" s="11">
        <v>10720.33203125</v>
      </c>
      <c r="Z1327" s="11">
        <v>3.6790276454200002</v>
      </c>
      <c r="AA1327" s="11">
        <v>432742.2</v>
      </c>
      <c r="AB1327" s="11">
        <v>58.310531775050002</v>
      </c>
      <c r="AC1327" s="11">
        <v>37.200000000000003</v>
      </c>
      <c r="AD1327" s="11">
        <v>10.514106999999999</v>
      </c>
      <c r="AE1327" s="11">
        <v>10.001412</v>
      </c>
      <c r="AF1327" s="11">
        <v>47.4</v>
      </c>
      <c r="AG1327" s="11">
        <v>5.21</v>
      </c>
      <c r="AH1327" s="11">
        <f>VLOOKUP(C1327,[1]Plan1!$D:$AK,34,0)</f>
        <v>0.84</v>
      </c>
    </row>
    <row r="1328" spans="1:34" x14ac:dyDescent="0.3">
      <c r="A1328" s="19">
        <v>3438</v>
      </c>
      <c r="B1328" s="19" t="s">
        <v>1428</v>
      </c>
      <c r="C1328" s="8" t="s">
        <v>18</v>
      </c>
      <c r="D1328" s="8" t="str">
        <f>VLOOKUP(A1328,[1]Plan1!$A:$C,3,0)</f>
        <v>Tecnologia &amp; Inovação</v>
      </c>
      <c r="E1328" s="9">
        <v>2018</v>
      </c>
      <c r="F1328" s="17">
        <v>0</v>
      </c>
      <c r="G1328" s="13">
        <v>0</v>
      </c>
      <c r="H1328" s="13">
        <v>0</v>
      </c>
      <c r="I1328" s="13">
        <v>0</v>
      </c>
      <c r="J1328" s="11">
        <v>5866322</v>
      </c>
      <c r="K1328" s="11">
        <v>87.04</v>
      </c>
      <c r="L1328" s="11">
        <v>47324.2</v>
      </c>
      <c r="M1328" s="11">
        <v>8.4322998268253393</v>
      </c>
      <c r="N1328" s="11">
        <v>0.7</v>
      </c>
      <c r="O1328" s="11">
        <v>0.27232218104140998</v>
      </c>
      <c r="P1328" s="11">
        <v>0.11867759999999999</v>
      </c>
      <c r="Q1328" s="11">
        <v>1.6156699657440201</v>
      </c>
      <c r="R1328" s="11">
        <v>-0.16903530061244965</v>
      </c>
      <c r="S1328" s="11">
        <v>2.2137622833251953</v>
      </c>
      <c r="T1328" s="11">
        <v>2.1130104064941406</v>
      </c>
      <c r="U1328" s="11">
        <v>1.8162840604782104</v>
      </c>
      <c r="V1328" s="11">
        <v>2.1294841766357422</v>
      </c>
      <c r="W1328" s="11">
        <v>85.4</v>
      </c>
      <c r="X1328" s="11">
        <v>343357.49418635102</v>
      </c>
      <c r="Y1328" s="11">
        <v>61164.897356977272</v>
      </c>
      <c r="Z1328" s="11">
        <v>0.57484936660999997</v>
      </c>
      <c r="AA1328" s="11">
        <v>371487.4</v>
      </c>
      <c r="AB1328" s="11">
        <v>1.3806993159200001</v>
      </c>
      <c r="AC1328" s="11">
        <v>0</v>
      </c>
      <c r="AD1328" s="11">
        <v>9.1775500999999995</v>
      </c>
      <c r="AE1328" s="11">
        <v>1.4002009</v>
      </c>
      <c r="AF1328" s="11">
        <v>19.100000000000001</v>
      </c>
      <c r="AG1328" s="11">
        <v>4.2</v>
      </c>
      <c r="AH1328" s="11">
        <f>VLOOKUP(C1328,[1]Plan1!$D:$AK,34,0)</f>
        <v>0.94</v>
      </c>
    </row>
    <row r="1329" spans="1:34" x14ac:dyDescent="0.3">
      <c r="A1329" s="19">
        <v>3443</v>
      </c>
      <c r="B1329" s="19" t="s">
        <v>1429</v>
      </c>
      <c r="C1329" s="8" t="s">
        <v>17</v>
      </c>
      <c r="D1329" s="8" t="str">
        <f>VLOOKUP(A1329,[1]Plan1!$A:$C,3,0)</f>
        <v>Finanças &amp; Economia</v>
      </c>
      <c r="E1329" s="9">
        <v>2018</v>
      </c>
      <c r="F1329" s="17">
        <v>0</v>
      </c>
      <c r="G1329" s="13">
        <v>0</v>
      </c>
      <c r="H1329" s="13">
        <v>0</v>
      </c>
      <c r="I1329" s="13">
        <v>0</v>
      </c>
      <c r="J1329" s="11">
        <v>7247400</v>
      </c>
      <c r="K1329" s="11">
        <v>0</v>
      </c>
      <c r="L1329" s="11">
        <v>0</v>
      </c>
      <c r="M1329" s="11">
        <v>0</v>
      </c>
      <c r="N1329" s="11">
        <v>1.1499999999999999</v>
      </c>
      <c r="O1329" s="11">
        <v>0</v>
      </c>
      <c r="P1329" s="11">
        <v>0</v>
      </c>
      <c r="Q1329" s="11">
        <v>0</v>
      </c>
      <c r="R1329" s="11">
        <v>0</v>
      </c>
      <c r="S1329" s="11">
        <v>0</v>
      </c>
      <c r="T1329" s="11">
        <v>0</v>
      </c>
      <c r="U1329" s="11">
        <v>0</v>
      </c>
      <c r="V1329" s="11">
        <v>0</v>
      </c>
      <c r="W1329" s="11">
        <v>0</v>
      </c>
      <c r="X1329" s="11">
        <v>0</v>
      </c>
      <c r="Y1329" s="11">
        <v>0</v>
      </c>
      <c r="Z1329" s="11">
        <v>0</v>
      </c>
      <c r="AA1329" s="11">
        <v>0</v>
      </c>
      <c r="AB1329" s="11">
        <v>0</v>
      </c>
      <c r="AC1329" s="11">
        <v>0</v>
      </c>
      <c r="AD1329" s="11">
        <v>0</v>
      </c>
      <c r="AE1329" s="11">
        <v>0</v>
      </c>
      <c r="AF1329" s="11">
        <v>0</v>
      </c>
      <c r="AG1329" s="11">
        <v>0</v>
      </c>
      <c r="AH1329" s="11">
        <f>VLOOKUP(C1329,[1]Plan1!$D:$AK,34,0)</f>
        <v>0</v>
      </c>
    </row>
    <row r="1330" spans="1:34" x14ac:dyDescent="0.3">
      <c r="A1330" s="19">
        <v>3444</v>
      </c>
      <c r="B1330" s="19" t="s">
        <v>1430</v>
      </c>
      <c r="C1330" s="8" t="s">
        <v>33</v>
      </c>
      <c r="D1330" s="8" t="str">
        <f>VLOOKUP(A1330,[1]Plan1!$A:$C,3,0)</f>
        <v>Logística &amp; Transporte</v>
      </c>
      <c r="E1330" s="9">
        <v>2018</v>
      </c>
      <c r="F1330" s="29">
        <v>8.0000000000000002E-3</v>
      </c>
      <c r="G1330" s="21">
        <v>6.0000000000000001E-3</v>
      </c>
      <c r="H1330" s="22">
        <v>2E-3</v>
      </c>
      <c r="I1330" s="13">
        <v>0</v>
      </c>
      <c r="J1330" s="11">
        <v>56844418</v>
      </c>
      <c r="K1330" s="11">
        <v>86.93</v>
      </c>
      <c r="L1330" s="11">
        <v>38699</v>
      </c>
      <c r="M1330" s="11">
        <v>4.5787662804785709</v>
      </c>
      <c r="N1330" s="11">
        <v>24.99</v>
      </c>
      <c r="O1330" s="11">
        <v>1.4074259594091001</v>
      </c>
      <c r="P1330" s="11">
        <v>3.4527599999999999E-2</v>
      </c>
      <c r="Q1330" s="11">
        <v>1.2568053007125899</v>
      </c>
      <c r="R1330" s="11">
        <v>1.5568757057189941</v>
      </c>
      <c r="S1330" s="11">
        <v>2.0502336025238037</v>
      </c>
      <c r="T1330" s="11">
        <v>1.881804347038269</v>
      </c>
      <c r="U1330" s="11">
        <v>1.9211515188217163</v>
      </c>
      <c r="V1330" s="11">
        <v>1.9848957061767578</v>
      </c>
      <c r="W1330" s="11">
        <v>76.400000000000006</v>
      </c>
      <c r="X1330" s="11">
        <v>695787.24220548698</v>
      </c>
      <c r="Y1330" s="11">
        <v>82254.376926976722</v>
      </c>
      <c r="Z1330" s="11">
        <v>0.53413215730999997</v>
      </c>
      <c r="AA1330" s="11">
        <v>769367.65573023597</v>
      </c>
      <c r="AB1330" s="11">
        <v>0.98438601667000003</v>
      </c>
      <c r="AC1330" s="11">
        <v>32.700000000000003</v>
      </c>
      <c r="AD1330" s="11">
        <v>8.0171069999999993</v>
      </c>
      <c r="AE1330" s="11">
        <v>0.63926587999999995</v>
      </c>
      <c r="AF1330" s="11">
        <v>28.8</v>
      </c>
      <c r="AG1330" s="11">
        <v>4.8</v>
      </c>
      <c r="AH1330" s="11">
        <f>VLOOKUP(C1330,[1]Plan1!$D:$AK,34,0)</f>
        <v>0.96</v>
      </c>
    </row>
    <row r="1331" spans="1:34" x14ac:dyDescent="0.3">
      <c r="A1331" s="19">
        <v>3446</v>
      </c>
      <c r="B1331" s="19" t="s">
        <v>1431</v>
      </c>
      <c r="C1331" s="8" t="s">
        <v>47</v>
      </c>
      <c r="D1331" s="8" t="str">
        <f>VLOOKUP(A1331,[1]Plan1!$A:$C,3,0)</f>
        <v>Finanças &amp; Economia</v>
      </c>
      <c r="E1331" s="9">
        <v>2017</v>
      </c>
      <c r="F1331" s="17">
        <v>0</v>
      </c>
      <c r="G1331" s="13">
        <v>0</v>
      </c>
      <c r="H1331" s="13">
        <v>0</v>
      </c>
      <c r="I1331" s="13">
        <v>0</v>
      </c>
      <c r="J1331" s="11">
        <v>375940</v>
      </c>
      <c r="K1331" s="11">
        <v>85.06</v>
      </c>
      <c r="L1331" s="11">
        <v>568175.9</v>
      </c>
      <c r="M1331" s="11">
        <v>15.547194715064913</v>
      </c>
      <c r="N1331" s="11">
        <v>22.35</v>
      </c>
      <c r="O1331" s="11">
        <v>1.3305686369176</v>
      </c>
      <c r="P1331" s="11">
        <v>7.4655700000000005E-2</v>
      </c>
      <c r="Q1331" s="11">
        <v>1.10206270217896</v>
      </c>
      <c r="R1331" s="11">
        <v>1.4777251482009888</v>
      </c>
      <c r="S1331" s="11">
        <v>1.8485144376754761</v>
      </c>
      <c r="T1331" s="11">
        <v>1.8845376968383789</v>
      </c>
      <c r="U1331" s="11">
        <v>1.7946732044219971</v>
      </c>
      <c r="V1331" s="11">
        <v>1.9201008081436157</v>
      </c>
      <c r="W1331" s="11">
        <v>79.5</v>
      </c>
      <c r="X1331" s="11">
        <v>1650650.96090692</v>
      </c>
      <c r="Y1331" s="11">
        <v>45129.429298092233</v>
      </c>
      <c r="Z1331" s="11">
        <v>1.6099714359899999</v>
      </c>
      <c r="AA1331" s="11">
        <v>86677.668239799095</v>
      </c>
      <c r="AB1331" s="11">
        <v>1.2981737246</v>
      </c>
      <c r="AC1331" s="11">
        <v>33.299999999999997</v>
      </c>
      <c r="AD1331" s="11">
        <v>5.2232447000000004</v>
      </c>
      <c r="AE1331" s="11">
        <v>0.44946103999999998</v>
      </c>
      <c r="AF1331" s="11">
        <v>21</v>
      </c>
      <c r="AG1331" s="11">
        <v>6.34</v>
      </c>
      <c r="AH1331" s="11">
        <f>VLOOKUP(C1331,[1]Plan1!$D:$AK,34,0)</f>
        <v>0.93</v>
      </c>
    </row>
    <row r="1332" spans="1:34" x14ac:dyDescent="0.3">
      <c r="A1332" s="19">
        <v>3447</v>
      </c>
      <c r="B1332" s="19" t="s">
        <v>1432</v>
      </c>
      <c r="C1332" s="8" t="s">
        <v>96</v>
      </c>
      <c r="D1332" s="8" t="str">
        <f>VLOOKUP(A1332,[1]Plan1!$A:$C,3,0)</f>
        <v>Entretenimento &amp; Mídia</v>
      </c>
      <c r="E1332" s="9">
        <v>2017</v>
      </c>
      <c r="F1332" s="17">
        <v>0</v>
      </c>
      <c r="G1332" s="13">
        <v>0</v>
      </c>
      <c r="H1332" s="13">
        <v>0</v>
      </c>
      <c r="I1332" s="13">
        <v>0</v>
      </c>
      <c r="J1332" s="11">
        <v>8000000</v>
      </c>
      <c r="K1332" s="11">
        <v>78.14</v>
      </c>
      <c r="L1332" s="11">
        <v>65906.3</v>
      </c>
      <c r="M1332" s="11">
        <v>7.5638736184912725</v>
      </c>
      <c r="N1332" s="11">
        <v>3.89</v>
      </c>
      <c r="O1332" s="11">
        <v>2.6669740065271998</v>
      </c>
      <c r="P1332" s="11">
        <v>2.0284900000000002E-2</v>
      </c>
      <c r="Q1332" s="11">
        <v>-0.887956023216248</v>
      </c>
      <c r="R1332" s="11">
        <v>0.69723749160766602</v>
      </c>
      <c r="S1332" s="11">
        <v>1.3809242248535156</v>
      </c>
      <c r="T1332" s="11">
        <v>1.2697217464447021</v>
      </c>
      <c r="U1332" s="11">
        <v>1.0161945819854736</v>
      </c>
      <c r="V1332" s="11">
        <v>0.82224535942077637</v>
      </c>
      <c r="W1332" s="11">
        <v>74.2</v>
      </c>
      <c r="X1332" s="11">
        <v>358474.07135689602</v>
      </c>
      <c r="Y1332" s="11">
        <v>41114.781708255308</v>
      </c>
      <c r="Z1332" s="11">
        <v>0.24511026149000001</v>
      </c>
      <c r="AA1332" s="11">
        <v>113009.532488062</v>
      </c>
      <c r="AB1332" s="11">
        <v>3.59784502708</v>
      </c>
      <c r="AC1332" s="11">
        <v>38.200000000000003</v>
      </c>
      <c r="AD1332" s="11">
        <v>7.3954003999999998</v>
      </c>
      <c r="AE1332" s="11">
        <v>1.2906601</v>
      </c>
      <c r="AF1332" s="11">
        <v>28.1</v>
      </c>
      <c r="AG1332" s="11">
        <v>4.22</v>
      </c>
      <c r="AH1332" s="11">
        <f>VLOOKUP(C1332,[1]Plan1!$D:$AK,34,0)</f>
        <v>0.92</v>
      </c>
    </row>
    <row r="1333" spans="1:34" x14ac:dyDescent="0.3">
      <c r="A1333" s="19">
        <v>3449</v>
      </c>
      <c r="B1333" s="19" t="s">
        <v>1433</v>
      </c>
      <c r="C1333" s="8" t="s">
        <v>10</v>
      </c>
      <c r="D1333" s="8" t="str">
        <f>VLOOKUP(A1333,[1]Plan1!$A:$C,3,0)</f>
        <v>Entretenimento &amp; Mídia</v>
      </c>
      <c r="E1333" s="9">
        <v>2017</v>
      </c>
      <c r="F1333" s="17">
        <v>0</v>
      </c>
      <c r="G1333" s="13">
        <v>0</v>
      </c>
      <c r="H1333" s="13">
        <v>0</v>
      </c>
      <c r="I1333" s="13">
        <v>0</v>
      </c>
      <c r="J1333" s="11">
        <v>2233700</v>
      </c>
      <c r="K1333" s="11">
        <v>85.49</v>
      </c>
      <c r="L1333" s="11">
        <v>11222.2</v>
      </c>
      <c r="M1333" s="11">
        <v>3.9676807017953246</v>
      </c>
      <c r="N1333" s="11">
        <v>33.78</v>
      </c>
      <c r="O1333" s="11">
        <v>2.06</v>
      </c>
      <c r="P1333" s="11">
        <v>1.4708199999999999E-2</v>
      </c>
      <c r="Q1333" s="11">
        <v>0.77579724788665805</v>
      </c>
      <c r="R1333" s="11">
        <v>0.98651707172393799</v>
      </c>
      <c r="S1333" s="11">
        <v>0.9613679051399231</v>
      </c>
      <c r="T1333" s="11">
        <v>1.1541240215301514</v>
      </c>
      <c r="U1333" s="11">
        <v>0.98752230405807495</v>
      </c>
      <c r="V1333" s="11">
        <v>0.54918670654296875</v>
      </c>
      <c r="W1333" s="11">
        <v>79.2</v>
      </c>
      <c r="X1333" s="11">
        <v>47769.7655946874</v>
      </c>
      <c r="Y1333" s="11">
        <v>16885.407394837479</v>
      </c>
      <c r="Z1333" s="11">
        <v>3.7232899639600001</v>
      </c>
      <c r="AA1333" s="11">
        <v>4461.7</v>
      </c>
      <c r="AB1333" s="11">
        <v>3.0625056543700002</v>
      </c>
      <c r="AC1333" s="11">
        <v>37.299999999999997</v>
      </c>
      <c r="AD1333" s="11">
        <v>9.3860354000000008</v>
      </c>
      <c r="AE1333" s="11">
        <v>3.1770958</v>
      </c>
      <c r="AF1333" s="11">
        <v>42.6</v>
      </c>
      <c r="AG1333" s="11">
        <v>7.07</v>
      </c>
      <c r="AH1333" s="11">
        <f>VLOOKUP(C1333,[1]Plan1!$D:$AK,34,0)</f>
        <v>0.88</v>
      </c>
    </row>
    <row r="1334" spans="1:34" x14ac:dyDescent="0.3">
      <c r="A1334" s="19">
        <v>3450</v>
      </c>
      <c r="B1334" s="19" t="s">
        <v>1434</v>
      </c>
      <c r="C1334" s="8" t="s">
        <v>33</v>
      </c>
      <c r="D1334" s="8" t="str">
        <f>VLOOKUP(A1334,[1]Plan1!$A:$C,3,0)</f>
        <v>Logística &amp; Transporte</v>
      </c>
      <c r="E1334" s="9">
        <v>2017</v>
      </c>
      <c r="F1334" s="17">
        <v>0</v>
      </c>
      <c r="G1334" s="13">
        <v>0</v>
      </c>
      <c r="H1334" s="13">
        <v>0</v>
      </c>
      <c r="I1334" s="13">
        <v>0</v>
      </c>
      <c r="J1334" s="11">
        <v>7300000</v>
      </c>
      <c r="K1334" s="11">
        <v>86.93</v>
      </c>
      <c r="L1334" s="11">
        <v>38699</v>
      </c>
      <c r="M1334" s="11">
        <v>4.5787662804785709</v>
      </c>
      <c r="N1334" s="11">
        <v>24.99</v>
      </c>
      <c r="O1334" s="11">
        <v>1.4074259594091001</v>
      </c>
      <c r="P1334" s="11">
        <v>3.4527599999999999E-2</v>
      </c>
      <c r="Q1334" s="11">
        <v>1.2568053007125899</v>
      </c>
      <c r="R1334" s="11">
        <v>1.5568757057189941</v>
      </c>
      <c r="S1334" s="11">
        <v>2.0502336025238037</v>
      </c>
      <c r="T1334" s="11">
        <v>1.881804347038269</v>
      </c>
      <c r="U1334" s="11">
        <v>1.9211515188217163</v>
      </c>
      <c r="V1334" s="11">
        <v>1.9848957061767578</v>
      </c>
      <c r="W1334" s="11">
        <v>76.400000000000006</v>
      </c>
      <c r="X1334" s="11">
        <v>695787.24220548698</v>
      </c>
      <c r="Y1334" s="11">
        <v>82254.376926976722</v>
      </c>
      <c r="Z1334" s="11">
        <v>0.53413215730999997</v>
      </c>
      <c r="AA1334" s="11">
        <v>769367.65573023597</v>
      </c>
      <c r="AB1334" s="11">
        <v>0.98438601667000003</v>
      </c>
      <c r="AC1334" s="11">
        <v>32.700000000000003</v>
      </c>
      <c r="AD1334" s="11">
        <v>8.0171069999999993</v>
      </c>
      <c r="AE1334" s="11">
        <v>0.63926587999999995</v>
      </c>
      <c r="AF1334" s="11">
        <v>28.8</v>
      </c>
      <c r="AG1334" s="11">
        <v>4.8</v>
      </c>
      <c r="AH1334" s="11">
        <f>VLOOKUP(C1334,[1]Plan1!$D:$AK,34,0)</f>
        <v>0.96</v>
      </c>
    </row>
    <row r="1335" spans="1:34" x14ac:dyDescent="0.3">
      <c r="A1335" s="19">
        <v>3451</v>
      </c>
      <c r="B1335" s="19" t="s">
        <v>1435</v>
      </c>
      <c r="C1335" s="8" t="s">
        <v>15</v>
      </c>
      <c r="D1335" s="8" t="str">
        <f>VLOOKUP(A1335,[1]Plan1!$A:$C,3,0)</f>
        <v>Finanças &amp; Economia</v>
      </c>
      <c r="E1335" s="9">
        <v>2017</v>
      </c>
      <c r="F1335" s="2">
        <v>2E-3</v>
      </c>
      <c r="G1335" s="13">
        <v>0</v>
      </c>
      <c r="H1335" s="13">
        <v>0</v>
      </c>
      <c r="I1335" s="5">
        <v>2E-3</v>
      </c>
      <c r="J1335" s="11">
        <v>15000000</v>
      </c>
      <c r="K1335" s="11">
        <v>84.72</v>
      </c>
      <c r="L1335" s="11">
        <v>4819365.0999999996</v>
      </c>
      <c r="M1335" s="11">
        <v>14.823245435942765</v>
      </c>
      <c r="N1335" s="11">
        <v>9.92</v>
      </c>
      <c r="O1335" s="11">
        <v>0.73620741014562996</v>
      </c>
      <c r="P1335" s="11">
        <v>4.03144E-2</v>
      </c>
      <c r="Q1335" s="11">
        <v>0.291817456483841</v>
      </c>
      <c r="R1335" s="11">
        <v>1.0089972019195557</v>
      </c>
      <c r="S1335" s="11">
        <v>1.5492182970046997</v>
      </c>
      <c r="T1335" s="11">
        <v>1.6261337995529175</v>
      </c>
      <c r="U1335" s="11">
        <v>1.6385074853897095</v>
      </c>
      <c r="V1335" s="11">
        <v>1.37693190574646</v>
      </c>
      <c r="W1335" s="11">
        <v>83.6</v>
      </c>
      <c r="X1335" s="11">
        <v>19477400</v>
      </c>
      <c r="Y1335" s="11">
        <v>59907.754260885005</v>
      </c>
      <c r="Z1335" s="11">
        <v>2.1314449500300001</v>
      </c>
      <c r="AA1335" s="11">
        <v>125206.556485842</v>
      </c>
      <c r="AB1335" s="11">
        <v>1</v>
      </c>
      <c r="AC1335" s="11">
        <v>41.2</v>
      </c>
      <c r="AD1335" s="11">
        <v>11.65001</v>
      </c>
      <c r="AE1335" s="11">
        <v>1.1268241999999999</v>
      </c>
      <c r="AF1335" s="11">
        <v>44</v>
      </c>
      <c r="AG1335" s="11">
        <v>4.3600000000000003</v>
      </c>
      <c r="AH1335" s="11">
        <f>VLOOKUP(C1335,[1]Plan1!$D:$AK,34,0)</f>
        <v>0.93</v>
      </c>
    </row>
    <row r="1336" spans="1:34" x14ac:dyDescent="0.3">
      <c r="A1336" s="19">
        <v>3452</v>
      </c>
      <c r="B1336" s="19" t="s">
        <v>1436</v>
      </c>
      <c r="C1336" s="8" t="s">
        <v>15</v>
      </c>
      <c r="D1336" s="8" t="str">
        <f>VLOOKUP(A1336,[1]Plan1!$A:$C,3,0)</f>
        <v>Tecnologia &amp; Inovação</v>
      </c>
      <c r="E1336" s="9">
        <v>2017</v>
      </c>
      <c r="F1336" s="17">
        <v>0</v>
      </c>
      <c r="G1336" s="13">
        <v>0</v>
      </c>
      <c r="H1336" s="13">
        <v>0</v>
      </c>
      <c r="I1336" s="13">
        <v>0</v>
      </c>
      <c r="J1336" s="11">
        <v>1000000</v>
      </c>
      <c r="K1336" s="11">
        <v>84.72</v>
      </c>
      <c r="L1336" s="11">
        <v>4819365.0999999996</v>
      </c>
      <c r="M1336" s="11">
        <v>14.823245435942765</v>
      </c>
      <c r="N1336" s="11">
        <v>9.92</v>
      </c>
      <c r="O1336" s="11">
        <v>0.73620741014562996</v>
      </c>
      <c r="P1336" s="11">
        <v>4.03144E-2</v>
      </c>
      <c r="Q1336" s="11">
        <v>0.291817456483841</v>
      </c>
      <c r="R1336" s="11">
        <v>1.0089972019195557</v>
      </c>
      <c r="S1336" s="11">
        <v>1.5492182970046997</v>
      </c>
      <c r="T1336" s="11">
        <v>1.6261337995529175</v>
      </c>
      <c r="U1336" s="11">
        <v>1.6385074853897095</v>
      </c>
      <c r="V1336" s="11">
        <v>1.37693190574646</v>
      </c>
      <c r="W1336" s="11">
        <v>83.6</v>
      </c>
      <c r="X1336" s="11">
        <v>19477400</v>
      </c>
      <c r="Y1336" s="11">
        <v>59907.754260885005</v>
      </c>
      <c r="Z1336" s="11">
        <v>2.1314449500300001</v>
      </c>
      <c r="AA1336" s="11">
        <v>125206.556485842</v>
      </c>
      <c r="AB1336" s="11">
        <v>1</v>
      </c>
      <c r="AC1336" s="11">
        <v>41.2</v>
      </c>
      <c r="AD1336" s="11">
        <v>11.65001</v>
      </c>
      <c r="AE1336" s="11">
        <v>1.1268241999999999</v>
      </c>
      <c r="AF1336" s="11">
        <v>44</v>
      </c>
      <c r="AG1336" s="11">
        <v>4.3600000000000003</v>
      </c>
      <c r="AH1336" s="11">
        <f>VLOOKUP(C1336,[1]Plan1!$D:$AK,34,0)</f>
        <v>0.93</v>
      </c>
    </row>
    <row r="1337" spans="1:34" x14ac:dyDescent="0.3">
      <c r="A1337" s="19">
        <v>3453</v>
      </c>
      <c r="B1337" s="19" t="s">
        <v>1437</v>
      </c>
      <c r="C1337" s="8" t="s">
        <v>287</v>
      </c>
      <c r="D1337" s="8" t="str">
        <f>VLOOKUP(A1337,[1]Plan1!$A:$C,3,0)</f>
        <v>Finanças &amp; Economia</v>
      </c>
      <c r="E1337" s="9">
        <v>2018</v>
      </c>
      <c r="F1337" s="17">
        <v>0</v>
      </c>
      <c r="G1337" s="13">
        <v>0</v>
      </c>
      <c r="H1337" s="13">
        <v>0</v>
      </c>
      <c r="I1337" s="13">
        <v>0</v>
      </c>
      <c r="J1337" s="11">
        <v>4000000</v>
      </c>
      <c r="K1337" s="11">
        <v>74.23</v>
      </c>
      <c r="L1337" s="11">
        <v>225104.1</v>
      </c>
      <c r="M1337" s="11">
        <v>7.0398256731980426</v>
      </c>
      <c r="N1337" s="11">
        <v>5.22</v>
      </c>
      <c r="O1337" s="11">
        <v>0.2</v>
      </c>
      <c r="P1337" s="11">
        <v>3.9460000000000002E-2</v>
      </c>
      <c r="Q1337" s="11">
        <v>0.116410344839096</v>
      </c>
      <c r="R1337" s="11">
        <v>-0.39886784553527832</v>
      </c>
      <c r="S1337" s="11">
        <v>0.82415443658828735</v>
      </c>
      <c r="T1337" s="11">
        <v>0.68155175447463989</v>
      </c>
      <c r="U1337" s="11">
        <v>0.41009384393692017</v>
      </c>
      <c r="V1337" s="11">
        <v>2.105200290679932E-2</v>
      </c>
      <c r="W1337" s="11">
        <v>78.3</v>
      </c>
      <c r="X1337" s="11">
        <v>319428.47614098102</v>
      </c>
      <c r="Y1337" s="11">
        <v>9979.7047568419475</v>
      </c>
      <c r="Z1337" s="11">
        <v>3.79911715754</v>
      </c>
      <c r="AA1337" s="11">
        <v>102446.2</v>
      </c>
      <c r="AB1337" s="11">
        <v>4.2983075927299996</v>
      </c>
      <c r="AC1337" s="11">
        <v>0</v>
      </c>
      <c r="AD1337" s="11">
        <v>11.241752999999999</v>
      </c>
      <c r="AE1337" s="11">
        <v>1.5491872</v>
      </c>
      <c r="AF1337" s="11">
        <v>40</v>
      </c>
      <c r="AG1337" s="11">
        <v>3.41</v>
      </c>
      <c r="AH1337" s="11">
        <f>VLOOKUP(C1337,[1]Plan1!$D:$AK,34,0)</f>
        <v>0.81</v>
      </c>
    </row>
    <row r="1338" spans="1:34" x14ac:dyDescent="0.3">
      <c r="A1338" s="19">
        <v>3458</v>
      </c>
      <c r="B1338" s="19" t="s">
        <v>1438</v>
      </c>
      <c r="C1338" s="8" t="s">
        <v>14</v>
      </c>
      <c r="D1338" s="8" t="str">
        <f>VLOOKUP(A1338,[1]Plan1!$A:$C,3,0)</f>
        <v>Finanças &amp; Economia</v>
      </c>
      <c r="E1338" s="9">
        <v>2018</v>
      </c>
      <c r="F1338" s="17">
        <v>0</v>
      </c>
      <c r="G1338" s="13">
        <v>0</v>
      </c>
      <c r="H1338" s="13">
        <v>0</v>
      </c>
      <c r="I1338" s="13">
        <v>0</v>
      </c>
      <c r="J1338" s="11">
        <v>1083204</v>
      </c>
      <c r="K1338" s="11">
        <v>65.099999999999994</v>
      </c>
      <c r="L1338" s="11">
        <v>0</v>
      </c>
      <c r="M1338" s="11">
        <v>0</v>
      </c>
      <c r="N1338" s="11">
        <v>0.2</v>
      </c>
      <c r="O1338" s="11">
        <v>0</v>
      </c>
      <c r="P1338" s="11">
        <v>0.11434859999999999</v>
      </c>
      <c r="Q1338" s="11">
        <v>0.82948386669158902</v>
      </c>
      <c r="R1338" s="11">
        <v>0.42827814817428589</v>
      </c>
      <c r="S1338" s="11">
        <v>1.896662712097168</v>
      </c>
      <c r="T1338" s="11">
        <v>2.161466121673584</v>
      </c>
      <c r="U1338" s="11">
        <v>1.7114636898040771</v>
      </c>
      <c r="V1338" s="11">
        <v>1.6106843948364258</v>
      </c>
      <c r="W1338" s="11">
        <v>84.8</v>
      </c>
      <c r="X1338" s="11">
        <v>341223.61241528398</v>
      </c>
      <c r="Y1338" s="11">
        <v>46160.429791492985</v>
      </c>
      <c r="Z1338" s="11">
        <v>1.48492709545</v>
      </c>
      <c r="AA1338" s="11">
        <v>431370</v>
      </c>
      <c r="AB1338" s="11">
        <v>7.7925944572199999</v>
      </c>
      <c r="AC1338" s="11">
        <v>0</v>
      </c>
      <c r="AD1338" s="11">
        <v>9.8335922999999994</v>
      </c>
      <c r="AE1338" s="11">
        <v>0.66892574999999999</v>
      </c>
      <c r="AF1338" s="11">
        <v>22.9</v>
      </c>
      <c r="AG1338" s="11">
        <v>3.12</v>
      </c>
      <c r="AH1338" s="11">
        <f>VLOOKUP(C1338,[1]Plan1!$D:$AK,34,0)</f>
        <v>0</v>
      </c>
    </row>
    <row r="1339" spans="1:34" x14ac:dyDescent="0.3">
      <c r="A1339" s="19">
        <v>3460</v>
      </c>
      <c r="B1339" s="19" t="s">
        <v>1439</v>
      </c>
      <c r="C1339" s="8" t="s">
        <v>15</v>
      </c>
      <c r="D1339" s="8" t="str">
        <f>VLOOKUP(A1339,[1]Plan1!$A:$C,3,0)</f>
        <v>Tecnologia &amp; Inovação</v>
      </c>
      <c r="E1339" s="9">
        <v>2017</v>
      </c>
      <c r="F1339" s="2">
        <v>4.0000000000000001E-3</v>
      </c>
      <c r="G1339" s="13">
        <v>0</v>
      </c>
      <c r="H1339" s="4">
        <v>2E-3</v>
      </c>
      <c r="I1339" s="5">
        <v>2E-3</v>
      </c>
      <c r="J1339" s="11">
        <v>232000000</v>
      </c>
      <c r="K1339" s="11">
        <v>84.72</v>
      </c>
      <c r="L1339" s="11">
        <v>4819365.0999999996</v>
      </c>
      <c r="M1339" s="11">
        <v>14.823245435942765</v>
      </c>
      <c r="N1339" s="11">
        <v>9.92</v>
      </c>
      <c r="O1339" s="11">
        <v>0.73620741014562996</v>
      </c>
      <c r="P1339" s="11">
        <v>4.03144E-2</v>
      </c>
      <c r="Q1339" s="11">
        <v>0.291817456483841</v>
      </c>
      <c r="R1339" s="11">
        <v>1.0089972019195557</v>
      </c>
      <c r="S1339" s="11">
        <v>1.5492182970046997</v>
      </c>
      <c r="T1339" s="11">
        <v>1.6261337995529175</v>
      </c>
      <c r="U1339" s="11">
        <v>1.6385074853897095</v>
      </c>
      <c r="V1339" s="11">
        <v>1.37693190574646</v>
      </c>
      <c r="W1339" s="11">
        <v>83.6</v>
      </c>
      <c r="X1339" s="11">
        <v>19477400</v>
      </c>
      <c r="Y1339" s="11">
        <v>59907.754260885005</v>
      </c>
      <c r="Z1339" s="11">
        <v>2.1314449500300001</v>
      </c>
      <c r="AA1339" s="11">
        <v>125206.556485842</v>
      </c>
      <c r="AB1339" s="11">
        <v>1</v>
      </c>
      <c r="AC1339" s="11">
        <v>41.2</v>
      </c>
      <c r="AD1339" s="11">
        <v>11.65001</v>
      </c>
      <c r="AE1339" s="11">
        <v>1.1268241999999999</v>
      </c>
      <c r="AF1339" s="11">
        <v>44</v>
      </c>
      <c r="AG1339" s="11">
        <v>4.3600000000000003</v>
      </c>
      <c r="AH1339" s="11">
        <f>VLOOKUP(C1339,[1]Plan1!$D:$AK,34,0)</f>
        <v>0.93</v>
      </c>
    </row>
    <row r="1340" spans="1:34" x14ac:dyDescent="0.3">
      <c r="A1340" s="19">
        <v>3461</v>
      </c>
      <c r="B1340" s="19" t="s">
        <v>1440</v>
      </c>
      <c r="C1340" s="8" t="s">
        <v>25</v>
      </c>
      <c r="D1340" s="8" t="str">
        <f>VLOOKUP(A1340,[1]Plan1!$A:$C,3,0)</f>
        <v>Comércio &amp; Varejo</v>
      </c>
      <c r="E1340" s="9">
        <v>2018</v>
      </c>
      <c r="F1340" s="17">
        <v>0</v>
      </c>
      <c r="G1340" s="13">
        <v>0</v>
      </c>
      <c r="H1340" s="13">
        <v>0</v>
      </c>
      <c r="I1340" s="13">
        <v>0</v>
      </c>
      <c r="J1340" s="11">
        <v>17640141</v>
      </c>
      <c r="K1340" s="11">
        <v>87.38</v>
      </c>
      <c r="L1340" s="11">
        <v>366844.1</v>
      </c>
      <c r="M1340" s="11">
        <v>5.5532914972085718</v>
      </c>
      <c r="N1340" s="11">
        <v>8.81</v>
      </c>
      <c r="O1340" s="11">
        <v>2.35</v>
      </c>
      <c r="P1340" s="11">
        <v>9.3678200000000003E-2</v>
      </c>
      <c r="Q1340" s="11">
        <v>0.38615787029266402</v>
      </c>
      <c r="R1340" s="11">
        <v>1.3632533550262451</v>
      </c>
      <c r="S1340" s="11">
        <v>1.4620949029922485</v>
      </c>
      <c r="T1340" s="11">
        <v>1.7124937772750854</v>
      </c>
      <c r="U1340" s="11">
        <v>1.6752963066101074</v>
      </c>
      <c r="V1340" s="11">
        <v>1.8526737689971924</v>
      </c>
      <c r="W1340" s="11">
        <v>83.3</v>
      </c>
      <c r="X1340" s="11">
        <v>2688678.9929530402</v>
      </c>
      <c r="Y1340" s="11">
        <v>40622.689388323204</v>
      </c>
      <c r="Z1340" s="11">
        <v>2.5797922599600001</v>
      </c>
      <c r="AA1340" s="11">
        <v>138421.20329039299</v>
      </c>
      <c r="AB1340" s="11">
        <v>0.77623035970999998</v>
      </c>
      <c r="AC1340" s="11">
        <v>32.6</v>
      </c>
      <c r="AD1340" s="11">
        <v>6.7846916999999998</v>
      </c>
      <c r="AE1340" s="11">
        <v>0.73465974999999994</v>
      </c>
      <c r="AF1340" s="11">
        <v>30.9</v>
      </c>
      <c r="AG1340" s="11">
        <v>4.33</v>
      </c>
      <c r="AH1340" s="11">
        <f>VLOOKUP(C1340,[1]Plan1!$D:$AK,34,0)</f>
        <v>0.93</v>
      </c>
    </row>
    <row r="1341" spans="1:34" x14ac:dyDescent="0.3">
      <c r="A1341" s="19">
        <v>3463</v>
      </c>
      <c r="B1341" s="19" t="s">
        <v>1441</v>
      </c>
      <c r="C1341" s="8" t="s">
        <v>11</v>
      </c>
      <c r="D1341" s="8" t="str">
        <f>VLOOKUP(A1341,[1]Plan1!$A:$C,3,0)</f>
        <v>Social &amp; Comunidade</v>
      </c>
      <c r="E1341" s="9">
        <v>2017</v>
      </c>
      <c r="F1341" s="17">
        <v>0</v>
      </c>
      <c r="G1341" s="13">
        <v>0</v>
      </c>
      <c r="H1341" s="13">
        <v>0</v>
      </c>
      <c r="I1341" s="13">
        <v>0</v>
      </c>
      <c r="J1341" s="11">
        <v>9000000</v>
      </c>
      <c r="K1341" s="11">
        <v>82.03</v>
      </c>
      <c r="L1341" s="11">
        <v>155710.9</v>
      </c>
      <c r="M1341" s="11">
        <v>9.0892656340769555</v>
      </c>
      <c r="N1341" s="11">
        <v>6.39</v>
      </c>
      <c r="O1341" s="11">
        <v>3.37</v>
      </c>
      <c r="P1341" s="11">
        <v>6.3086799999999998E-2</v>
      </c>
      <c r="Q1341" s="11">
        <v>0.92111253738403298</v>
      </c>
      <c r="R1341" s="11">
        <v>1.4959717988967896</v>
      </c>
      <c r="S1341" s="11">
        <v>1.8463370800018311</v>
      </c>
      <c r="T1341" s="11">
        <v>2.0454533100128174</v>
      </c>
      <c r="U1341" s="11">
        <v>1.7900030612945557</v>
      </c>
      <c r="V1341" s="11">
        <v>1.7844983339309692</v>
      </c>
      <c r="W1341" s="11">
        <v>75.599999999999994</v>
      </c>
      <c r="X1341" s="11">
        <v>835104.940212499</v>
      </c>
      <c r="Y1341" s="11">
        <v>48675.222335021688</v>
      </c>
      <c r="Z1341" s="11">
        <v>1.38804668356</v>
      </c>
      <c r="AA1341" s="11">
        <v>13899.9114535801</v>
      </c>
      <c r="AB1341" s="11">
        <v>1.9546211820999999</v>
      </c>
      <c r="AC1341" s="11">
        <v>28.5</v>
      </c>
      <c r="AD1341" s="11">
        <v>6.0779958000000001</v>
      </c>
      <c r="AE1341" s="11">
        <v>2.3054271000000002</v>
      </c>
      <c r="AF1341" s="11">
        <v>40.4</v>
      </c>
      <c r="AG1341" s="11">
        <v>4.84</v>
      </c>
      <c r="AH1341" s="11">
        <f>VLOOKUP(C1341,[1]Plan1!$D:$AK,34,0)</f>
        <v>0.94</v>
      </c>
    </row>
    <row r="1342" spans="1:34" x14ac:dyDescent="0.3">
      <c r="A1342" s="19">
        <v>3464</v>
      </c>
      <c r="B1342" s="19" t="s">
        <v>1442</v>
      </c>
      <c r="C1342" s="8" t="s">
        <v>25</v>
      </c>
      <c r="D1342" s="8" t="str">
        <f>VLOOKUP(A1342,[1]Plan1!$A:$C,3,0)</f>
        <v>Finanças &amp; Economia</v>
      </c>
      <c r="E1342" s="9">
        <v>2018</v>
      </c>
      <c r="F1342" s="17">
        <v>0</v>
      </c>
      <c r="G1342" s="13">
        <v>0</v>
      </c>
      <c r="H1342" s="13">
        <v>0</v>
      </c>
      <c r="I1342" s="13">
        <v>0</v>
      </c>
      <c r="J1342" s="11">
        <v>305120</v>
      </c>
      <c r="K1342" s="11">
        <v>87.38</v>
      </c>
      <c r="L1342" s="11">
        <v>366844.1</v>
      </c>
      <c r="M1342" s="11">
        <v>5.5532914972085718</v>
      </c>
      <c r="N1342" s="11">
        <v>8.81</v>
      </c>
      <c r="O1342" s="11">
        <v>2.35</v>
      </c>
      <c r="P1342" s="11">
        <v>9.3678200000000003E-2</v>
      </c>
      <c r="Q1342" s="11">
        <v>0.38615787029266402</v>
      </c>
      <c r="R1342" s="11">
        <v>1.3632533550262451</v>
      </c>
      <c r="S1342" s="11">
        <v>1.4620949029922485</v>
      </c>
      <c r="T1342" s="11">
        <v>1.7124937772750854</v>
      </c>
      <c r="U1342" s="11">
        <v>1.6752963066101074</v>
      </c>
      <c r="V1342" s="11">
        <v>1.8526737689971924</v>
      </c>
      <c r="W1342" s="11">
        <v>83.3</v>
      </c>
      <c r="X1342" s="11">
        <v>2688678.9929530402</v>
      </c>
      <c r="Y1342" s="11">
        <v>40622.689388323204</v>
      </c>
      <c r="Z1342" s="11">
        <v>2.5797922599600001</v>
      </c>
      <c r="AA1342" s="11">
        <v>138421.20329039299</v>
      </c>
      <c r="AB1342" s="11">
        <v>0.77623035970999998</v>
      </c>
      <c r="AC1342" s="11">
        <v>32.6</v>
      </c>
      <c r="AD1342" s="11">
        <v>6.7846916999999998</v>
      </c>
      <c r="AE1342" s="11">
        <v>0.73465974999999994</v>
      </c>
      <c r="AF1342" s="11">
        <v>30.9</v>
      </c>
      <c r="AG1342" s="11">
        <v>4.33</v>
      </c>
      <c r="AH1342" s="11">
        <f>VLOOKUP(C1342,[1]Plan1!$D:$AK,34,0)</f>
        <v>0.93</v>
      </c>
    </row>
    <row r="1343" spans="1:34" x14ac:dyDescent="0.3">
      <c r="A1343" s="19">
        <v>3465</v>
      </c>
      <c r="B1343" s="19" t="s">
        <v>1443</v>
      </c>
      <c r="C1343" s="8" t="s">
        <v>25</v>
      </c>
      <c r="D1343" s="8" t="str">
        <f>VLOOKUP(A1343,[1]Plan1!$A:$C,3,0)</f>
        <v>Finanças &amp; Economia</v>
      </c>
      <c r="E1343" s="9">
        <v>2017</v>
      </c>
      <c r="F1343" s="17">
        <v>0</v>
      </c>
      <c r="G1343" s="13">
        <v>0</v>
      </c>
      <c r="H1343" s="13">
        <v>0</v>
      </c>
      <c r="I1343" s="13">
        <v>0</v>
      </c>
      <c r="J1343" s="11">
        <v>15382442</v>
      </c>
      <c r="K1343" s="11">
        <v>87.38</v>
      </c>
      <c r="L1343" s="11">
        <v>366844.1</v>
      </c>
      <c r="M1343" s="11">
        <v>5.5532914972085718</v>
      </c>
      <c r="N1343" s="11">
        <v>8.81</v>
      </c>
      <c r="O1343" s="11">
        <v>2.35</v>
      </c>
      <c r="P1343" s="11">
        <v>9.3678200000000003E-2</v>
      </c>
      <c r="Q1343" s="11">
        <v>0.38615787029266402</v>
      </c>
      <c r="R1343" s="11">
        <v>1.3632533550262451</v>
      </c>
      <c r="S1343" s="11">
        <v>1.4620949029922485</v>
      </c>
      <c r="T1343" s="11">
        <v>1.7124937772750854</v>
      </c>
      <c r="U1343" s="11">
        <v>1.6752963066101074</v>
      </c>
      <c r="V1343" s="11">
        <v>1.8526737689971924</v>
      </c>
      <c r="W1343" s="11">
        <v>83.3</v>
      </c>
      <c r="X1343" s="11">
        <v>2688678.9929530402</v>
      </c>
      <c r="Y1343" s="11">
        <v>40622.689388323204</v>
      </c>
      <c r="Z1343" s="11">
        <v>2.5797922599600001</v>
      </c>
      <c r="AA1343" s="11">
        <v>138421.20329039299</v>
      </c>
      <c r="AB1343" s="11">
        <v>0.77623035970999998</v>
      </c>
      <c r="AC1343" s="11">
        <v>32.6</v>
      </c>
      <c r="AD1343" s="11">
        <v>6.7846916999999998</v>
      </c>
      <c r="AE1343" s="11">
        <v>0.73465974999999994</v>
      </c>
      <c r="AF1343" s="11">
        <v>30.9</v>
      </c>
      <c r="AG1343" s="11">
        <v>4.33</v>
      </c>
      <c r="AH1343" s="11">
        <f>VLOOKUP(C1343,[1]Plan1!$D:$AK,34,0)</f>
        <v>0.93</v>
      </c>
    </row>
    <row r="1344" spans="1:34" x14ac:dyDescent="0.3">
      <c r="A1344" s="19">
        <v>3469</v>
      </c>
      <c r="B1344" s="19" t="s">
        <v>1444</v>
      </c>
      <c r="C1344" s="8" t="s">
        <v>18</v>
      </c>
      <c r="D1344" s="8" t="str">
        <f>VLOOKUP(A1344,[1]Plan1!$A:$C,3,0)</f>
        <v>Finanças &amp; Economia</v>
      </c>
      <c r="E1344" s="9">
        <v>2018</v>
      </c>
      <c r="F1344" s="2">
        <v>6.0000000000000001E-3</v>
      </c>
      <c r="G1344" s="13">
        <v>0</v>
      </c>
      <c r="H1344" s="4">
        <v>4.0000000000000001E-3</v>
      </c>
      <c r="I1344" s="5">
        <v>2E-3</v>
      </c>
      <c r="J1344" s="11">
        <v>50000000</v>
      </c>
      <c r="K1344" s="11">
        <v>87.04</v>
      </c>
      <c r="L1344" s="11">
        <v>47324.2</v>
      </c>
      <c r="M1344" s="11">
        <v>8.4322998268253393</v>
      </c>
      <c r="N1344" s="11">
        <v>0.7</v>
      </c>
      <c r="O1344" s="11">
        <v>0.27232218104140998</v>
      </c>
      <c r="P1344" s="11">
        <v>0.11867759999999999</v>
      </c>
      <c r="Q1344" s="11">
        <v>1.6156699657440201</v>
      </c>
      <c r="R1344" s="11">
        <v>-0.16903530061244965</v>
      </c>
      <c r="S1344" s="11">
        <v>2.2137622833251953</v>
      </c>
      <c r="T1344" s="11">
        <v>2.1130104064941406</v>
      </c>
      <c r="U1344" s="11">
        <v>1.8162840604782104</v>
      </c>
      <c r="V1344" s="11">
        <v>2.1294841766357422</v>
      </c>
      <c r="W1344" s="11">
        <v>85.4</v>
      </c>
      <c r="X1344" s="11">
        <v>343357.49418635102</v>
      </c>
      <c r="Y1344" s="11">
        <v>61164.897356977272</v>
      </c>
      <c r="Z1344" s="11">
        <v>0.57484936660999997</v>
      </c>
      <c r="AA1344" s="11">
        <v>371487.4</v>
      </c>
      <c r="AB1344" s="11">
        <v>1.3806993159200001</v>
      </c>
      <c r="AC1344" s="11">
        <v>0</v>
      </c>
      <c r="AD1344" s="11">
        <v>9.1775500999999995</v>
      </c>
      <c r="AE1344" s="11">
        <v>1.4002009</v>
      </c>
      <c r="AF1344" s="11">
        <v>19.100000000000001</v>
      </c>
      <c r="AG1344" s="11">
        <v>4.2</v>
      </c>
      <c r="AH1344" s="11">
        <f>VLOOKUP(C1344,[1]Plan1!$D:$AK,34,0)</f>
        <v>0.94</v>
      </c>
    </row>
    <row r="1345" spans="1:34" x14ac:dyDescent="0.3">
      <c r="A1345" s="19">
        <v>3470</v>
      </c>
      <c r="B1345" s="19" t="s">
        <v>1445</v>
      </c>
      <c r="C1345" s="8" t="s">
        <v>195</v>
      </c>
      <c r="D1345" s="8" t="str">
        <f>VLOOKUP(A1345,[1]Plan1!$A:$C,3,0)</f>
        <v>Finanças &amp; Economia</v>
      </c>
      <c r="E1345" s="9">
        <v>2019</v>
      </c>
      <c r="F1345" s="17">
        <v>0</v>
      </c>
      <c r="G1345" s="13">
        <v>0</v>
      </c>
      <c r="H1345" s="13">
        <v>0</v>
      </c>
      <c r="I1345" s="13">
        <v>0</v>
      </c>
      <c r="J1345" s="11">
        <v>16233</v>
      </c>
      <c r="K1345" s="11">
        <v>58.27</v>
      </c>
      <c r="L1345" s="11">
        <v>108481.2</v>
      </c>
      <c r="M1345" s="11">
        <v>0.560638215463648</v>
      </c>
      <c r="N1345" s="11">
        <v>82.32</v>
      </c>
      <c r="O1345" s="11">
        <v>0.02</v>
      </c>
      <c r="P1345" s="11">
        <v>8.3321400000000004E-2</v>
      </c>
      <c r="Q1345" s="11">
        <v>-1.9991550445556601</v>
      </c>
      <c r="R1345" s="11">
        <v>-0.33991891145706177</v>
      </c>
      <c r="S1345" s="11">
        <v>-1.0200861692428589</v>
      </c>
      <c r="T1345" s="11">
        <v>-0.90170812606811523</v>
      </c>
      <c r="U1345" s="11">
        <v>-0.87437909841537476</v>
      </c>
      <c r="V1345" s="11">
        <v>-1.0779420137405396</v>
      </c>
      <c r="W1345" s="11">
        <v>48.5</v>
      </c>
      <c r="X1345" s="11">
        <v>344439.219044987</v>
      </c>
      <c r="Y1345" s="11">
        <v>1941.8794852062488</v>
      </c>
      <c r="Z1345" s="11">
        <v>16.50292733469</v>
      </c>
      <c r="AA1345" s="11">
        <v>0</v>
      </c>
      <c r="AB1345" s="11">
        <v>334.03751210306001</v>
      </c>
      <c r="AC1345" s="11">
        <v>0</v>
      </c>
      <c r="AD1345" s="11">
        <v>5.6798109999999999</v>
      </c>
      <c r="AE1345" s="11">
        <v>14.80963</v>
      </c>
      <c r="AF1345" s="11">
        <v>34.9</v>
      </c>
      <c r="AG1345" s="11">
        <v>4.7290000000000001</v>
      </c>
      <c r="AH1345" s="11">
        <f>VLOOKUP(C1345,[1]Plan1!$D:$AK,34,0)</f>
        <v>0.53</v>
      </c>
    </row>
    <row r="1346" spans="1:34" x14ac:dyDescent="0.3">
      <c r="A1346" s="19">
        <v>3481</v>
      </c>
      <c r="B1346" s="19" t="s">
        <v>1446</v>
      </c>
      <c r="C1346" s="8" t="s">
        <v>15</v>
      </c>
      <c r="D1346" s="8" t="str">
        <f>VLOOKUP(A1346,[1]Plan1!$A:$C,3,0)</f>
        <v>Entretenimento &amp; Mídia</v>
      </c>
      <c r="E1346" s="9">
        <v>2018</v>
      </c>
      <c r="F1346" s="17">
        <v>0</v>
      </c>
      <c r="G1346" s="13">
        <v>0</v>
      </c>
      <c r="H1346" s="13">
        <v>0</v>
      </c>
      <c r="I1346" s="13">
        <v>0</v>
      </c>
      <c r="J1346" s="11">
        <v>78653</v>
      </c>
      <c r="K1346" s="11">
        <v>84.72</v>
      </c>
      <c r="L1346" s="11">
        <v>4819365.0999999996</v>
      </c>
      <c r="M1346" s="11">
        <v>14.823245435942765</v>
      </c>
      <c r="N1346" s="11">
        <v>9.92</v>
      </c>
      <c r="O1346" s="11">
        <v>0.73620741014562996</v>
      </c>
      <c r="P1346" s="11">
        <v>4.03144E-2</v>
      </c>
      <c r="Q1346" s="11">
        <v>0.291817456483841</v>
      </c>
      <c r="R1346" s="11">
        <v>1.0089972019195557</v>
      </c>
      <c r="S1346" s="11">
        <v>1.5492182970046997</v>
      </c>
      <c r="T1346" s="11">
        <v>1.6261337995529175</v>
      </c>
      <c r="U1346" s="11">
        <v>1.6385074853897095</v>
      </c>
      <c r="V1346" s="11">
        <v>1.37693190574646</v>
      </c>
      <c r="W1346" s="11">
        <v>83.6</v>
      </c>
      <c r="X1346" s="11">
        <v>19477400</v>
      </c>
      <c r="Y1346" s="11">
        <v>59907.754260885005</v>
      </c>
      <c r="Z1346" s="11">
        <v>2.1314449500300001</v>
      </c>
      <c r="AA1346" s="11">
        <v>125206.556485842</v>
      </c>
      <c r="AB1346" s="11">
        <v>1</v>
      </c>
      <c r="AC1346" s="11">
        <v>41.2</v>
      </c>
      <c r="AD1346" s="11">
        <v>11.65001</v>
      </c>
      <c r="AE1346" s="11">
        <v>1.1268241999999999</v>
      </c>
      <c r="AF1346" s="11">
        <v>44</v>
      </c>
      <c r="AG1346" s="11">
        <v>4.3600000000000003</v>
      </c>
      <c r="AH1346" s="11">
        <f>VLOOKUP(C1346,[1]Plan1!$D:$AK,34,0)</f>
        <v>0.93</v>
      </c>
    </row>
    <row r="1347" spans="1:34" x14ac:dyDescent="0.3">
      <c r="A1347" s="19">
        <v>3485</v>
      </c>
      <c r="B1347" s="19" t="s">
        <v>1447</v>
      </c>
      <c r="C1347" s="8" t="s">
        <v>20</v>
      </c>
      <c r="D1347" s="8" t="str">
        <f>VLOOKUP(A1347,[1]Plan1!$A:$C,3,0)</f>
        <v>Governança &amp; Legal</v>
      </c>
      <c r="E1347" s="9">
        <v>2017</v>
      </c>
      <c r="F1347" s="17">
        <v>0</v>
      </c>
      <c r="G1347" s="13">
        <v>0</v>
      </c>
      <c r="H1347" s="13">
        <v>0</v>
      </c>
      <c r="I1347" s="13">
        <v>0</v>
      </c>
      <c r="J1347" s="11">
        <v>11500000</v>
      </c>
      <c r="K1347" s="11">
        <v>83.52</v>
      </c>
      <c r="L1347" s="11">
        <v>1594550.3</v>
      </c>
      <c r="M1347" s="11">
        <v>11.035199209582164</v>
      </c>
      <c r="N1347" s="11">
        <v>3.25</v>
      </c>
      <c r="O1347" s="11">
        <v>0</v>
      </c>
      <c r="P1347" s="11">
        <v>0.1457349</v>
      </c>
      <c r="Q1347" s="11">
        <v>-0.640630483627319</v>
      </c>
      <c r="R1347" s="11">
        <v>-1.0898308753967285</v>
      </c>
      <c r="S1347" s="11">
        <v>-0.15287169814109802</v>
      </c>
      <c r="T1347" s="11">
        <v>-0.51012176275253296</v>
      </c>
      <c r="U1347" s="11">
        <v>-0.83081293106079102</v>
      </c>
      <c r="V1347" s="11">
        <v>-0.89389538764953613</v>
      </c>
      <c r="W1347" s="11">
        <v>75.3</v>
      </c>
      <c r="X1347" s="11">
        <v>1573771.7857736901</v>
      </c>
      <c r="Y1347" s="11">
        <v>10720.33203125</v>
      </c>
      <c r="Z1347" s="11">
        <v>3.6790276454200002</v>
      </c>
      <c r="AA1347" s="11">
        <v>432742.2</v>
      </c>
      <c r="AB1347" s="11">
        <v>58.310531775050002</v>
      </c>
      <c r="AC1347" s="11">
        <v>37.200000000000003</v>
      </c>
      <c r="AD1347" s="11">
        <v>10.514106999999999</v>
      </c>
      <c r="AE1347" s="11">
        <v>10.001412</v>
      </c>
      <c r="AF1347" s="11">
        <v>47.4</v>
      </c>
      <c r="AG1347" s="11">
        <v>5.21</v>
      </c>
      <c r="AH1347" s="11">
        <f>VLOOKUP(C1347,[1]Plan1!$D:$AK,34,0)</f>
        <v>0.84</v>
      </c>
    </row>
    <row r="1348" spans="1:34" x14ac:dyDescent="0.3">
      <c r="A1348" s="19">
        <v>3486</v>
      </c>
      <c r="B1348" s="19" t="s">
        <v>1448</v>
      </c>
      <c r="C1348" s="8" t="s">
        <v>140</v>
      </c>
      <c r="D1348" s="8" t="str">
        <f>VLOOKUP(A1348,[1]Plan1!$A:$C,3,0)</f>
        <v>Finanças &amp; Economia</v>
      </c>
      <c r="E1348" s="9">
        <v>2018</v>
      </c>
      <c r="F1348" s="2">
        <v>6.0000000000000001E-3</v>
      </c>
      <c r="G1348" s="13">
        <v>0</v>
      </c>
      <c r="H1348" s="4">
        <v>2E-3</v>
      </c>
      <c r="I1348" s="5">
        <v>4.0000000000000001E-3</v>
      </c>
      <c r="J1348" s="11">
        <v>87740</v>
      </c>
      <c r="K1348" s="11">
        <v>69.349999999999994</v>
      </c>
      <c r="L1348" s="11">
        <v>191935</v>
      </c>
      <c r="M1348" s="11">
        <v>21.165497906111575</v>
      </c>
      <c r="N1348" s="11">
        <v>0.19</v>
      </c>
      <c r="O1348" s="11">
        <v>0</v>
      </c>
      <c r="P1348" s="11">
        <v>8.2829799999999995E-2</v>
      </c>
      <c r="Q1348" s="11">
        <v>0.618641376495361</v>
      </c>
      <c r="R1348" s="11">
        <v>-1.0968049764633179</v>
      </c>
      <c r="S1348" s="11">
        <v>1.4107615947723389</v>
      </c>
      <c r="T1348" s="11">
        <v>1.0108141899108887</v>
      </c>
      <c r="U1348" s="11">
        <v>0.7928779125213623</v>
      </c>
      <c r="V1348" s="11">
        <v>1.1292243003845215</v>
      </c>
      <c r="W1348" s="11">
        <v>77.400000000000006</v>
      </c>
      <c r="X1348" s="11">
        <v>385488.67988378799</v>
      </c>
      <c r="Y1348" s="11">
        <v>43063.967478559622</v>
      </c>
      <c r="Z1348" s="11">
        <v>1.9604878540499999</v>
      </c>
      <c r="AA1348" s="11">
        <v>0</v>
      </c>
      <c r="AB1348" s="11">
        <v>3.673</v>
      </c>
      <c r="AC1348" s="11">
        <v>0</v>
      </c>
      <c r="AD1348" s="11">
        <v>0</v>
      </c>
      <c r="AE1348" s="11">
        <v>5.2952864999999996</v>
      </c>
      <c r="AF1348" s="11">
        <v>15.9</v>
      </c>
      <c r="AG1348" s="11">
        <v>2.46</v>
      </c>
      <c r="AH1348" s="11">
        <f>VLOOKUP(C1348,[1]Plan1!$D:$AK,34,0)</f>
        <v>0.91</v>
      </c>
    </row>
    <row r="1349" spans="1:34" x14ac:dyDescent="0.3">
      <c r="A1349" s="19">
        <v>3487</v>
      </c>
      <c r="B1349" s="19" t="s">
        <v>1449</v>
      </c>
      <c r="C1349" s="8" t="s">
        <v>25</v>
      </c>
      <c r="D1349" s="8" t="str">
        <f>VLOOKUP(A1349,[1]Plan1!$A:$C,3,0)</f>
        <v>Governança &amp; Legal</v>
      </c>
      <c r="E1349" s="9">
        <v>2018</v>
      </c>
      <c r="F1349" s="17">
        <v>0</v>
      </c>
      <c r="G1349" s="13">
        <v>0</v>
      </c>
      <c r="H1349" s="13">
        <v>0</v>
      </c>
      <c r="I1349" s="13">
        <v>0</v>
      </c>
      <c r="J1349" s="11">
        <v>1000000</v>
      </c>
      <c r="K1349" s="11">
        <v>87.38</v>
      </c>
      <c r="L1349" s="11">
        <v>366844.1</v>
      </c>
      <c r="M1349" s="11">
        <v>5.5532914972085718</v>
      </c>
      <c r="N1349" s="11">
        <v>8.81</v>
      </c>
      <c r="O1349" s="11">
        <v>2.35</v>
      </c>
      <c r="P1349" s="11">
        <v>9.3678200000000003E-2</v>
      </c>
      <c r="Q1349" s="11">
        <v>0.38615787029266402</v>
      </c>
      <c r="R1349" s="11">
        <v>1.3632533550262451</v>
      </c>
      <c r="S1349" s="11">
        <v>1.4620949029922485</v>
      </c>
      <c r="T1349" s="11">
        <v>1.7124937772750854</v>
      </c>
      <c r="U1349" s="11">
        <v>1.6752963066101074</v>
      </c>
      <c r="V1349" s="11">
        <v>1.8526737689971924</v>
      </c>
      <c r="W1349" s="11">
        <v>83.3</v>
      </c>
      <c r="X1349" s="11">
        <v>2688678.9929530402</v>
      </c>
      <c r="Y1349" s="11">
        <v>40622.689388323204</v>
      </c>
      <c r="Z1349" s="11">
        <v>2.5797922599600001</v>
      </c>
      <c r="AA1349" s="11">
        <v>138421.20329039299</v>
      </c>
      <c r="AB1349" s="11">
        <v>0.77623035970999998</v>
      </c>
      <c r="AC1349" s="11">
        <v>32.6</v>
      </c>
      <c r="AD1349" s="11">
        <v>6.7846916999999998</v>
      </c>
      <c r="AE1349" s="11">
        <v>0.73465974999999994</v>
      </c>
      <c r="AF1349" s="11">
        <v>30.9</v>
      </c>
      <c r="AG1349" s="11">
        <v>4.33</v>
      </c>
      <c r="AH1349" s="11">
        <f>VLOOKUP(C1349,[1]Plan1!$D:$AK,34,0)</f>
        <v>0.93</v>
      </c>
    </row>
    <row r="1350" spans="1:34" x14ac:dyDescent="0.3">
      <c r="A1350" s="19">
        <v>3488</v>
      </c>
      <c r="B1350" s="19" t="s">
        <v>1450</v>
      </c>
      <c r="C1350" s="8" t="s">
        <v>73</v>
      </c>
      <c r="D1350" s="8" t="str">
        <f>VLOOKUP(A1350,[1]Plan1!$A:$C,3,0)</f>
        <v>Finanças &amp; Economia</v>
      </c>
      <c r="E1350" s="9">
        <v>2018</v>
      </c>
      <c r="F1350" s="29">
        <v>1.0999999999999999E-2</v>
      </c>
      <c r="G1350" s="13">
        <v>0</v>
      </c>
      <c r="H1350" s="13">
        <v>0</v>
      </c>
      <c r="I1350" s="24">
        <v>1.0999999999999999E-2</v>
      </c>
      <c r="J1350" s="11">
        <v>55000000</v>
      </c>
      <c r="K1350" s="11">
        <v>80.239999999999995</v>
      </c>
      <c r="L1350" s="11">
        <v>7361.2</v>
      </c>
      <c r="M1350" s="11">
        <v>6.091071498018656</v>
      </c>
      <c r="N1350" s="11">
        <v>10.94</v>
      </c>
      <c r="O1350" s="11">
        <v>3.01</v>
      </c>
      <c r="P1350" s="11">
        <v>0</v>
      </c>
      <c r="Q1350" s="11">
        <v>0.53786545991897605</v>
      </c>
      <c r="R1350" s="11">
        <v>1.0562444925308228</v>
      </c>
      <c r="S1350" s="11">
        <v>0.91609430313110352</v>
      </c>
      <c r="T1350" s="11">
        <v>1.0280412435531616</v>
      </c>
      <c r="U1350" s="11">
        <v>0.88000756502151489</v>
      </c>
      <c r="V1350" s="11">
        <v>0.77825033664703369</v>
      </c>
      <c r="W1350" s="11">
        <v>72.3</v>
      </c>
      <c r="X1350" s="11">
        <v>22958.333158880501</v>
      </c>
      <c r="Y1350" s="11">
        <v>26697.005859375</v>
      </c>
      <c r="Z1350" s="11">
        <v>0.53514815911000002</v>
      </c>
      <c r="AA1350" s="11">
        <v>330.45548235535</v>
      </c>
      <c r="AB1350" s="11">
        <v>0.51917863697</v>
      </c>
      <c r="AC1350" s="11">
        <v>31.4</v>
      </c>
      <c r="AD1350" s="11">
        <v>9.0369139999999994</v>
      </c>
      <c r="AE1350" s="11">
        <v>31.388895000000002</v>
      </c>
      <c r="AF1350" s="11">
        <v>24.2</v>
      </c>
      <c r="AG1350" s="11">
        <v>11.05</v>
      </c>
      <c r="AH1350" s="11">
        <f>VLOOKUP(C1350,[1]Plan1!$D:$AK,34,0)</f>
        <v>0.89</v>
      </c>
    </row>
    <row r="1351" spans="1:34" x14ac:dyDescent="0.3">
      <c r="A1351" s="19">
        <v>3495</v>
      </c>
      <c r="B1351" s="19" t="s">
        <v>1451</v>
      </c>
      <c r="C1351" s="8" t="s">
        <v>141</v>
      </c>
      <c r="D1351" s="8" t="str">
        <f>VLOOKUP(A1351,[1]Plan1!$A:$C,3,0)</f>
        <v>Finanças &amp; Economia</v>
      </c>
      <c r="E1351" s="9">
        <v>2018</v>
      </c>
      <c r="F1351" s="17">
        <v>0</v>
      </c>
      <c r="G1351" s="13">
        <v>0</v>
      </c>
      <c r="H1351" s="13">
        <v>0</v>
      </c>
      <c r="I1351" s="13">
        <v>0</v>
      </c>
      <c r="J1351" s="11">
        <v>278198</v>
      </c>
      <c r="K1351" s="11">
        <v>70.52</v>
      </c>
      <c r="L1351" s="11">
        <v>435214.5</v>
      </c>
      <c r="M1351" s="11">
        <v>7.683707810686033</v>
      </c>
      <c r="N1351" s="11">
        <v>8.0299999999999994</v>
      </c>
      <c r="O1351" s="11">
        <v>2.78</v>
      </c>
      <c r="P1351" s="11">
        <v>3.9231000000000002E-2</v>
      </c>
      <c r="Q1351" s="11">
        <v>-0.27756166458129899</v>
      </c>
      <c r="R1351" s="11">
        <v>0.63047534227371216</v>
      </c>
      <c r="S1351" s="11">
        <v>0.10014396905899048</v>
      </c>
      <c r="T1351" s="11">
        <v>0.15288408100605011</v>
      </c>
      <c r="U1351" s="11">
        <v>-0.13599017262458801</v>
      </c>
      <c r="V1351" s="11">
        <v>-0.10149570554494858</v>
      </c>
      <c r="W1351" s="11">
        <v>65.400000000000006</v>
      </c>
      <c r="X1351" s="11">
        <v>381411.62677431997</v>
      </c>
      <c r="Y1351" s="11">
        <v>6734.4751531249349</v>
      </c>
      <c r="Z1351" s="11">
        <v>5.1811337887600004</v>
      </c>
      <c r="AA1351" s="11">
        <v>50722</v>
      </c>
      <c r="AB1351" s="11">
        <v>13.3143020286</v>
      </c>
      <c r="AC1351" s="11">
        <v>0</v>
      </c>
      <c r="AD1351" s="11">
        <v>8.7961571999999997</v>
      </c>
      <c r="AE1351" s="11">
        <v>2.8420000000000001</v>
      </c>
      <c r="AF1351" s="11">
        <v>28.8</v>
      </c>
      <c r="AG1351" s="11">
        <v>23.99</v>
      </c>
      <c r="AH1351" s="11">
        <f>VLOOKUP(C1351,[1]Plan1!$D:$AK,34,0)</f>
        <v>0.73</v>
      </c>
    </row>
    <row r="1352" spans="1:34" x14ac:dyDescent="0.3">
      <c r="A1352" s="19">
        <v>3496</v>
      </c>
      <c r="B1352" s="19" t="s">
        <v>1452</v>
      </c>
      <c r="C1352" s="8" t="s">
        <v>20</v>
      </c>
      <c r="D1352" s="8" t="str">
        <f>VLOOKUP(A1352,[1]Plan1!$A:$C,3,0)</f>
        <v>Entretenimento &amp; Mídia</v>
      </c>
      <c r="E1352" s="9">
        <v>2018</v>
      </c>
      <c r="F1352" s="17">
        <v>0</v>
      </c>
      <c r="G1352" s="13">
        <v>0</v>
      </c>
      <c r="H1352" s="13">
        <v>0</v>
      </c>
      <c r="I1352" s="13">
        <v>0</v>
      </c>
      <c r="J1352" s="11">
        <v>1793</v>
      </c>
      <c r="K1352" s="11">
        <v>83.52</v>
      </c>
      <c r="L1352" s="11">
        <v>1594550.3</v>
      </c>
      <c r="M1352" s="11">
        <v>11.035199209582164</v>
      </c>
      <c r="N1352" s="11">
        <v>3.25</v>
      </c>
      <c r="O1352" s="11">
        <v>0</v>
      </c>
      <c r="P1352" s="11">
        <v>0.1457349</v>
      </c>
      <c r="Q1352" s="11">
        <v>-0.640630483627319</v>
      </c>
      <c r="R1352" s="11">
        <v>-1.0898308753967285</v>
      </c>
      <c r="S1352" s="11">
        <v>-0.15287169814109802</v>
      </c>
      <c r="T1352" s="11">
        <v>-0.51012176275253296</v>
      </c>
      <c r="U1352" s="11">
        <v>-0.83081293106079102</v>
      </c>
      <c r="V1352" s="11">
        <v>-0.89389538764953613</v>
      </c>
      <c r="W1352" s="11">
        <v>75.3</v>
      </c>
      <c r="X1352" s="11">
        <v>1573771.7857736901</v>
      </c>
      <c r="Y1352" s="11">
        <v>10720.33203125</v>
      </c>
      <c r="Z1352" s="11">
        <v>3.6790276454200002</v>
      </c>
      <c r="AA1352" s="11">
        <v>432742.2</v>
      </c>
      <c r="AB1352" s="11">
        <v>58.310531775050002</v>
      </c>
      <c r="AC1352" s="11">
        <v>37.200000000000003</v>
      </c>
      <c r="AD1352" s="11">
        <v>10.514106999999999</v>
      </c>
      <c r="AE1352" s="11">
        <v>10.001412</v>
      </c>
      <c r="AF1352" s="11">
        <v>47.4</v>
      </c>
      <c r="AG1352" s="11">
        <v>5.21</v>
      </c>
      <c r="AH1352" s="11">
        <f>VLOOKUP(C1352,[1]Plan1!$D:$AK,34,0)</f>
        <v>0.84</v>
      </c>
    </row>
    <row r="1353" spans="1:34" x14ac:dyDescent="0.3">
      <c r="A1353" s="19">
        <v>3501</v>
      </c>
      <c r="B1353" s="19" t="s">
        <v>1453</v>
      </c>
      <c r="C1353" s="8" t="s">
        <v>68</v>
      </c>
      <c r="D1353" s="8" t="str">
        <f>VLOOKUP(A1353,[1]Plan1!$A:$C,3,0)</f>
        <v>Governança &amp; Legal</v>
      </c>
      <c r="E1353" s="9">
        <v>2018</v>
      </c>
      <c r="F1353" s="17">
        <v>0</v>
      </c>
      <c r="G1353" s="13">
        <v>0</v>
      </c>
      <c r="H1353" s="13">
        <v>0</v>
      </c>
      <c r="I1353" s="13">
        <v>0</v>
      </c>
      <c r="J1353" s="11">
        <v>680000</v>
      </c>
      <c r="K1353" s="11">
        <v>88.48</v>
      </c>
      <c r="L1353" s="11">
        <v>1521.2</v>
      </c>
      <c r="M1353" s="11">
        <v>3.2504342957997774</v>
      </c>
      <c r="N1353" s="11">
        <v>7.27</v>
      </c>
      <c r="O1353" s="11">
        <v>2.54</v>
      </c>
      <c r="P1353" s="11">
        <v>0</v>
      </c>
      <c r="Q1353" s="11">
        <v>1.2494047880172701</v>
      </c>
      <c r="R1353" s="11">
        <v>1.1711333990097046</v>
      </c>
      <c r="S1353" s="11">
        <v>1.0003291368484497</v>
      </c>
      <c r="T1353" s="11">
        <v>1.2802902460098267</v>
      </c>
      <c r="U1353" s="11">
        <v>1.138231635093689</v>
      </c>
      <c r="V1353" s="11">
        <v>0.73516196012496948</v>
      </c>
      <c r="W1353" s="11">
        <v>64.8</v>
      </c>
      <c r="X1353" s="11">
        <v>13489.134353076201</v>
      </c>
      <c r="Y1353" s="11">
        <v>28823.34575928612</v>
      </c>
      <c r="Z1353" s="11">
        <v>1.3620059555999999</v>
      </c>
      <c r="AA1353" s="11">
        <v>829.28623609529996</v>
      </c>
      <c r="AB1353" s="11">
        <v>0.38075463453000002</v>
      </c>
      <c r="AC1353" s="11">
        <v>29.2</v>
      </c>
      <c r="AD1353" s="11">
        <v>8.5200016999999999</v>
      </c>
      <c r="AE1353" s="11">
        <v>4.0699502000000001</v>
      </c>
      <c r="AF1353" s="11">
        <v>43.8</v>
      </c>
      <c r="AG1353" s="11">
        <v>4</v>
      </c>
      <c r="AH1353" s="11">
        <f>VLOOKUP(C1353,[1]Plan1!$D:$AK,34,0)</f>
        <v>0.91</v>
      </c>
    </row>
    <row r="1354" spans="1:34" x14ac:dyDescent="0.3">
      <c r="A1354" s="19">
        <v>3502</v>
      </c>
      <c r="B1354" s="19" t="s">
        <v>1454</v>
      </c>
      <c r="C1354" s="8" t="s">
        <v>24</v>
      </c>
      <c r="D1354" s="8" t="str">
        <f>VLOOKUP(A1354,[1]Plan1!$A:$C,3,0)</f>
        <v>Governança &amp; Legal</v>
      </c>
      <c r="E1354" s="9">
        <v>2019</v>
      </c>
      <c r="F1354" s="17">
        <v>0</v>
      </c>
      <c r="G1354" s="13">
        <v>0</v>
      </c>
      <c r="H1354" s="13">
        <v>0</v>
      </c>
      <c r="I1354" s="13">
        <v>0</v>
      </c>
      <c r="J1354" s="11">
        <v>279</v>
      </c>
      <c r="K1354" s="11">
        <v>73.7</v>
      </c>
      <c r="L1354" s="11">
        <v>133456.70000000001</v>
      </c>
      <c r="M1354" s="11">
        <v>1.2503145420788702</v>
      </c>
      <c r="N1354" s="11">
        <v>27.69</v>
      </c>
      <c r="O1354" s="11">
        <v>0.59510026356314005</v>
      </c>
      <c r="P1354" s="11">
        <v>4.5672499999999998E-2</v>
      </c>
      <c r="Q1354" s="11">
        <v>-1.1850802898407</v>
      </c>
      <c r="R1354" s="11">
        <v>8.4172755479812622E-2</v>
      </c>
      <c r="S1354" s="11">
        <v>-5.2170373965055E-4</v>
      </c>
      <c r="T1354" s="11">
        <v>0.14073042571544647</v>
      </c>
      <c r="U1354" s="11">
        <v>-0.48293793201446533</v>
      </c>
      <c r="V1354" s="11">
        <v>-0.4844001829624176</v>
      </c>
      <c r="W1354" s="11">
        <v>59.3</v>
      </c>
      <c r="X1354" s="11">
        <v>327816.442366998</v>
      </c>
      <c r="Y1354" s="11">
        <v>3077.4344315281351</v>
      </c>
      <c r="Z1354" s="11">
        <v>2.8527579669600001</v>
      </c>
      <c r="AA1354" s="11">
        <v>81569.899999999994</v>
      </c>
      <c r="AB1354" s="11">
        <v>50.416481915429998</v>
      </c>
      <c r="AC1354" s="11">
        <v>0</v>
      </c>
      <c r="AD1354" s="11">
        <v>10.023531999999999</v>
      </c>
      <c r="AE1354" s="11">
        <v>1.5793112</v>
      </c>
      <c r="AF1354" s="11">
        <v>42.9</v>
      </c>
      <c r="AG1354" s="11">
        <v>2.5499999999999998</v>
      </c>
      <c r="AH1354" s="11">
        <f>VLOOKUP(C1354,[1]Plan1!$D:$AK,34,0)</f>
        <v>0.71</v>
      </c>
    </row>
    <row r="1355" spans="1:34" x14ac:dyDescent="0.3">
      <c r="A1355" s="19">
        <v>3505</v>
      </c>
      <c r="B1355" s="19" t="s">
        <v>1455</v>
      </c>
      <c r="C1355" s="8" t="s">
        <v>15</v>
      </c>
      <c r="D1355" s="8" t="str">
        <f>VLOOKUP(A1355,[1]Plan1!$A:$C,3,0)</f>
        <v>Comércio &amp; Varejo</v>
      </c>
      <c r="E1355" s="9">
        <v>2017</v>
      </c>
      <c r="F1355" s="17">
        <v>0</v>
      </c>
      <c r="G1355" s="13">
        <v>0</v>
      </c>
      <c r="H1355" s="13">
        <v>0</v>
      </c>
      <c r="I1355" s="13">
        <v>0</v>
      </c>
      <c r="J1355" s="11">
        <v>5000000</v>
      </c>
      <c r="K1355" s="11">
        <v>84.72</v>
      </c>
      <c r="L1355" s="11">
        <v>4819365.0999999996</v>
      </c>
      <c r="M1355" s="11">
        <v>14.823245435942765</v>
      </c>
      <c r="N1355" s="11">
        <v>9.92</v>
      </c>
      <c r="O1355" s="11">
        <v>0.73620741014562996</v>
      </c>
      <c r="P1355" s="11">
        <v>4.03144E-2</v>
      </c>
      <c r="Q1355" s="11">
        <v>0.291817456483841</v>
      </c>
      <c r="R1355" s="11">
        <v>1.0089972019195557</v>
      </c>
      <c r="S1355" s="11">
        <v>1.5492182970046997</v>
      </c>
      <c r="T1355" s="11">
        <v>1.6261337995529175</v>
      </c>
      <c r="U1355" s="11">
        <v>1.6385074853897095</v>
      </c>
      <c r="V1355" s="11">
        <v>1.37693190574646</v>
      </c>
      <c r="W1355" s="11">
        <v>83.6</v>
      </c>
      <c r="X1355" s="11">
        <v>19477400</v>
      </c>
      <c r="Y1355" s="11">
        <v>59907.754260885005</v>
      </c>
      <c r="Z1355" s="11">
        <v>2.1314449500300001</v>
      </c>
      <c r="AA1355" s="11">
        <v>125206.556485842</v>
      </c>
      <c r="AB1355" s="11">
        <v>1</v>
      </c>
      <c r="AC1355" s="11">
        <v>41.2</v>
      </c>
      <c r="AD1355" s="11">
        <v>11.65001</v>
      </c>
      <c r="AE1355" s="11">
        <v>1.1268241999999999</v>
      </c>
      <c r="AF1355" s="11">
        <v>44</v>
      </c>
      <c r="AG1355" s="11">
        <v>4.3600000000000003</v>
      </c>
      <c r="AH1355" s="11">
        <f>VLOOKUP(C1355,[1]Plan1!$D:$AK,34,0)</f>
        <v>0.93</v>
      </c>
    </row>
    <row r="1356" spans="1:34" x14ac:dyDescent="0.3">
      <c r="A1356" s="19">
        <v>3512</v>
      </c>
      <c r="B1356" s="19" t="s">
        <v>1456</v>
      </c>
      <c r="C1356" s="8" t="s">
        <v>58</v>
      </c>
      <c r="D1356" s="8" t="str">
        <f>VLOOKUP(A1356,[1]Plan1!$A:$C,3,0)</f>
        <v>Tecnologia &amp; Inovação</v>
      </c>
      <c r="E1356" s="9">
        <v>2017</v>
      </c>
      <c r="F1356" s="17">
        <v>0</v>
      </c>
      <c r="G1356" s="13">
        <v>0</v>
      </c>
      <c r="H1356" s="13">
        <v>0</v>
      </c>
      <c r="I1356" s="13">
        <v>0</v>
      </c>
      <c r="J1356" s="11">
        <v>24426689</v>
      </c>
      <c r="K1356" s="11">
        <v>83.4</v>
      </c>
      <c r="L1356" s="11">
        <v>43885.1</v>
      </c>
      <c r="M1356" s="11">
        <v>6.2020108403864525</v>
      </c>
      <c r="N1356" s="11">
        <v>17.11</v>
      </c>
      <c r="O1356" s="11">
        <v>2.8</v>
      </c>
      <c r="P1356" s="11">
        <v>5.4643700000000003E-2</v>
      </c>
      <c r="Q1356" s="11">
        <v>0.33204990625381497</v>
      </c>
      <c r="R1356" s="11">
        <v>0</v>
      </c>
      <c r="S1356" s="11">
        <v>0</v>
      </c>
      <c r="T1356" s="11">
        <v>0</v>
      </c>
      <c r="U1356" s="11">
        <v>0</v>
      </c>
      <c r="V1356" s="11">
        <v>0</v>
      </c>
      <c r="W1356" s="11">
        <v>71.599999999999994</v>
      </c>
      <c r="X1356" s="11">
        <v>59300.416050467</v>
      </c>
      <c r="Y1356" s="11">
        <v>8386.5892022407734</v>
      </c>
      <c r="Z1356" s="11">
        <v>2.0658448699899998</v>
      </c>
      <c r="AA1356" s="11">
        <v>28446.86</v>
      </c>
      <c r="AB1356" s="11">
        <v>1.7347720062200001</v>
      </c>
      <c r="AC1356" s="11">
        <v>40.4</v>
      </c>
      <c r="AD1356" s="11">
        <v>11.393405</v>
      </c>
      <c r="AE1356" s="11">
        <v>10.434453</v>
      </c>
      <c r="AF1356" s="11">
        <v>27</v>
      </c>
      <c r="AG1356" s="11">
        <v>6.16</v>
      </c>
      <c r="AH1356" s="11">
        <f>VLOOKUP(C1356,[1]Plan1!$D:$AK,34,0)</f>
        <v>0.81</v>
      </c>
    </row>
    <row r="1357" spans="1:34" x14ac:dyDescent="0.3">
      <c r="A1357" s="19">
        <v>3513</v>
      </c>
      <c r="B1357" s="19" t="s">
        <v>1457</v>
      </c>
      <c r="C1357" s="8" t="s">
        <v>28</v>
      </c>
      <c r="D1357" s="8" t="str">
        <f>VLOOKUP(A1357,[1]Plan1!$A:$C,3,0)</f>
        <v>Governança &amp; Legal</v>
      </c>
      <c r="E1357" s="9">
        <v>2017</v>
      </c>
      <c r="F1357" s="17">
        <v>0</v>
      </c>
      <c r="G1357" s="13">
        <v>0</v>
      </c>
      <c r="H1357" s="13">
        <v>0</v>
      </c>
      <c r="I1357" s="13">
        <v>0</v>
      </c>
      <c r="J1357" s="11">
        <v>35000000</v>
      </c>
      <c r="K1357" s="11">
        <v>88.59</v>
      </c>
      <c r="L1357" s="11">
        <v>16773.5</v>
      </c>
      <c r="M1357" s="11">
        <v>12.732430331626922</v>
      </c>
      <c r="N1357" s="11">
        <v>27.52</v>
      </c>
      <c r="O1357" s="11">
        <v>2.87</v>
      </c>
      <c r="P1357" s="11">
        <v>0</v>
      </c>
      <c r="Q1357" s="11">
        <v>0.64977538585662797</v>
      </c>
      <c r="R1357" s="11">
        <v>1.2144448757171631</v>
      </c>
      <c r="S1357" s="11">
        <v>1.1051158905029297</v>
      </c>
      <c r="T1357" s="11">
        <v>1.6401067972183228</v>
      </c>
      <c r="U1357" s="11">
        <v>1.2762539386749268</v>
      </c>
      <c r="V1357" s="11">
        <v>1.2380635738372803</v>
      </c>
      <c r="W1357" s="11">
        <v>80.7</v>
      </c>
      <c r="X1357" s="11">
        <v>26905.554436668299</v>
      </c>
      <c r="Y1357" s="11">
        <v>20437.765376736148</v>
      </c>
      <c r="Z1357" s="11">
        <v>3.4123489658000001</v>
      </c>
      <c r="AA1357" s="11">
        <v>341.42917574276998</v>
      </c>
      <c r="AB1357" s="11">
        <v>13.8776516836</v>
      </c>
      <c r="AC1357" s="11">
        <v>30.4</v>
      </c>
      <c r="AD1357" s="11">
        <v>12.770384</v>
      </c>
      <c r="AE1357" s="11">
        <v>0.69839149</v>
      </c>
      <c r="AF1357" s="11">
        <v>48.5</v>
      </c>
      <c r="AG1357" s="11">
        <v>5.81</v>
      </c>
      <c r="AH1357" s="11">
        <f>VLOOKUP(C1357,[1]Plan1!$D:$AK,34,0)</f>
        <v>0.89</v>
      </c>
    </row>
    <row r="1358" spans="1:34" x14ac:dyDescent="0.3">
      <c r="A1358" s="19">
        <v>3520</v>
      </c>
      <c r="B1358" s="19" t="s">
        <v>1458</v>
      </c>
      <c r="C1358" s="8" t="s">
        <v>77</v>
      </c>
      <c r="D1358" s="8" t="str">
        <f>VLOOKUP(A1358,[1]Plan1!$A:$C,3,0)</f>
        <v>Entretenimento &amp; Mídia</v>
      </c>
      <c r="E1358" s="9">
        <v>2017</v>
      </c>
      <c r="F1358" s="17">
        <v>0</v>
      </c>
      <c r="G1358" s="13">
        <v>0</v>
      </c>
      <c r="H1358" s="13">
        <v>0</v>
      </c>
      <c r="I1358" s="13">
        <v>0</v>
      </c>
      <c r="J1358" s="11">
        <v>65600</v>
      </c>
      <c r="K1358" s="11">
        <v>88.91</v>
      </c>
      <c r="L1358" s="11">
        <v>264723.7</v>
      </c>
      <c r="M1358" s="11">
        <v>5.6815907785413318</v>
      </c>
      <c r="N1358" s="11">
        <v>15.18</v>
      </c>
      <c r="O1358" s="11">
        <v>1.8409589055236</v>
      </c>
      <c r="P1358" s="11">
        <v>8.3693699999999996E-2</v>
      </c>
      <c r="Q1358" s="11">
        <v>0.282884180545807</v>
      </c>
      <c r="R1358" s="11">
        <v>1.0214767456054687</v>
      </c>
      <c r="S1358" s="11">
        <v>1.032243013381958</v>
      </c>
      <c r="T1358" s="11">
        <v>0.94088208675384521</v>
      </c>
      <c r="U1358" s="11">
        <v>1.0505656003952026</v>
      </c>
      <c r="V1358" s="11">
        <v>0.54055666923522949</v>
      </c>
      <c r="W1358" s="11">
        <v>77.599999999999994</v>
      </c>
      <c r="X1358" s="11">
        <v>1313766.1701549101</v>
      </c>
      <c r="Y1358" s="11">
        <v>28185.321367197186</v>
      </c>
      <c r="Z1358" s="11">
        <v>1.9622215805900001</v>
      </c>
      <c r="AA1358" s="11">
        <v>58121.0706477286</v>
      </c>
      <c r="AB1358" s="11">
        <v>147.57459257471001</v>
      </c>
      <c r="AC1358" s="11">
        <v>34.700000000000003</v>
      </c>
      <c r="AD1358" s="11">
        <v>7.6159065000000004</v>
      </c>
      <c r="AE1358" s="11">
        <v>4.4612021000000004</v>
      </c>
      <c r="AF1358" s="11">
        <v>48.7</v>
      </c>
      <c r="AG1358" s="11">
        <v>17.22</v>
      </c>
      <c r="AH1358" s="11">
        <f>VLOOKUP(C1358,[1]Plan1!$D:$AK,34,0)</f>
        <v>0.9</v>
      </c>
    </row>
    <row r="1359" spans="1:34" x14ac:dyDescent="0.3">
      <c r="A1359" s="19">
        <v>3523</v>
      </c>
      <c r="B1359" s="19" t="s">
        <v>1459</v>
      </c>
      <c r="C1359" s="8" t="s">
        <v>135</v>
      </c>
      <c r="D1359" s="8" t="str">
        <f>VLOOKUP(A1359,[1]Plan1!$A:$C,3,0)</f>
        <v>Entretenimento &amp; Mídia</v>
      </c>
      <c r="E1359" s="9">
        <v>2018</v>
      </c>
      <c r="F1359" s="17">
        <v>0</v>
      </c>
      <c r="G1359" s="13">
        <v>0</v>
      </c>
      <c r="H1359" s="13">
        <v>0</v>
      </c>
      <c r="I1359" s="13">
        <v>0</v>
      </c>
      <c r="J1359" s="11">
        <v>11200000</v>
      </c>
      <c r="K1359" s="11">
        <v>79.84</v>
      </c>
      <c r="L1359" s="11">
        <v>179267.3</v>
      </c>
      <c r="M1359" s="11">
        <v>4.070111686936289</v>
      </c>
      <c r="N1359" s="11">
        <v>10.37</v>
      </c>
      <c r="O1359" s="11">
        <v>1.32</v>
      </c>
      <c r="P1359" s="11">
        <v>6.2458600000000003E-2</v>
      </c>
      <c r="Q1359" s="11">
        <v>0.169504255056381</v>
      </c>
      <c r="R1359" s="11">
        <v>0.52866435050964355</v>
      </c>
      <c r="S1359" s="11">
        <v>0.16441318392753601</v>
      </c>
      <c r="T1359" s="11">
        <v>-0.18159547448158264</v>
      </c>
      <c r="U1359" s="11">
        <v>-0.21941652894020081</v>
      </c>
      <c r="V1359" s="11">
        <v>-0.28451669216156006</v>
      </c>
      <c r="W1359" s="11">
        <v>57.2</v>
      </c>
      <c r="X1359" s="11">
        <v>642992.07783272897</v>
      </c>
      <c r="Y1359" s="11">
        <v>14613.03571470401</v>
      </c>
      <c r="Z1359" s="11">
        <v>0</v>
      </c>
      <c r="AA1359" s="11">
        <v>0</v>
      </c>
      <c r="AB1359" s="11">
        <v>16.544352554330001</v>
      </c>
      <c r="AC1359" s="11">
        <v>41.1</v>
      </c>
      <c r="AD1359" s="11">
        <v>11.565904</v>
      </c>
      <c r="AE1359" s="11">
        <v>1.8303636999999999</v>
      </c>
      <c r="AF1359" s="11">
        <v>106</v>
      </c>
      <c r="AG1359" s="11">
        <v>8.35</v>
      </c>
      <c r="AH1359" s="11">
        <f>VLOOKUP(C1359,[1]Plan1!$D:$AK,34,0)</f>
        <v>0.85</v>
      </c>
    </row>
    <row r="1360" spans="1:34" x14ac:dyDescent="0.3">
      <c r="A1360" s="19">
        <v>3526</v>
      </c>
      <c r="B1360" s="19" t="s">
        <v>1460</v>
      </c>
      <c r="C1360" s="8" t="s">
        <v>20</v>
      </c>
      <c r="D1360" s="8" t="str">
        <f>VLOOKUP(A1360,[1]Plan1!$A:$C,3,0)</f>
        <v>Entretenimento &amp; Mídia</v>
      </c>
      <c r="E1360" s="9">
        <v>2018</v>
      </c>
      <c r="F1360" s="17">
        <v>0</v>
      </c>
      <c r="G1360" s="13">
        <v>0</v>
      </c>
      <c r="H1360" s="13">
        <v>0</v>
      </c>
      <c r="I1360" s="13">
        <v>0</v>
      </c>
      <c r="J1360" s="11">
        <v>10690364</v>
      </c>
      <c r="K1360" s="11">
        <v>83.52</v>
      </c>
      <c r="L1360" s="11">
        <v>1594550.3</v>
      </c>
      <c r="M1360" s="11">
        <v>11.035199209582164</v>
      </c>
      <c r="N1360" s="11">
        <v>3.25</v>
      </c>
      <c r="O1360" s="11">
        <v>0</v>
      </c>
      <c r="P1360" s="11">
        <v>0.1457349</v>
      </c>
      <c r="Q1360" s="11">
        <v>-0.640630483627319</v>
      </c>
      <c r="R1360" s="11">
        <v>-1.0898308753967285</v>
      </c>
      <c r="S1360" s="11">
        <v>-0.15287169814109802</v>
      </c>
      <c r="T1360" s="11">
        <v>-0.51012176275253296</v>
      </c>
      <c r="U1360" s="11">
        <v>-0.83081293106079102</v>
      </c>
      <c r="V1360" s="11">
        <v>-0.89389538764953613</v>
      </c>
      <c r="W1360" s="11">
        <v>75.3</v>
      </c>
      <c r="X1360" s="11">
        <v>1573771.7857736901</v>
      </c>
      <c r="Y1360" s="11">
        <v>10720.33203125</v>
      </c>
      <c r="Z1360" s="11">
        <v>3.6790276454200002</v>
      </c>
      <c r="AA1360" s="11">
        <v>432742.2</v>
      </c>
      <c r="AB1360" s="11">
        <v>58.310531775050002</v>
      </c>
      <c r="AC1360" s="11">
        <v>37.200000000000003</v>
      </c>
      <c r="AD1360" s="11">
        <v>10.514106999999999</v>
      </c>
      <c r="AE1360" s="11">
        <v>10.001412</v>
      </c>
      <c r="AF1360" s="11">
        <v>47.4</v>
      </c>
      <c r="AG1360" s="11">
        <v>5.21</v>
      </c>
      <c r="AH1360" s="11">
        <f>VLOOKUP(C1360,[1]Plan1!$D:$AK,34,0)</f>
        <v>0.84</v>
      </c>
    </row>
    <row r="1361" spans="1:34" x14ac:dyDescent="0.3">
      <c r="A1361" s="19">
        <v>3528</v>
      </c>
      <c r="B1361" s="19" t="s">
        <v>1461</v>
      </c>
      <c r="C1361" s="8" t="s">
        <v>142</v>
      </c>
      <c r="D1361" s="8" t="str">
        <f>VLOOKUP(A1361,[1]Plan1!$A:$C,3,0)</f>
        <v>Governança &amp; Legal</v>
      </c>
      <c r="E1361" s="9">
        <v>2018</v>
      </c>
      <c r="F1361" s="17">
        <v>0</v>
      </c>
      <c r="G1361" s="13">
        <v>0</v>
      </c>
      <c r="H1361" s="13">
        <v>0</v>
      </c>
      <c r="I1361" s="13">
        <v>0</v>
      </c>
      <c r="J1361" s="11">
        <v>5290000</v>
      </c>
      <c r="K1361" s="11">
        <v>80.59</v>
      </c>
      <c r="L1361" s="11">
        <v>1150835</v>
      </c>
      <c r="M1361" s="11">
        <v>9.0636912075103169</v>
      </c>
      <c r="N1361" s="11">
        <v>6.92</v>
      </c>
      <c r="O1361" s="11">
        <v>1.33</v>
      </c>
      <c r="P1361" s="11">
        <v>2.5243600000000001E-2</v>
      </c>
      <c r="Q1361" s="11">
        <v>1.11216700077057</v>
      </c>
      <c r="R1361" s="11">
        <v>1.0037013292312622</v>
      </c>
      <c r="S1361" s="11">
        <v>1.6119371652603149</v>
      </c>
      <c r="T1361" s="11">
        <v>1.3718478679656982</v>
      </c>
      <c r="U1361" s="11">
        <v>1.5600743293762207</v>
      </c>
      <c r="V1361" s="11">
        <v>1.5181589126586914</v>
      </c>
      <c r="W1361" s="11">
        <v>77.900000000000006</v>
      </c>
      <c r="X1361" s="11">
        <v>4933750.4625930404</v>
      </c>
      <c r="Y1361" s="11">
        <v>38834.052934122657</v>
      </c>
      <c r="Z1361" s="11">
        <v>0.47562425683999998</v>
      </c>
      <c r="AA1361" s="11">
        <v>1233454.9588399399</v>
      </c>
      <c r="AB1361" s="11">
        <v>112.11026484398</v>
      </c>
      <c r="AC1361" s="11">
        <v>0</v>
      </c>
      <c r="AD1361" s="11">
        <v>5.4055704999999996</v>
      </c>
      <c r="AE1361" s="11">
        <v>1.191848</v>
      </c>
      <c r="AF1361" s="11">
        <v>48.8</v>
      </c>
      <c r="AG1361" s="11">
        <v>2.82</v>
      </c>
      <c r="AH1361" s="11">
        <f>VLOOKUP(C1361,[1]Plan1!$D:$AK,34,0)</f>
        <v>0.92</v>
      </c>
    </row>
    <row r="1362" spans="1:34" x14ac:dyDescent="0.3">
      <c r="A1362" s="19">
        <v>3531</v>
      </c>
      <c r="B1362" s="19" t="s">
        <v>1462</v>
      </c>
      <c r="C1362" s="8" t="s">
        <v>96</v>
      </c>
      <c r="D1362" s="8" t="str">
        <f>VLOOKUP(A1362,[1]Plan1!$A:$C,3,0)</f>
        <v>Finanças &amp; Economia</v>
      </c>
      <c r="E1362" s="9">
        <v>2017</v>
      </c>
      <c r="F1362" s="2">
        <v>2E-3</v>
      </c>
      <c r="G1362" s="13">
        <v>0</v>
      </c>
      <c r="H1362" s="4">
        <v>2E-3</v>
      </c>
      <c r="I1362" s="13">
        <v>0</v>
      </c>
      <c r="J1362" s="11">
        <v>153000000</v>
      </c>
      <c r="K1362" s="11">
        <v>78.14</v>
      </c>
      <c r="L1362" s="11">
        <v>65906.3</v>
      </c>
      <c r="M1362" s="11">
        <v>7.5638736184912725</v>
      </c>
      <c r="N1362" s="11">
        <v>3.89</v>
      </c>
      <c r="O1362" s="11">
        <v>2.6669740065271998</v>
      </c>
      <c r="P1362" s="11">
        <v>2.0284900000000002E-2</v>
      </c>
      <c r="Q1362" s="11">
        <v>-0.887956023216248</v>
      </c>
      <c r="R1362" s="11">
        <v>0.69723749160766602</v>
      </c>
      <c r="S1362" s="11">
        <v>1.3809242248535156</v>
      </c>
      <c r="T1362" s="11">
        <v>1.2697217464447021</v>
      </c>
      <c r="U1362" s="11">
        <v>1.0161945819854736</v>
      </c>
      <c r="V1362" s="11">
        <v>0.82224535942077637</v>
      </c>
      <c r="W1362" s="11">
        <v>74.2</v>
      </c>
      <c r="X1362" s="11">
        <v>358474.07135689602</v>
      </c>
      <c r="Y1362" s="11">
        <v>41114.781708255308</v>
      </c>
      <c r="Z1362" s="11">
        <v>0.24511026149000001</v>
      </c>
      <c r="AA1362" s="11">
        <v>113009.532488062</v>
      </c>
      <c r="AB1362" s="11">
        <v>3.59784502708</v>
      </c>
      <c r="AC1362" s="11">
        <v>38.200000000000003</v>
      </c>
      <c r="AD1362" s="11">
        <v>7.3954003999999998</v>
      </c>
      <c r="AE1362" s="11">
        <v>1.2906601</v>
      </c>
      <c r="AF1362" s="11">
        <v>28.1</v>
      </c>
      <c r="AG1362" s="11">
        <v>4.22</v>
      </c>
      <c r="AH1362" s="11">
        <f>VLOOKUP(C1362,[1]Plan1!$D:$AK,34,0)</f>
        <v>0.92</v>
      </c>
    </row>
    <row r="1363" spans="1:34" x14ac:dyDescent="0.3">
      <c r="A1363" s="19">
        <v>3536</v>
      </c>
      <c r="B1363" s="19" t="s">
        <v>1463</v>
      </c>
      <c r="C1363" s="8" t="s">
        <v>170</v>
      </c>
      <c r="D1363" s="8" t="str">
        <f>VLOOKUP(A1363,[1]Plan1!$A:$C,3,0)</f>
        <v>Finanças &amp; Economia</v>
      </c>
      <c r="E1363" s="9">
        <v>2018</v>
      </c>
      <c r="F1363" s="17">
        <v>0</v>
      </c>
      <c r="G1363" s="13">
        <v>0</v>
      </c>
      <c r="H1363" s="13">
        <v>0</v>
      </c>
      <c r="I1363" s="13">
        <v>0</v>
      </c>
      <c r="J1363" s="11">
        <v>4000000</v>
      </c>
      <c r="K1363" s="11">
        <v>73.59</v>
      </c>
      <c r="L1363" s="11">
        <v>474498.5</v>
      </c>
      <c r="M1363" s="11">
        <v>3.862759411978864</v>
      </c>
      <c r="N1363" s="11">
        <v>9.99</v>
      </c>
      <c r="O1363" s="11">
        <v>1.17</v>
      </c>
      <c r="P1363" s="11">
        <v>0.20323260000000001</v>
      </c>
      <c r="Q1363" s="11">
        <v>-0.797446548938751</v>
      </c>
      <c r="R1363" s="11">
        <v>-7.7817238867282867E-2</v>
      </c>
      <c r="S1363" s="11">
        <v>-3.1995479017496109E-2</v>
      </c>
      <c r="T1363" s="11">
        <v>0.19431875646114349</v>
      </c>
      <c r="U1363" s="11">
        <v>-0.56910890340805054</v>
      </c>
      <c r="V1363" s="11">
        <v>-0.93294733762741089</v>
      </c>
      <c r="W1363" s="11">
        <v>72.400000000000006</v>
      </c>
      <c r="X1363" s="11">
        <v>1163848.96778135</v>
      </c>
      <c r="Y1363" s="11">
        <v>9434.3781794824336</v>
      </c>
      <c r="Z1363" s="11">
        <v>6.0417470513399998</v>
      </c>
      <c r="AA1363" s="11">
        <v>172802</v>
      </c>
      <c r="AB1363" s="11">
        <v>18.90126998865</v>
      </c>
      <c r="AC1363" s="11">
        <v>0</v>
      </c>
      <c r="AD1363" s="11">
        <v>10.398306</v>
      </c>
      <c r="AE1363" s="11">
        <v>2.0898729</v>
      </c>
      <c r="AF1363" s="11">
        <v>52.9</v>
      </c>
      <c r="AG1363" s="11">
        <v>3.42</v>
      </c>
      <c r="AH1363" s="11">
        <f>VLOOKUP(C1363,[1]Plan1!$D:$AK,34,0)</f>
        <v>0.78</v>
      </c>
    </row>
    <row r="1364" spans="1:34" x14ac:dyDescent="0.3">
      <c r="A1364" s="19">
        <v>3539</v>
      </c>
      <c r="B1364" s="19" t="s">
        <v>1464</v>
      </c>
      <c r="C1364" s="8" t="s">
        <v>18</v>
      </c>
      <c r="D1364" s="8" t="str">
        <f>VLOOKUP(A1364,[1]Plan1!$A:$C,3,0)</f>
        <v>Tecnologia &amp; Inovação</v>
      </c>
      <c r="E1364" s="9">
        <v>2018</v>
      </c>
      <c r="F1364" s="17">
        <v>0</v>
      </c>
      <c r="G1364" s="13">
        <v>0</v>
      </c>
      <c r="H1364" s="13">
        <v>0</v>
      </c>
      <c r="I1364" s="13">
        <v>0</v>
      </c>
      <c r="J1364" s="11">
        <v>9484767</v>
      </c>
      <c r="K1364" s="11">
        <v>87.04</v>
      </c>
      <c r="L1364" s="11">
        <v>47324.2</v>
      </c>
      <c r="M1364" s="11">
        <v>8.4322998268253393</v>
      </c>
      <c r="N1364" s="11">
        <v>0.7</v>
      </c>
      <c r="O1364" s="11">
        <v>0.27232218104140998</v>
      </c>
      <c r="P1364" s="11">
        <v>0.11867759999999999</v>
      </c>
      <c r="Q1364" s="11">
        <v>1.6156699657440201</v>
      </c>
      <c r="R1364" s="11">
        <v>-0.16903530061244965</v>
      </c>
      <c r="S1364" s="11">
        <v>2.2137622833251953</v>
      </c>
      <c r="T1364" s="11">
        <v>2.1130104064941406</v>
      </c>
      <c r="U1364" s="11">
        <v>1.8162840604782104</v>
      </c>
      <c r="V1364" s="11">
        <v>2.1294841766357422</v>
      </c>
      <c r="W1364" s="11">
        <v>85.4</v>
      </c>
      <c r="X1364" s="11">
        <v>343357.49418635102</v>
      </c>
      <c r="Y1364" s="11">
        <v>61164.897356977272</v>
      </c>
      <c r="Z1364" s="11">
        <v>0.57484936660999997</v>
      </c>
      <c r="AA1364" s="11">
        <v>371487.4</v>
      </c>
      <c r="AB1364" s="11">
        <v>1.3806993159200001</v>
      </c>
      <c r="AC1364" s="11">
        <v>0</v>
      </c>
      <c r="AD1364" s="11">
        <v>9.1775500999999995</v>
      </c>
      <c r="AE1364" s="11">
        <v>1.4002009</v>
      </c>
      <c r="AF1364" s="11">
        <v>19.100000000000001</v>
      </c>
      <c r="AG1364" s="11">
        <v>4.2</v>
      </c>
      <c r="AH1364" s="11">
        <f>VLOOKUP(C1364,[1]Plan1!$D:$AK,34,0)</f>
        <v>0.94</v>
      </c>
    </row>
    <row r="1365" spans="1:34" x14ac:dyDescent="0.3">
      <c r="A1365" s="19">
        <v>3542</v>
      </c>
      <c r="B1365" s="19" t="s">
        <v>1465</v>
      </c>
      <c r="C1365" s="8" t="s">
        <v>28</v>
      </c>
      <c r="D1365" s="8" t="str">
        <f>VLOOKUP(A1365,[1]Plan1!$A:$C,3,0)</f>
        <v>Entretenimento &amp; Mídia</v>
      </c>
      <c r="E1365" s="9">
        <v>2018</v>
      </c>
      <c r="F1365" s="17">
        <v>0</v>
      </c>
      <c r="G1365" s="13">
        <v>0</v>
      </c>
      <c r="H1365" s="13">
        <v>0</v>
      </c>
      <c r="I1365" s="13">
        <v>0</v>
      </c>
      <c r="J1365" s="11">
        <v>5500000</v>
      </c>
      <c r="K1365" s="11">
        <v>88.59</v>
      </c>
      <c r="L1365" s="11">
        <v>16773.5</v>
      </c>
      <c r="M1365" s="11">
        <v>12.732430331626922</v>
      </c>
      <c r="N1365" s="11">
        <v>27.52</v>
      </c>
      <c r="O1365" s="11">
        <v>2.87</v>
      </c>
      <c r="P1365" s="11">
        <v>0</v>
      </c>
      <c r="Q1365" s="11">
        <v>0.64977538585662797</v>
      </c>
      <c r="R1365" s="11">
        <v>1.2144448757171631</v>
      </c>
      <c r="S1365" s="11">
        <v>1.1051158905029297</v>
      </c>
      <c r="T1365" s="11">
        <v>1.6401067972183228</v>
      </c>
      <c r="U1365" s="11">
        <v>1.2762539386749268</v>
      </c>
      <c r="V1365" s="11">
        <v>1.2380635738372803</v>
      </c>
      <c r="W1365" s="11">
        <v>80.7</v>
      </c>
      <c r="X1365" s="11">
        <v>26905.554436668299</v>
      </c>
      <c r="Y1365" s="11">
        <v>20437.765376736148</v>
      </c>
      <c r="Z1365" s="11">
        <v>3.4123489658000001</v>
      </c>
      <c r="AA1365" s="11">
        <v>341.42917574276998</v>
      </c>
      <c r="AB1365" s="11">
        <v>13.8776516836</v>
      </c>
      <c r="AC1365" s="11">
        <v>30.4</v>
      </c>
      <c r="AD1365" s="11">
        <v>12.770384</v>
      </c>
      <c r="AE1365" s="11">
        <v>0.69839149</v>
      </c>
      <c r="AF1365" s="11">
        <v>48.5</v>
      </c>
      <c r="AG1365" s="11">
        <v>5.81</v>
      </c>
      <c r="AH1365" s="11">
        <f>VLOOKUP(C1365,[1]Plan1!$D:$AK,34,0)</f>
        <v>0.89</v>
      </c>
    </row>
    <row r="1366" spans="1:34" x14ac:dyDescent="0.3">
      <c r="A1366" s="19">
        <v>3546</v>
      </c>
      <c r="B1366" s="19" t="s">
        <v>1466</v>
      </c>
      <c r="C1366" s="8" t="s">
        <v>15</v>
      </c>
      <c r="D1366" s="8" t="str">
        <f>VLOOKUP(A1366,[1]Plan1!$A:$C,3,0)</f>
        <v>Tecnologia &amp; Inovação</v>
      </c>
      <c r="E1366" s="9">
        <v>2017</v>
      </c>
      <c r="F1366" s="17">
        <v>0</v>
      </c>
      <c r="G1366" s="13">
        <v>0</v>
      </c>
      <c r="H1366" s="13">
        <v>0</v>
      </c>
      <c r="I1366" s="13">
        <v>0</v>
      </c>
      <c r="J1366" s="11">
        <v>7300000</v>
      </c>
      <c r="K1366" s="11">
        <v>84.72</v>
      </c>
      <c r="L1366" s="11">
        <v>4819365.0999999996</v>
      </c>
      <c r="M1366" s="11">
        <v>14.823245435942765</v>
      </c>
      <c r="N1366" s="11">
        <v>9.92</v>
      </c>
      <c r="O1366" s="11">
        <v>0.73620741014562996</v>
      </c>
      <c r="P1366" s="11">
        <v>4.03144E-2</v>
      </c>
      <c r="Q1366" s="11">
        <v>0.291817456483841</v>
      </c>
      <c r="R1366" s="11">
        <v>1.0089972019195557</v>
      </c>
      <c r="S1366" s="11">
        <v>1.5492182970046997</v>
      </c>
      <c r="T1366" s="11">
        <v>1.6261337995529175</v>
      </c>
      <c r="U1366" s="11">
        <v>1.6385074853897095</v>
      </c>
      <c r="V1366" s="11">
        <v>1.37693190574646</v>
      </c>
      <c r="W1366" s="11">
        <v>83.6</v>
      </c>
      <c r="X1366" s="11">
        <v>19477400</v>
      </c>
      <c r="Y1366" s="11">
        <v>59907.754260885005</v>
      </c>
      <c r="Z1366" s="11">
        <v>2.1314449500300001</v>
      </c>
      <c r="AA1366" s="11">
        <v>125206.556485842</v>
      </c>
      <c r="AB1366" s="11">
        <v>1</v>
      </c>
      <c r="AC1366" s="11">
        <v>41.2</v>
      </c>
      <c r="AD1366" s="11">
        <v>11.65001</v>
      </c>
      <c r="AE1366" s="11">
        <v>1.1268241999999999</v>
      </c>
      <c r="AF1366" s="11">
        <v>44</v>
      </c>
      <c r="AG1366" s="11">
        <v>4.3600000000000003</v>
      </c>
      <c r="AH1366" s="11">
        <f>VLOOKUP(C1366,[1]Plan1!$D:$AK,34,0)</f>
        <v>0.93</v>
      </c>
    </row>
    <row r="1367" spans="1:34" x14ac:dyDescent="0.3">
      <c r="A1367" s="19">
        <v>3547</v>
      </c>
      <c r="B1367" s="19" t="s">
        <v>1467</v>
      </c>
      <c r="C1367" s="8" t="s">
        <v>25</v>
      </c>
      <c r="D1367" s="8" t="str">
        <f>VLOOKUP(A1367,[1]Plan1!$A:$C,3,0)</f>
        <v>Social &amp; Comunidade</v>
      </c>
      <c r="E1367" s="9">
        <v>2017</v>
      </c>
      <c r="F1367" s="17">
        <v>0</v>
      </c>
      <c r="G1367" s="13">
        <v>0</v>
      </c>
      <c r="H1367" s="13">
        <v>0</v>
      </c>
      <c r="I1367" s="13">
        <v>0</v>
      </c>
      <c r="J1367" s="11">
        <v>2504103</v>
      </c>
      <c r="K1367" s="11">
        <v>87.38</v>
      </c>
      <c r="L1367" s="11">
        <v>366844.1</v>
      </c>
      <c r="M1367" s="11">
        <v>5.5532914972085718</v>
      </c>
      <c r="N1367" s="11">
        <v>8.81</v>
      </c>
      <c r="O1367" s="11">
        <v>2.35</v>
      </c>
      <c r="P1367" s="11">
        <v>9.3678200000000003E-2</v>
      </c>
      <c r="Q1367" s="11">
        <v>0.38615787029266402</v>
      </c>
      <c r="R1367" s="11">
        <v>1.3632533550262451</v>
      </c>
      <c r="S1367" s="11">
        <v>1.4620949029922485</v>
      </c>
      <c r="T1367" s="11">
        <v>1.7124937772750854</v>
      </c>
      <c r="U1367" s="11">
        <v>1.6752963066101074</v>
      </c>
      <c r="V1367" s="11">
        <v>1.8526737689971924</v>
      </c>
      <c r="W1367" s="11">
        <v>83.3</v>
      </c>
      <c r="X1367" s="11">
        <v>2688678.9929530402</v>
      </c>
      <c r="Y1367" s="11">
        <v>40622.689388323204</v>
      </c>
      <c r="Z1367" s="11">
        <v>2.5797922599600001</v>
      </c>
      <c r="AA1367" s="11">
        <v>138421.20329039299</v>
      </c>
      <c r="AB1367" s="11">
        <v>0.77623035970999998</v>
      </c>
      <c r="AC1367" s="11">
        <v>32.6</v>
      </c>
      <c r="AD1367" s="11">
        <v>6.7846916999999998</v>
      </c>
      <c r="AE1367" s="11">
        <v>0.73465974999999994</v>
      </c>
      <c r="AF1367" s="11">
        <v>30.9</v>
      </c>
      <c r="AG1367" s="11">
        <v>4.33</v>
      </c>
      <c r="AH1367" s="11">
        <f>VLOOKUP(C1367,[1]Plan1!$D:$AK,34,0)</f>
        <v>0.93</v>
      </c>
    </row>
    <row r="1368" spans="1:34" x14ac:dyDescent="0.3">
      <c r="A1368" s="19">
        <v>3550</v>
      </c>
      <c r="B1368" s="19" t="s">
        <v>1468</v>
      </c>
      <c r="C1368" s="8" t="s">
        <v>20</v>
      </c>
      <c r="D1368" s="8" t="str">
        <f>VLOOKUP(A1368,[1]Plan1!$A:$C,3,0)</f>
        <v>Finanças &amp; Economia</v>
      </c>
      <c r="E1368" s="9">
        <v>2018</v>
      </c>
      <c r="F1368" s="17">
        <v>0</v>
      </c>
      <c r="G1368" s="13">
        <v>0</v>
      </c>
      <c r="H1368" s="13">
        <v>0</v>
      </c>
      <c r="I1368" s="13">
        <v>0</v>
      </c>
      <c r="J1368" s="11">
        <v>3731609</v>
      </c>
      <c r="K1368" s="11">
        <v>83.52</v>
      </c>
      <c r="L1368" s="11">
        <v>1594550.3</v>
      </c>
      <c r="M1368" s="11">
        <v>11.035199209582164</v>
      </c>
      <c r="N1368" s="11">
        <v>3.25</v>
      </c>
      <c r="O1368" s="11">
        <v>0</v>
      </c>
      <c r="P1368" s="11">
        <v>0.1457349</v>
      </c>
      <c r="Q1368" s="11">
        <v>-0.640630483627319</v>
      </c>
      <c r="R1368" s="11">
        <v>-1.0898308753967285</v>
      </c>
      <c r="S1368" s="11">
        <v>-0.15287169814109802</v>
      </c>
      <c r="T1368" s="11">
        <v>-0.51012176275253296</v>
      </c>
      <c r="U1368" s="11">
        <v>-0.83081293106079102</v>
      </c>
      <c r="V1368" s="11">
        <v>-0.89389538764953613</v>
      </c>
      <c r="W1368" s="11">
        <v>75.3</v>
      </c>
      <c r="X1368" s="11">
        <v>1573771.7857736901</v>
      </c>
      <c r="Y1368" s="11">
        <v>10720.33203125</v>
      </c>
      <c r="Z1368" s="11">
        <v>3.6790276454200002</v>
      </c>
      <c r="AA1368" s="11">
        <v>432742.2</v>
      </c>
      <c r="AB1368" s="11">
        <v>58.310531775050002</v>
      </c>
      <c r="AC1368" s="11">
        <v>37.200000000000003</v>
      </c>
      <c r="AD1368" s="11">
        <v>10.514106999999999</v>
      </c>
      <c r="AE1368" s="11">
        <v>10.001412</v>
      </c>
      <c r="AF1368" s="11">
        <v>47.4</v>
      </c>
      <c r="AG1368" s="11">
        <v>5.21</v>
      </c>
      <c r="AH1368" s="11">
        <f>VLOOKUP(C1368,[1]Plan1!$D:$AK,34,0)</f>
        <v>0.84</v>
      </c>
    </row>
    <row r="1369" spans="1:34" x14ac:dyDescent="0.3">
      <c r="A1369" s="19">
        <v>3558</v>
      </c>
      <c r="B1369" s="19" t="s">
        <v>1469</v>
      </c>
      <c r="C1369" s="8" t="s">
        <v>25</v>
      </c>
      <c r="D1369" s="8" t="str">
        <f>VLOOKUP(A1369,[1]Plan1!$A:$C,3,0)</f>
        <v>Finanças &amp; Economia</v>
      </c>
      <c r="E1369" s="9">
        <v>2018</v>
      </c>
      <c r="F1369" s="17">
        <v>0</v>
      </c>
      <c r="G1369" s="13">
        <v>0</v>
      </c>
      <c r="H1369" s="13">
        <v>0</v>
      </c>
      <c r="I1369" s="13">
        <v>0</v>
      </c>
      <c r="J1369" s="11">
        <v>12520000</v>
      </c>
      <c r="K1369" s="11">
        <v>87.38</v>
      </c>
      <c r="L1369" s="11">
        <v>366844.1</v>
      </c>
      <c r="M1369" s="11">
        <v>5.5532914972085718</v>
      </c>
      <c r="N1369" s="11">
        <v>8.81</v>
      </c>
      <c r="O1369" s="11">
        <v>2.35</v>
      </c>
      <c r="P1369" s="11">
        <v>9.3678200000000003E-2</v>
      </c>
      <c r="Q1369" s="11">
        <v>0.38615787029266402</v>
      </c>
      <c r="R1369" s="11">
        <v>1.3632533550262451</v>
      </c>
      <c r="S1369" s="11">
        <v>1.4620949029922485</v>
      </c>
      <c r="T1369" s="11">
        <v>1.7124937772750854</v>
      </c>
      <c r="U1369" s="11">
        <v>1.6752963066101074</v>
      </c>
      <c r="V1369" s="11">
        <v>1.8526737689971924</v>
      </c>
      <c r="W1369" s="11">
        <v>83.3</v>
      </c>
      <c r="X1369" s="11">
        <v>2688678.9929530402</v>
      </c>
      <c r="Y1369" s="11">
        <v>40622.689388323204</v>
      </c>
      <c r="Z1369" s="11">
        <v>2.5797922599600001</v>
      </c>
      <c r="AA1369" s="11">
        <v>138421.20329039299</v>
      </c>
      <c r="AB1369" s="11">
        <v>0.77623035970999998</v>
      </c>
      <c r="AC1369" s="11">
        <v>32.6</v>
      </c>
      <c r="AD1369" s="11">
        <v>6.7846916999999998</v>
      </c>
      <c r="AE1369" s="11">
        <v>0.73465974999999994</v>
      </c>
      <c r="AF1369" s="11">
        <v>30.9</v>
      </c>
      <c r="AG1369" s="11">
        <v>4.33</v>
      </c>
      <c r="AH1369" s="11">
        <f>VLOOKUP(C1369,[1]Plan1!$D:$AK,34,0)</f>
        <v>0.93</v>
      </c>
    </row>
    <row r="1370" spans="1:34" x14ac:dyDescent="0.3">
      <c r="A1370" s="19">
        <v>3559</v>
      </c>
      <c r="B1370" s="19" t="s">
        <v>1470</v>
      </c>
      <c r="C1370" s="8" t="s">
        <v>48</v>
      </c>
      <c r="D1370" s="8" t="str">
        <f>VLOOKUP(A1370,[1]Plan1!$A:$C,3,0)</f>
        <v>Finanças &amp; Economia</v>
      </c>
      <c r="E1370" s="9">
        <v>2017</v>
      </c>
      <c r="F1370" s="17">
        <v>0</v>
      </c>
      <c r="G1370" s="13">
        <v>0</v>
      </c>
      <c r="H1370" s="13">
        <v>0</v>
      </c>
      <c r="I1370" s="13">
        <v>0</v>
      </c>
      <c r="J1370" s="11">
        <v>1200000</v>
      </c>
      <c r="K1370" s="11">
        <v>87.22</v>
      </c>
      <c r="L1370" s="11">
        <v>397149.4</v>
      </c>
      <c r="M1370" s="11">
        <v>16.148090513365712</v>
      </c>
      <c r="N1370" s="11">
        <v>9.65</v>
      </c>
      <c r="O1370" s="11">
        <v>1.77</v>
      </c>
      <c r="P1370" s="11">
        <v>8.1651199999999993E-2</v>
      </c>
      <c r="Q1370" s="11">
        <v>0.89606082439422596</v>
      </c>
      <c r="R1370" s="11">
        <v>1.3756390810012817</v>
      </c>
      <c r="S1370" s="11">
        <v>1.5304694175720215</v>
      </c>
      <c r="T1370" s="11">
        <v>1.9282432794570923</v>
      </c>
      <c r="U1370" s="11">
        <v>1.6755198240280151</v>
      </c>
      <c r="V1370" s="11">
        <v>1.7908562421798706</v>
      </c>
      <c r="W1370" s="11">
        <v>80.2</v>
      </c>
      <c r="X1370" s="11">
        <v>1381786.4710173199</v>
      </c>
      <c r="Y1370" s="11">
        <v>53934.154374125326</v>
      </c>
      <c r="Z1370" s="11">
        <v>0</v>
      </c>
      <c r="AA1370" s="11">
        <v>63704.1501187783</v>
      </c>
      <c r="AB1370" s="11">
        <v>1.3046164938</v>
      </c>
      <c r="AC1370" s="11">
        <v>0</v>
      </c>
      <c r="AD1370" s="11">
        <v>6.9200264999999996</v>
      </c>
      <c r="AE1370" s="11">
        <v>0.85701375000000002</v>
      </c>
      <c r="AF1370" s="11">
        <v>47.6</v>
      </c>
      <c r="AG1370" s="11">
        <v>5.59</v>
      </c>
      <c r="AH1370" s="11">
        <f>VLOOKUP(C1370,[1]Plan1!$D:$AK,34,0)</f>
        <v>0.94</v>
      </c>
    </row>
    <row r="1371" spans="1:34" x14ac:dyDescent="0.3">
      <c r="A1371" s="19">
        <v>3560</v>
      </c>
      <c r="B1371" s="19" t="s">
        <v>1471</v>
      </c>
      <c r="C1371" s="8" t="s">
        <v>11</v>
      </c>
      <c r="D1371" s="8" t="str">
        <f>VLOOKUP(A1371,[1]Plan1!$A:$C,3,0)</f>
        <v>Finanças &amp; Economia</v>
      </c>
      <c r="E1371" s="9">
        <v>2018</v>
      </c>
      <c r="F1371" s="17">
        <v>0</v>
      </c>
      <c r="G1371" s="13">
        <v>0</v>
      </c>
      <c r="H1371" s="13">
        <v>0</v>
      </c>
      <c r="I1371" s="13">
        <v>0</v>
      </c>
      <c r="J1371" s="11">
        <v>15118350</v>
      </c>
      <c r="K1371" s="11">
        <v>82.03</v>
      </c>
      <c r="L1371" s="11">
        <v>155710.9</v>
      </c>
      <c r="M1371" s="11">
        <v>9.0892656340769555</v>
      </c>
      <c r="N1371" s="11">
        <v>6.39</v>
      </c>
      <c r="O1371" s="11">
        <v>3.37</v>
      </c>
      <c r="P1371" s="11">
        <v>6.3086799999999998E-2</v>
      </c>
      <c r="Q1371" s="11">
        <v>0.92111253738403298</v>
      </c>
      <c r="R1371" s="11">
        <v>1.4959717988967896</v>
      </c>
      <c r="S1371" s="11">
        <v>1.8463370800018311</v>
      </c>
      <c r="T1371" s="11">
        <v>2.0454533100128174</v>
      </c>
      <c r="U1371" s="11">
        <v>1.7900030612945557</v>
      </c>
      <c r="V1371" s="11">
        <v>1.7844983339309692</v>
      </c>
      <c r="W1371" s="11">
        <v>75.599999999999994</v>
      </c>
      <c r="X1371" s="11">
        <v>835104.940212499</v>
      </c>
      <c r="Y1371" s="11">
        <v>48675.222335021688</v>
      </c>
      <c r="Z1371" s="11">
        <v>1.38804668356</v>
      </c>
      <c r="AA1371" s="11">
        <v>13899.9114535801</v>
      </c>
      <c r="AB1371" s="11">
        <v>1.9546211820999999</v>
      </c>
      <c r="AC1371" s="11">
        <v>28.5</v>
      </c>
      <c r="AD1371" s="11">
        <v>6.0779958000000001</v>
      </c>
      <c r="AE1371" s="11">
        <v>2.3054271000000002</v>
      </c>
      <c r="AF1371" s="11">
        <v>40.4</v>
      </c>
      <c r="AG1371" s="11">
        <v>4.84</v>
      </c>
      <c r="AH1371" s="11">
        <f>VLOOKUP(C1371,[1]Plan1!$D:$AK,34,0)</f>
        <v>0.94</v>
      </c>
    </row>
    <row r="1372" spans="1:34" x14ac:dyDescent="0.3">
      <c r="A1372" s="19">
        <v>3562</v>
      </c>
      <c r="B1372" s="19" t="s">
        <v>1472</v>
      </c>
      <c r="C1372" s="8" t="s">
        <v>11</v>
      </c>
      <c r="D1372" s="8" t="str">
        <f>VLOOKUP(A1372,[1]Plan1!$A:$C,3,0)</f>
        <v>Entretenimento &amp; Mídia</v>
      </c>
      <c r="E1372" s="9">
        <v>2017</v>
      </c>
      <c r="F1372" s="17">
        <v>0</v>
      </c>
      <c r="G1372" s="13">
        <v>0</v>
      </c>
      <c r="H1372" s="13">
        <v>0</v>
      </c>
      <c r="I1372" s="13">
        <v>0</v>
      </c>
      <c r="J1372" s="11">
        <v>6981328</v>
      </c>
      <c r="K1372" s="11">
        <v>82.03</v>
      </c>
      <c r="L1372" s="11">
        <v>155710.9</v>
      </c>
      <c r="M1372" s="11">
        <v>9.0892656340769555</v>
      </c>
      <c r="N1372" s="11">
        <v>6.39</v>
      </c>
      <c r="O1372" s="11">
        <v>3.37</v>
      </c>
      <c r="P1372" s="11">
        <v>6.3086799999999998E-2</v>
      </c>
      <c r="Q1372" s="11">
        <v>0.92111253738403298</v>
      </c>
      <c r="R1372" s="11">
        <v>1.4959717988967896</v>
      </c>
      <c r="S1372" s="11">
        <v>1.8463370800018311</v>
      </c>
      <c r="T1372" s="11">
        <v>2.0454533100128174</v>
      </c>
      <c r="U1372" s="11">
        <v>1.7900030612945557</v>
      </c>
      <c r="V1372" s="11">
        <v>1.7844983339309692</v>
      </c>
      <c r="W1372" s="11">
        <v>75.599999999999994</v>
      </c>
      <c r="X1372" s="11">
        <v>835104.940212499</v>
      </c>
      <c r="Y1372" s="11">
        <v>48675.222335021688</v>
      </c>
      <c r="Z1372" s="11">
        <v>1.38804668356</v>
      </c>
      <c r="AA1372" s="11">
        <v>13899.9114535801</v>
      </c>
      <c r="AB1372" s="11">
        <v>1.9546211820999999</v>
      </c>
      <c r="AC1372" s="11">
        <v>28.5</v>
      </c>
      <c r="AD1372" s="11">
        <v>6.0779958000000001</v>
      </c>
      <c r="AE1372" s="11">
        <v>2.3054271000000002</v>
      </c>
      <c r="AF1372" s="11">
        <v>40.4</v>
      </c>
      <c r="AG1372" s="11">
        <v>4.84</v>
      </c>
      <c r="AH1372" s="11">
        <f>VLOOKUP(C1372,[1]Plan1!$D:$AK,34,0)</f>
        <v>0.94</v>
      </c>
    </row>
    <row r="1373" spans="1:34" x14ac:dyDescent="0.3">
      <c r="A1373" s="19">
        <v>3564</v>
      </c>
      <c r="B1373" s="19" t="s">
        <v>1473</v>
      </c>
      <c r="C1373" s="8" t="s">
        <v>92</v>
      </c>
      <c r="D1373" s="8" t="str">
        <f>VLOOKUP(A1373,[1]Plan1!$A:$C,3,0)</f>
        <v>Finanças &amp; Economia</v>
      </c>
      <c r="E1373" s="9">
        <v>2019</v>
      </c>
      <c r="F1373" s="17">
        <v>0</v>
      </c>
      <c r="G1373" s="13">
        <v>0</v>
      </c>
      <c r="H1373" s="13">
        <v>0</v>
      </c>
      <c r="I1373" s="13">
        <v>0</v>
      </c>
      <c r="J1373" s="11">
        <v>130000</v>
      </c>
      <c r="K1373" s="11">
        <v>88.2</v>
      </c>
      <c r="L1373" s="11">
        <v>317721.2</v>
      </c>
      <c r="M1373" s="11">
        <v>4.7479169288033329</v>
      </c>
      <c r="N1373" s="11">
        <v>14.12</v>
      </c>
      <c r="O1373" s="11">
        <v>2.42</v>
      </c>
      <c r="P1373" s="11">
        <v>5.44076E-2</v>
      </c>
      <c r="Q1373" s="11">
        <v>0.279077589511871</v>
      </c>
      <c r="R1373" s="11">
        <v>1.1524217128753662</v>
      </c>
      <c r="S1373" s="11">
        <v>1.3408480882644653</v>
      </c>
      <c r="T1373" s="11">
        <v>1.1549841165542603</v>
      </c>
      <c r="U1373" s="11">
        <v>1.4263193607330322</v>
      </c>
      <c r="V1373" s="11">
        <v>1.2597219944000244</v>
      </c>
      <c r="W1373" s="11">
        <v>76.3</v>
      </c>
      <c r="X1373" s="11">
        <v>2598768.0934865801</v>
      </c>
      <c r="Y1373" s="11">
        <v>38781.049487083968</v>
      </c>
      <c r="Z1373" s="11">
        <v>1.0331145659200001</v>
      </c>
      <c r="AA1373" s="11">
        <v>58710.330008573503</v>
      </c>
      <c r="AB1373" s="11">
        <v>5.8180133278200001</v>
      </c>
      <c r="AC1373" s="11">
        <v>31.6</v>
      </c>
      <c r="AD1373" s="11">
        <v>6.5940085000000002</v>
      </c>
      <c r="AE1373" s="11">
        <v>3.1235957000000001</v>
      </c>
      <c r="AF1373" s="11">
        <v>64.099999999999994</v>
      </c>
      <c r="AG1373" s="11">
        <v>9.41</v>
      </c>
      <c r="AH1373" s="11">
        <f>VLOOKUP(C1373,[1]Plan1!$D:$AK,34,0)</f>
        <v>0.9</v>
      </c>
    </row>
    <row r="1374" spans="1:34" x14ac:dyDescent="0.3">
      <c r="A1374" s="19">
        <v>3571</v>
      </c>
      <c r="B1374" s="19" t="s">
        <v>1474</v>
      </c>
      <c r="C1374" s="8" t="s">
        <v>18</v>
      </c>
      <c r="D1374" s="8" t="str">
        <f>VLOOKUP(A1374,[1]Plan1!$A:$C,3,0)</f>
        <v>Energia &amp; Sustentabilidade</v>
      </c>
      <c r="E1374" s="9">
        <v>2018</v>
      </c>
      <c r="F1374" s="17">
        <v>0</v>
      </c>
      <c r="G1374" s="13">
        <v>0</v>
      </c>
      <c r="H1374" s="13">
        <v>0</v>
      </c>
      <c r="I1374" s="13">
        <v>0</v>
      </c>
      <c r="J1374" s="11">
        <v>6337157</v>
      </c>
      <c r="K1374" s="11">
        <v>87.04</v>
      </c>
      <c r="L1374" s="11">
        <v>47324.2</v>
      </c>
      <c r="M1374" s="11">
        <v>8.4322998268253393</v>
      </c>
      <c r="N1374" s="11">
        <v>0.7</v>
      </c>
      <c r="O1374" s="11">
        <v>0.27232218104140998</v>
      </c>
      <c r="P1374" s="11">
        <v>0.11867759999999999</v>
      </c>
      <c r="Q1374" s="11">
        <v>1.6156699657440201</v>
      </c>
      <c r="R1374" s="11">
        <v>-0.16903530061244965</v>
      </c>
      <c r="S1374" s="11">
        <v>2.2137622833251953</v>
      </c>
      <c r="T1374" s="11">
        <v>2.1130104064941406</v>
      </c>
      <c r="U1374" s="11">
        <v>1.8162840604782104</v>
      </c>
      <c r="V1374" s="11">
        <v>2.1294841766357422</v>
      </c>
      <c r="W1374" s="11">
        <v>85.4</v>
      </c>
      <c r="X1374" s="11">
        <v>343357.49418635102</v>
      </c>
      <c r="Y1374" s="11">
        <v>61164.897356977272</v>
      </c>
      <c r="Z1374" s="11">
        <v>0.57484936660999997</v>
      </c>
      <c r="AA1374" s="11">
        <v>371487.4</v>
      </c>
      <c r="AB1374" s="11">
        <v>1.3806993159200001</v>
      </c>
      <c r="AC1374" s="11">
        <v>0</v>
      </c>
      <c r="AD1374" s="11">
        <v>9.1775500999999995</v>
      </c>
      <c r="AE1374" s="11">
        <v>1.4002009</v>
      </c>
      <c r="AF1374" s="11">
        <v>19.100000000000001</v>
      </c>
      <c r="AG1374" s="11">
        <v>4.2</v>
      </c>
      <c r="AH1374" s="11">
        <f>VLOOKUP(C1374,[1]Plan1!$D:$AK,34,0)</f>
        <v>0.94</v>
      </c>
    </row>
    <row r="1375" spans="1:34" x14ac:dyDescent="0.3">
      <c r="A1375" s="19">
        <v>3573</v>
      </c>
      <c r="B1375" s="19" t="s">
        <v>1475</v>
      </c>
      <c r="C1375" s="8" t="s">
        <v>25</v>
      </c>
      <c r="D1375" s="8" t="str">
        <f>VLOOKUP(A1375,[1]Plan1!$A:$C,3,0)</f>
        <v>Finanças &amp; Economia</v>
      </c>
      <c r="E1375" s="9">
        <v>2017</v>
      </c>
      <c r="F1375" s="17">
        <v>0</v>
      </c>
      <c r="G1375" s="13">
        <v>0</v>
      </c>
      <c r="H1375" s="13">
        <v>0</v>
      </c>
      <c r="I1375" s="13">
        <v>0</v>
      </c>
      <c r="J1375" s="11">
        <v>18530000</v>
      </c>
      <c r="K1375" s="11">
        <v>87.38</v>
      </c>
      <c r="L1375" s="11">
        <v>366844.1</v>
      </c>
      <c r="M1375" s="11">
        <v>5.5532914972085718</v>
      </c>
      <c r="N1375" s="11">
        <v>8.81</v>
      </c>
      <c r="O1375" s="11">
        <v>2.35</v>
      </c>
      <c r="P1375" s="11">
        <v>9.3678200000000003E-2</v>
      </c>
      <c r="Q1375" s="11">
        <v>0.38615787029266402</v>
      </c>
      <c r="R1375" s="11">
        <v>1.3632533550262451</v>
      </c>
      <c r="S1375" s="11">
        <v>1.4620949029922485</v>
      </c>
      <c r="T1375" s="11">
        <v>1.7124937772750854</v>
      </c>
      <c r="U1375" s="11">
        <v>1.6752963066101074</v>
      </c>
      <c r="V1375" s="11">
        <v>1.8526737689971924</v>
      </c>
      <c r="W1375" s="11">
        <v>83.3</v>
      </c>
      <c r="X1375" s="11">
        <v>2688678.9929530402</v>
      </c>
      <c r="Y1375" s="11">
        <v>40622.689388323204</v>
      </c>
      <c r="Z1375" s="11">
        <v>2.5797922599600001</v>
      </c>
      <c r="AA1375" s="11">
        <v>138421.20329039299</v>
      </c>
      <c r="AB1375" s="11">
        <v>0.77623035970999998</v>
      </c>
      <c r="AC1375" s="11">
        <v>32.6</v>
      </c>
      <c r="AD1375" s="11">
        <v>6.7846916999999998</v>
      </c>
      <c r="AE1375" s="11">
        <v>0.73465974999999994</v>
      </c>
      <c r="AF1375" s="11">
        <v>30.9</v>
      </c>
      <c r="AG1375" s="11">
        <v>4.33</v>
      </c>
      <c r="AH1375" s="11">
        <f>VLOOKUP(C1375,[1]Plan1!$D:$AK,34,0)</f>
        <v>0.93</v>
      </c>
    </row>
    <row r="1376" spans="1:34" x14ac:dyDescent="0.3">
      <c r="A1376" s="19">
        <v>3575</v>
      </c>
      <c r="B1376" s="19" t="s">
        <v>1476</v>
      </c>
      <c r="C1376" s="8" t="s">
        <v>713</v>
      </c>
      <c r="D1376" s="8" t="str">
        <f>VLOOKUP(A1376,[1]Plan1!$A:$C,3,0)</f>
        <v>Tecnologia &amp; Inovação</v>
      </c>
      <c r="E1376" s="9">
        <v>2018</v>
      </c>
      <c r="F1376" s="2">
        <v>0.01</v>
      </c>
      <c r="G1376" s="13">
        <v>0</v>
      </c>
      <c r="H1376" s="4">
        <v>4.0000000000000001E-3</v>
      </c>
      <c r="I1376" s="5">
        <v>6.0000000000000001E-3</v>
      </c>
      <c r="J1376" s="11">
        <v>88524000</v>
      </c>
      <c r="K1376" s="11">
        <v>88</v>
      </c>
      <c r="L1376" s="11">
        <v>32927.4</v>
      </c>
      <c r="M1376" s="11">
        <v>6.8404936014625237</v>
      </c>
      <c r="N1376" s="11">
        <v>28.4</v>
      </c>
      <c r="O1376" s="11">
        <v>1.6859955510391</v>
      </c>
      <c r="P1376" s="11">
        <v>6.9729700000000006E-2</v>
      </c>
      <c r="Q1376" s="11">
        <v>1.5952230691909799</v>
      </c>
      <c r="R1376" s="11">
        <v>1.5586549043655396</v>
      </c>
      <c r="S1376" s="11">
        <v>1.7606732845306396</v>
      </c>
      <c r="T1376" s="11">
        <v>2.0866405963897705</v>
      </c>
      <c r="U1376" s="11">
        <v>1.9161231517791748</v>
      </c>
      <c r="V1376" s="11">
        <v>2.2370467185974121</v>
      </c>
      <c r="W1376" s="11">
        <v>87.2</v>
      </c>
      <c r="X1376" s="11">
        <v>203479.794983987</v>
      </c>
      <c r="Y1376" s="11">
        <v>42910.972836248766</v>
      </c>
      <c r="Z1376" s="11">
        <v>0</v>
      </c>
      <c r="AA1376" s="11">
        <v>20683</v>
      </c>
      <c r="AB1376" s="11">
        <v>1.40719529043</v>
      </c>
      <c r="AC1376" s="11">
        <v>0</v>
      </c>
      <c r="AD1376" s="11">
        <v>0</v>
      </c>
      <c r="AE1376" s="11">
        <v>0</v>
      </c>
      <c r="AF1376" s="11">
        <v>34.299999999999997</v>
      </c>
      <c r="AG1376" s="11">
        <v>4.74</v>
      </c>
      <c r="AH1376" s="11">
        <f>VLOOKUP(C1376,[1]Plan1!$D:$AK,34,0)</f>
        <v>0.94</v>
      </c>
    </row>
    <row r="1377" spans="1:34" x14ac:dyDescent="0.3">
      <c r="A1377" s="19">
        <v>3579</v>
      </c>
      <c r="B1377" s="19" t="s">
        <v>1477</v>
      </c>
      <c r="C1377" s="8" t="s">
        <v>17</v>
      </c>
      <c r="D1377" s="8" t="str">
        <f>VLOOKUP(A1377,[1]Plan1!$A:$C,3,0)</f>
        <v>Finanças &amp; Economia</v>
      </c>
      <c r="E1377" s="9">
        <v>2018</v>
      </c>
      <c r="F1377" s="17">
        <v>0</v>
      </c>
      <c r="G1377" s="13">
        <v>0</v>
      </c>
      <c r="H1377" s="13">
        <v>0</v>
      </c>
      <c r="I1377" s="13">
        <v>0</v>
      </c>
      <c r="J1377" s="11">
        <v>8515463</v>
      </c>
      <c r="K1377" s="11">
        <v>0</v>
      </c>
      <c r="L1377" s="11">
        <v>0</v>
      </c>
      <c r="M1377" s="11">
        <v>0</v>
      </c>
      <c r="N1377" s="11">
        <v>1.1499999999999999</v>
      </c>
      <c r="O1377" s="11">
        <v>0</v>
      </c>
      <c r="P1377" s="11">
        <v>0</v>
      </c>
      <c r="Q1377" s="11">
        <v>0</v>
      </c>
      <c r="R1377" s="11">
        <v>0</v>
      </c>
      <c r="S1377" s="11">
        <v>0</v>
      </c>
      <c r="T1377" s="11">
        <v>0</v>
      </c>
      <c r="U1377" s="11">
        <v>0</v>
      </c>
      <c r="V1377" s="11">
        <v>0</v>
      </c>
      <c r="W1377" s="11">
        <v>0</v>
      </c>
      <c r="X1377" s="11">
        <v>0</v>
      </c>
      <c r="Y1377" s="11">
        <v>0</v>
      </c>
      <c r="Z1377" s="11">
        <v>0</v>
      </c>
      <c r="AA1377" s="11">
        <v>0</v>
      </c>
      <c r="AB1377" s="11">
        <v>0</v>
      </c>
      <c r="AC1377" s="11">
        <v>0</v>
      </c>
      <c r="AD1377" s="11">
        <v>0</v>
      </c>
      <c r="AE1377" s="11">
        <v>0</v>
      </c>
      <c r="AF1377" s="11">
        <v>0</v>
      </c>
      <c r="AG1377" s="11">
        <v>0</v>
      </c>
      <c r="AH1377" s="11">
        <f>VLOOKUP(C1377,[1]Plan1!$D:$AK,34,0)</f>
        <v>0</v>
      </c>
    </row>
    <row r="1378" spans="1:34" x14ac:dyDescent="0.3">
      <c r="A1378" s="19">
        <v>3582</v>
      </c>
      <c r="B1378" s="19" t="s">
        <v>1478</v>
      </c>
      <c r="C1378" s="8" t="s">
        <v>14</v>
      </c>
      <c r="D1378" s="8" t="str">
        <f>VLOOKUP(A1378,[1]Plan1!$A:$C,3,0)</f>
        <v>Social &amp; Comunidade</v>
      </c>
      <c r="E1378" s="9">
        <v>2018</v>
      </c>
      <c r="F1378" s="17">
        <v>0</v>
      </c>
      <c r="G1378" s="13">
        <v>0</v>
      </c>
      <c r="H1378" s="13">
        <v>0</v>
      </c>
      <c r="I1378" s="13">
        <v>0</v>
      </c>
      <c r="J1378" s="11">
        <v>2661505</v>
      </c>
      <c r="K1378" s="11">
        <v>65.099999999999994</v>
      </c>
      <c r="L1378" s="11">
        <v>0</v>
      </c>
      <c r="M1378" s="11">
        <v>0</v>
      </c>
      <c r="N1378" s="11">
        <v>0.2</v>
      </c>
      <c r="O1378" s="11">
        <v>0</v>
      </c>
      <c r="P1378" s="11">
        <v>0.11434859999999999</v>
      </c>
      <c r="Q1378" s="11">
        <v>0.82948386669158902</v>
      </c>
      <c r="R1378" s="11">
        <v>0.42827814817428589</v>
      </c>
      <c r="S1378" s="11">
        <v>1.896662712097168</v>
      </c>
      <c r="T1378" s="11">
        <v>2.161466121673584</v>
      </c>
      <c r="U1378" s="11">
        <v>1.7114636898040771</v>
      </c>
      <c r="V1378" s="11">
        <v>1.6106843948364258</v>
      </c>
      <c r="W1378" s="11">
        <v>84.8</v>
      </c>
      <c r="X1378" s="11">
        <v>341223.61241528398</v>
      </c>
      <c r="Y1378" s="11">
        <v>46160.429791492985</v>
      </c>
      <c r="Z1378" s="11">
        <v>1.48492709545</v>
      </c>
      <c r="AA1378" s="11">
        <v>431370</v>
      </c>
      <c r="AB1378" s="11">
        <v>7.7925944572199999</v>
      </c>
      <c r="AC1378" s="11">
        <v>0</v>
      </c>
      <c r="AD1378" s="11">
        <v>9.8335922999999994</v>
      </c>
      <c r="AE1378" s="11">
        <v>0.66892574999999999</v>
      </c>
      <c r="AF1378" s="11">
        <v>22.9</v>
      </c>
      <c r="AG1378" s="11">
        <v>3.12</v>
      </c>
      <c r="AH1378" s="11">
        <f>VLOOKUP(C1378,[1]Plan1!$D:$AK,34,0)</f>
        <v>0</v>
      </c>
    </row>
    <row r="1379" spans="1:34" x14ac:dyDescent="0.3">
      <c r="A1379" s="19">
        <v>3583</v>
      </c>
      <c r="B1379" s="19" t="s">
        <v>1479</v>
      </c>
      <c r="C1379" s="8" t="s">
        <v>33</v>
      </c>
      <c r="D1379" s="8" t="str">
        <f>VLOOKUP(A1379,[1]Plan1!$A:$C,3,0)</f>
        <v>Tecnologia &amp; Inovação</v>
      </c>
      <c r="E1379" s="9">
        <v>2018</v>
      </c>
      <c r="F1379" s="17">
        <v>0</v>
      </c>
      <c r="G1379" s="13">
        <v>0</v>
      </c>
      <c r="H1379" s="13">
        <v>0</v>
      </c>
      <c r="I1379" s="13">
        <v>0</v>
      </c>
      <c r="J1379" s="11">
        <v>6225673</v>
      </c>
      <c r="K1379" s="11">
        <v>86.93</v>
      </c>
      <c r="L1379" s="11">
        <v>38699</v>
      </c>
      <c r="M1379" s="11">
        <v>4.5787662804785709</v>
      </c>
      <c r="N1379" s="11">
        <v>24.99</v>
      </c>
      <c r="O1379" s="11">
        <v>1.4074259594091001</v>
      </c>
      <c r="P1379" s="11">
        <v>3.4527599999999999E-2</v>
      </c>
      <c r="Q1379" s="11">
        <v>1.2568053007125899</v>
      </c>
      <c r="R1379" s="11">
        <v>1.5568757057189941</v>
      </c>
      <c r="S1379" s="11">
        <v>2.0502336025238037</v>
      </c>
      <c r="T1379" s="11">
        <v>1.881804347038269</v>
      </c>
      <c r="U1379" s="11">
        <v>1.9211515188217163</v>
      </c>
      <c r="V1379" s="11">
        <v>1.9848957061767578</v>
      </c>
      <c r="W1379" s="11">
        <v>76.400000000000006</v>
      </c>
      <c r="X1379" s="11">
        <v>695787.24220548698</v>
      </c>
      <c r="Y1379" s="11">
        <v>82254.376926976722</v>
      </c>
      <c r="Z1379" s="11">
        <v>0.53413215730999997</v>
      </c>
      <c r="AA1379" s="11">
        <v>769367.65573023597</v>
      </c>
      <c r="AB1379" s="11">
        <v>0.98438601667000003</v>
      </c>
      <c r="AC1379" s="11">
        <v>32.700000000000003</v>
      </c>
      <c r="AD1379" s="11">
        <v>8.0171069999999993</v>
      </c>
      <c r="AE1379" s="11">
        <v>0.63926587999999995</v>
      </c>
      <c r="AF1379" s="11">
        <v>28.8</v>
      </c>
      <c r="AG1379" s="11">
        <v>4.8</v>
      </c>
      <c r="AH1379" s="11">
        <f>VLOOKUP(C1379,[1]Plan1!$D:$AK,34,0)</f>
        <v>0.96</v>
      </c>
    </row>
    <row r="1380" spans="1:34" x14ac:dyDescent="0.3">
      <c r="A1380" s="19">
        <v>3585</v>
      </c>
      <c r="B1380" s="19" t="s">
        <v>1480</v>
      </c>
      <c r="C1380" s="8" t="s">
        <v>25</v>
      </c>
      <c r="D1380" s="8" t="str">
        <f>VLOOKUP(A1380,[1]Plan1!$A:$C,3,0)</f>
        <v>Finanças &amp; Economia</v>
      </c>
      <c r="E1380" s="9">
        <v>2018</v>
      </c>
      <c r="F1380" s="17">
        <v>0</v>
      </c>
      <c r="G1380" s="13">
        <v>0</v>
      </c>
      <c r="H1380" s="13">
        <v>0</v>
      </c>
      <c r="I1380" s="13">
        <v>0</v>
      </c>
      <c r="J1380" s="11">
        <v>5000000</v>
      </c>
      <c r="K1380" s="11">
        <v>87.38</v>
      </c>
      <c r="L1380" s="11">
        <v>366844.1</v>
      </c>
      <c r="M1380" s="11">
        <v>5.5532914972085718</v>
      </c>
      <c r="N1380" s="11">
        <v>8.81</v>
      </c>
      <c r="O1380" s="11">
        <v>2.35</v>
      </c>
      <c r="P1380" s="11">
        <v>9.3678200000000003E-2</v>
      </c>
      <c r="Q1380" s="11">
        <v>0.38615787029266402</v>
      </c>
      <c r="R1380" s="11">
        <v>1.3632533550262451</v>
      </c>
      <c r="S1380" s="11">
        <v>1.4620949029922485</v>
      </c>
      <c r="T1380" s="11">
        <v>1.7124937772750854</v>
      </c>
      <c r="U1380" s="11">
        <v>1.6752963066101074</v>
      </c>
      <c r="V1380" s="11">
        <v>1.8526737689971924</v>
      </c>
      <c r="W1380" s="11">
        <v>83.3</v>
      </c>
      <c r="X1380" s="11">
        <v>2688678.9929530402</v>
      </c>
      <c r="Y1380" s="11">
        <v>40622.689388323204</v>
      </c>
      <c r="Z1380" s="11">
        <v>2.5797922599600001</v>
      </c>
      <c r="AA1380" s="11">
        <v>138421.20329039299</v>
      </c>
      <c r="AB1380" s="11">
        <v>0.77623035970999998</v>
      </c>
      <c r="AC1380" s="11">
        <v>32.6</v>
      </c>
      <c r="AD1380" s="11">
        <v>6.7846916999999998</v>
      </c>
      <c r="AE1380" s="11">
        <v>0.73465974999999994</v>
      </c>
      <c r="AF1380" s="11">
        <v>30.9</v>
      </c>
      <c r="AG1380" s="11">
        <v>4.33</v>
      </c>
      <c r="AH1380" s="11">
        <f>VLOOKUP(C1380,[1]Plan1!$D:$AK,34,0)</f>
        <v>0.93</v>
      </c>
    </row>
    <row r="1381" spans="1:34" x14ac:dyDescent="0.3">
      <c r="A1381" s="19">
        <v>3592</v>
      </c>
      <c r="B1381" s="19" t="s">
        <v>1481</v>
      </c>
      <c r="C1381" s="8" t="s">
        <v>20</v>
      </c>
      <c r="D1381" s="8" t="str">
        <f>VLOOKUP(A1381,[1]Plan1!$A:$C,3,0)</f>
        <v>Finanças &amp; Economia</v>
      </c>
      <c r="E1381" s="9">
        <v>2018</v>
      </c>
      <c r="F1381" s="17">
        <v>0</v>
      </c>
      <c r="G1381" s="13">
        <v>0</v>
      </c>
      <c r="H1381" s="13">
        <v>0</v>
      </c>
      <c r="I1381" s="13">
        <v>0</v>
      </c>
      <c r="J1381" s="11">
        <v>10103409</v>
      </c>
      <c r="K1381" s="11">
        <v>83.52</v>
      </c>
      <c r="L1381" s="11">
        <v>1594550.3</v>
      </c>
      <c r="M1381" s="11">
        <v>11.035199209582164</v>
      </c>
      <c r="N1381" s="11">
        <v>3.25</v>
      </c>
      <c r="O1381" s="11">
        <v>0</v>
      </c>
      <c r="P1381" s="11">
        <v>0.1457349</v>
      </c>
      <c r="Q1381" s="11">
        <v>-0.640630483627319</v>
      </c>
      <c r="R1381" s="11">
        <v>-1.0898308753967285</v>
      </c>
      <c r="S1381" s="11">
        <v>-0.15287169814109802</v>
      </c>
      <c r="T1381" s="11">
        <v>-0.51012176275253296</v>
      </c>
      <c r="U1381" s="11">
        <v>-0.83081293106079102</v>
      </c>
      <c r="V1381" s="11">
        <v>-0.89389538764953613</v>
      </c>
      <c r="W1381" s="11">
        <v>75.3</v>
      </c>
      <c r="X1381" s="11">
        <v>1573771.7857736901</v>
      </c>
      <c r="Y1381" s="11">
        <v>10720.33203125</v>
      </c>
      <c r="Z1381" s="11">
        <v>3.6790276454200002</v>
      </c>
      <c r="AA1381" s="11">
        <v>432742.2</v>
      </c>
      <c r="AB1381" s="11">
        <v>58.310531775050002</v>
      </c>
      <c r="AC1381" s="11">
        <v>37.200000000000003</v>
      </c>
      <c r="AD1381" s="11">
        <v>10.514106999999999</v>
      </c>
      <c r="AE1381" s="11">
        <v>10.001412</v>
      </c>
      <c r="AF1381" s="11">
        <v>47.4</v>
      </c>
      <c r="AG1381" s="11">
        <v>5.21</v>
      </c>
      <c r="AH1381" s="11">
        <f>VLOOKUP(C1381,[1]Plan1!$D:$AK,34,0)</f>
        <v>0.84</v>
      </c>
    </row>
    <row r="1382" spans="1:34" x14ac:dyDescent="0.3">
      <c r="A1382" s="19">
        <v>3596</v>
      </c>
      <c r="B1382" s="19" t="s">
        <v>1482</v>
      </c>
      <c r="C1382" s="8" t="s">
        <v>48</v>
      </c>
      <c r="D1382" s="8" t="str">
        <f>VLOOKUP(A1382,[1]Plan1!$A:$C,3,0)</f>
        <v>Logística &amp; Transporte</v>
      </c>
      <c r="E1382" s="9">
        <v>2018</v>
      </c>
      <c r="F1382" s="17">
        <v>0</v>
      </c>
      <c r="G1382" s="13">
        <v>0</v>
      </c>
      <c r="H1382" s="13">
        <v>0</v>
      </c>
      <c r="I1382" s="13">
        <v>0</v>
      </c>
      <c r="J1382" s="11">
        <v>10000000</v>
      </c>
      <c r="K1382" s="11">
        <v>87.22</v>
      </c>
      <c r="L1382" s="11">
        <v>397149.4</v>
      </c>
      <c r="M1382" s="11">
        <v>16.148090513365712</v>
      </c>
      <c r="N1382" s="11">
        <v>9.65</v>
      </c>
      <c r="O1382" s="11">
        <v>1.77</v>
      </c>
      <c r="P1382" s="11">
        <v>8.1651199999999993E-2</v>
      </c>
      <c r="Q1382" s="11">
        <v>0.89606082439422596</v>
      </c>
      <c r="R1382" s="11">
        <v>1.3756390810012817</v>
      </c>
      <c r="S1382" s="11">
        <v>1.5304694175720215</v>
      </c>
      <c r="T1382" s="11">
        <v>1.9282432794570923</v>
      </c>
      <c r="U1382" s="11">
        <v>1.6755198240280151</v>
      </c>
      <c r="V1382" s="11">
        <v>1.7908562421798706</v>
      </c>
      <c r="W1382" s="11">
        <v>80.2</v>
      </c>
      <c r="X1382" s="11">
        <v>1381786.4710173199</v>
      </c>
      <c r="Y1382" s="11">
        <v>53934.154374125326</v>
      </c>
      <c r="Z1382" s="11">
        <v>0</v>
      </c>
      <c r="AA1382" s="11">
        <v>63704.1501187783</v>
      </c>
      <c r="AB1382" s="11">
        <v>1.3046164938</v>
      </c>
      <c r="AC1382" s="11">
        <v>0</v>
      </c>
      <c r="AD1382" s="11">
        <v>6.9200264999999996</v>
      </c>
      <c r="AE1382" s="11">
        <v>0.85701375000000002</v>
      </c>
      <c r="AF1382" s="11">
        <v>47.6</v>
      </c>
      <c r="AG1382" s="11">
        <v>5.59</v>
      </c>
      <c r="AH1382" s="11">
        <f>VLOOKUP(C1382,[1]Plan1!$D:$AK,34,0)</f>
        <v>0.94</v>
      </c>
    </row>
    <row r="1383" spans="1:34" x14ac:dyDescent="0.3">
      <c r="A1383" s="19">
        <v>3598</v>
      </c>
      <c r="B1383" s="19" t="s">
        <v>1483</v>
      </c>
      <c r="C1383" s="8" t="s">
        <v>20</v>
      </c>
      <c r="D1383" s="8" t="str">
        <f>VLOOKUP(A1383,[1]Plan1!$A:$C,3,0)</f>
        <v>Entretenimento &amp; Mídia</v>
      </c>
      <c r="E1383" s="9">
        <v>2017</v>
      </c>
      <c r="F1383" s="17">
        <v>0</v>
      </c>
      <c r="G1383" s="13">
        <v>0</v>
      </c>
      <c r="H1383" s="13">
        <v>0</v>
      </c>
      <c r="I1383" s="13">
        <v>0</v>
      </c>
      <c r="J1383" s="11">
        <v>10246</v>
      </c>
      <c r="K1383" s="11">
        <v>83.52</v>
      </c>
      <c r="L1383" s="11">
        <v>1594550.3</v>
      </c>
      <c r="M1383" s="11">
        <v>11.035199209582164</v>
      </c>
      <c r="N1383" s="11">
        <v>3.25</v>
      </c>
      <c r="O1383" s="11">
        <v>0</v>
      </c>
      <c r="P1383" s="11">
        <v>0.1457349</v>
      </c>
      <c r="Q1383" s="11">
        <v>-0.640630483627319</v>
      </c>
      <c r="R1383" s="11">
        <v>-1.0898308753967285</v>
      </c>
      <c r="S1383" s="11">
        <v>-0.15287169814109802</v>
      </c>
      <c r="T1383" s="11">
        <v>-0.51012176275253296</v>
      </c>
      <c r="U1383" s="11">
        <v>-0.83081293106079102</v>
      </c>
      <c r="V1383" s="11">
        <v>-0.89389538764953613</v>
      </c>
      <c r="W1383" s="11">
        <v>75.3</v>
      </c>
      <c r="X1383" s="11">
        <v>1573771.7857736901</v>
      </c>
      <c r="Y1383" s="11">
        <v>10720.33203125</v>
      </c>
      <c r="Z1383" s="11">
        <v>3.6790276454200002</v>
      </c>
      <c r="AA1383" s="11">
        <v>432742.2</v>
      </c>
      <c r="AB1383" s="11">
        <v>58.310531775050002</v>
      </c>
      <c r="AC1383" s="11">
        <v>37.200000000000003</v>
      </c>
      <c r="AD1383" s="11">
        <v>10.514106999999999</v>
      </c>
      <c r="AE1383" s="11">
        <v>10.001412</v>
      </c>
      <c r="AF1383" s="11">
        <v>47.4</v>
      </c>
      <c r="AG1383" s="11">
        <v>5.21</v>
      </c>
      <c r="AH1383" s="11">
        <f>VLOOKUP(C1383,[1]Plan1!$D:$AK,34,0)</f>
        <v>0.84</v>
      </c>
    </row>
    <row r="1384" spans="1:34" x14ac:dyDescent="0.3">
      <c r="A1384" s="19">
        <v>3599</v>
      </c>
      <c r="B1384" s="19" t="s">
        <v>1484</v>
      </c>
      <c r="C1384" s="8" t="s">
        <v>18</v>
      </c>
      <c r="D1384" s="8" t="str">
        <f>VLOOKUP(A1384,[1]Plan1!$A:$C,3,0)</f>
        <v>Finanças &amp; Economia</v>
      </c>
      <c r="E1384" s="9">
        <v>2018</v>
      </c>
      <c r="F1384" s="17">
        <v>0</v>
      </c>
      <c r="G1384" s="13">
        <v>0</v>
      </c>
      <c r="H1384" s="13">
        <v>0</v>
      </c>
      <c r="I1384" s="13">
        <v>0</v>
      </c>
      <c r="J1384" s="11">
        <v>3000001</v>
      </c>
      <c r="K1384" s="11">
        <v>87.04</v>
      </c>
      <c r="L1384" s="11">
        <v>47324.2</v>
      </c>
      <c r="M1384" s="11">
        <v>8.4322998268253393</v>
      </c>
      <c r="N1384" s="11">
        <v>0.7</v>
      </c>
      <c r="O1384" s="11">
        <v>0.27232218104140998</v>
      </c>
      <c r="P1384" s="11">
        <v>0.11867759999999999</v>
      </c>
      <c r="Q1384" s="11">
        <v>1.6156699657440201</v>
      </c>
      <c r="R1384" s="11">
        <v>-0.16903530061244965</v>
      </c>
      <c r="S1384" s="11">
        <v>2.2137622833251953</v>
      </c>
      <c r="T1384" s="11">
        <v>2.1130104064941406</v>
      </c>
      <c r="U1384" s="11">
        <v>1.8162840604782104</v>
      </c>
      <c r="V1384" s="11">
        <v>2.1294841766357422</v>
      </c>
      <c r="W1384" s="11">
        <v>85.4</v>
      </c>
      <c r="X1384" s="11">
        <v>343357.49418635102</v>
      </c>
      <c r="Y1384" s="11">
        <v>61164.897356977272</v>
      </c>
      <c r="Z1384" s="11">
        <v>0.57484936660999997</v>
      </c>
      <c r="AA1384" s="11">
        <v>371487.4</v>
      </c>
      <c r="AB1384" s="11">
        <v>1.3806993159200001</v>
      </c>
      <c r="AC1384" s="11">
        <v>0</v>
      </c>
      <c r="AD1384" s="11">
        <v>9.1775500999999995</v>
      </c>
      <c r="AE1384" s="11">
        <v>1.4002009</v>
      </c>
      <c r="AF1384" s="11">
        <v>19.100000000000001</v>
      </c>
      <c r="AG1384" s="11">
        <v>4.2</v>
      </c>
      <c r="AH1384" s="11">
        <f>VLOOKUP(C1384,[1]Plan1!$D:$AK,34,0)</f>
        <v>0.94</v>
      </c>
    </row>
    <row r="1385" spans="1:34" x14ac:dyDescent="0.3">
      <c r="A1385" s="19">
        <v>3600</v>
      </c>
      <c r="B1385" s="19" t="s">
        <v>1485</v>
      </c>
      <c r="C1385" s="8" t="s">
        <v>299</v>
      </c>
      <c r="D1385" s="8" t="str">
        <f>VLOOKUP(A1385,[1]Plan1!$A:$C,3,0)</f>
        <v>Finanças &amp; Economia</v>
      </c>
      <c r="E1385" s="9">
        <v>2018</v>
      </c>
      <c r="F1385" s="17">
        <v>0</v>
      </c>
      <c r="G1385" s="13">
        <v>0</v>
      </c>
      <c r="H1385" s="13">
        <v>0</v>
      </c>
      <c r="I1385" s="13">
        <v>0</v>
      </c>
      <c r="J1385" s="11">
        <v>767643</v>
      </c>
      <c r="K1385" s="11">
        <v>0</v>
      </c>
      <c r="L1385" s="11">
        <v>243</v>
      </c>
      <c r="M1385" s="11">
        <v>5.085277806843151</v>
      </c>
      <c r="N1385" s="11">
        <v>1.28</v>
      </c>
      <c r="O1385" s="11">
        <v>0.71024740387461005</v>
      </c>
      <c r="P1385" s="11">
        <v>0</v>
      </c>
      <c r="Q1385" s="11">
        <v>0.64707666635513295</v>
      </c>
      <c r="R1385" s="11">
        <v>0.99565577507019043</v>
      </c>
      <c r="S1385" s="11">
        <v>0.55734866857528687</v>
      </c>
      <c r="T1385" s="11">
        <v>0.55235826969146729</v>
      </c>
      <c r="U1385" s="11">
        <v>0.52986770868301392</v>
      </c>
      <c r="V1385" s="11">
        <v>0.50296860933303833</v>
      </c>
      <c r="W1385" s="11">
        <v>54.4</v>
      </c>
      <c r="X1385" s="11">
        <v>0</v>
      </c>
      <c r="Y1385" s="11">
        <v>22160.603629683883</v>
      </c>
      <c r="Z1385" s="11">
        <v>0.69822317667</v>
      </c>
      <c r="AA1385" s="11">
        <v>365.09832846517003</v>
      </c>
      <c r="AB1385" s="11">
        <v>2.7</v>
      </c>
      <c r="AC1385" s="11">
        <v>0</v>
      </c>
      <c r="AD1385" s="11">
        <v>0</v>
      </c>
      <c r="AE1385" s="11">
        <v>0</v>
      </c>
      <c r="AF1385" s="11">
        <v>49.7</v>
      </c>
      <c r="AG1385" s="11">
        <v>0</v>
      </c>
      <c r="AH1385" s="11">
        <f>VLOOKUP(C1385,[1]Plan1!$D:$AK,34,0)</f>
        <v>0</v>
      </c>
    </row>
    <row r="1386" spans="1:34" x14ac:dyDescent="0.3">
      <c r="A1386" s="19">
        <v>3602</v>
      </c>
      <c r="B1386" s="19" t="s">
        <v>1486</v>
      </c>
      <c r="C1386" s="8" t="s">
        <v>170</v>
      </c>
      <c r="D1386" s="8" t="str">
        <f>VLOOKUP(A1386,[1]Plan1!$A:$C,3,0)</f>
        <v>Saúde &amp; Bem-Estar</v>
      </c>
      <c r="E1386" s="9">
        <v>2018</v>
      </c>
      <c r="F1386" s="17">
        <v>0</v>
      </c>
      <c r="G1386" s="13">
        <v>0</v>
      </c>
      <c r="H1386" s="13">
        <v>0</v>
      </c>
      <c r="I1386" s="13">
        <v>0</v>
      </c>
      <c r="J1386" s="11">
        <v>1100000</v>
      </c>
      <c r="K1386" s="11">
        <v>73.59</v>
      </c>
      <c r="L1386" s="11">
        <v>474498.5</v>
      </c>
      <c r="M1386" s="11">
        <v>3.862759411978864</v>
      </c>
      <c r="N1386" s="11">
        <v>9.99</v>
      </c>
      <c r="O1386" s="11">
        <v>1.17</v>
      </c>
      <c r="P1386" s="11">
        <v>0.20323260000000001</v>
      </c>
      <c r="Q1386" s="11">
        <v>-0.797446548938751</v>
      </c>
      <c r="R1386" s="11">
        <v>-7.7817238867282867E-2</v>
      </c>
      <c r="S1386" s="11">
        <v>-3.1995479017496109E-2</v>
      </c>
      <c r="T1386" s="11">
        <v>0.19431875646114349</v>
      </c>
      <c r="U1386" s="11">
        <v>-0.56910890340805054</v>
      </c>
      <c r="V1386" s="11">
        <v>-0.93294733762741089</v>
      </c>
      <c r="W1386" s="11">
        <v>72.400000000000006</v>
      </c>
      <c r="X1386" s="11">
        <v>1163848.96778135</v>
      </c>
      <c r="Y1386" s="11">
        <v>9434.3781794824336</v>
      </c>
      <c r="Z1386" s="11">
        <v>6.0417470513399998</v>
      </c>
      <c r="AA1386" s="11">
        <v>172802</v>
      </c>
      <c r="AB1386" s="11">
        <v>18.90126998865</v>
      </c>
      <c r="AC1386" s="11">
        <v>0</v>
      </c>
      <c r="AD1386" s="11">
        <v>10.398306</v>
      </c>
      <c r="AE1386" s="11">
        <v>2.0898729</v>
      </c>
      <c r="AF1386" s="11">
        <v>52.9</v>
      </c>
      <c r="AG1386" s="11">
        <v>3.42</v>
      </c>
      <c r="AH1386" s="11">
        <f>VLOOKUP(C1386,[1]Plan1!$D:$AK,34,0)</f>
        <v>0.78</v>
      </c>
    </row>
    <row r="1387" spans="1:34" x14ac:dyDescent="0.3">
      <c r="A1387" s="19">
        <v>3606</v>
      </c>
      <c r="B1387" s="19" t="s">
        <v>1487</v>
      </c>
      <c r="C1387" s="8" t="s">
        <v>133</v>
      </c>
      <c r="D1387" s="8" t="str">
        <f>VLOOKUP(A1387,[1]Plan1!$A:$C,3,0)</f>
        <v>Finanças &amp; Economia</v>
      </c>
      <c r="E1387" s="9">
        <v>2018</v>
      </c>
      <c r="F1387" s="17">
        <v>0</v>
      </c>
      <c r="G1387" s="13">
        <v>0</v>
      </c>
      <c r="H1387" s="13">
        <v>0</v>
      </c>
      <c r="I1387" s="13">
        <v>0</v>
      </c>
      <c r="J1387" s="11">
        <v>60000000</v>
      </c>
      <c r="K1387" s="11">
        <v>73.55</v>
      </c>
      <c r="L1387" s="11">
        <v>643.1</v>
      </c>
      <c r="M1387" s="11">
        <v>1.7163384424048489</v>
      </c>
      <c r="N1387" s="11">
        <v>37.24</v>
      </c>
      <c r="O1387" s="11">
        <v>0.12</v>
      </c>
      <c r="P1387" s="11">
        <v>0</v>
      </c>
      <c r="Q1387" s="11">
        <v>3.5725731402635602E-2</v>
      </c>
      <c r="R1387" s="11">
        <v>0.5706295371055603</v>
      </c>
      <c r="S1387" s="11">
        <v>-0.63744473457336426</v>
      </c>
      <c r="T1387" s="11">
        <v>-0.53939658403396606</v>
      </c>
      <c r="U1387" s="11">
        <v>-0.96010488271713257</v>
      </c>
      <c r="V1387" s="11">
        <v>-0.27675554156303406</v>
      </c>
      <c r="W1387" s="11">
        <v>55.4</v>
      </c>
      <c r="X1387" s="11">
        <v>0</v>
      </c>
      <c r="Y1387" s="11">
        <v>6100.994680978828</v>
      </c>
      <c r="Z1387" s="11">
        <v>1.14015772305</v>
      </c>
      <c r="AA1387" s="11">
        <v>312.14014819431998</v>
      </c>
      <c r="AB1387" s="11">
        <v>2</v>
      </c>
      <c r="AC1387" s="11">
        <v>0</v>
      </c>
      <c r="AD1387" s="11">
        <v>0</v>
      </c>
      <c r="AE1387" s="11">
        <v>0</v>
      </c>
      <c r="AF1387" s="11">
        <v>31.1</v>
      </c>
      <c r="AG1387" s="11">
        <v>6.6</v>
      </c>
      <c r="AH1387" s="11">
        <f>VLOOKUP(C1387,[1]Plan1!$D:$AK,34,0)</f>
        <v>0.71</v>
      </c>
    </row>
    <row r="1388" spans="1:34" x14ac:dyDescent="0.3">
      <c r="A1388" s="19">
        <v>3608</v>
      </c>
      <c r="B1388" s="19" t="s">
        <v>1488</v>
      </c>
      <c r="C1388" s="8" t="s">
        <v>28</v>
      </c>
      <c r="D1388" s="8" t="str">
        <f>VLOOKUP(A1388,[1]Plan1!$A:$C,3,0)</f>
        <v>Finanças &amp; Economia</v>
      </c>
      <c r="E1388" s="9">
        <v>2018</v>
      </c>
      <c r="F1388" s="17">
        <v>0</v>
      </c>
      <c r="G1388" s="13">
        <v>0</v>
      </c>
      <c r="H1388" s="13">
        <v>0</v>
      </c>
      <c r="I1388" s="13">
        <v>0</v>
      </c>
      <c r="J1388" s="11">
        <v>6098288</v>
      </c>
      <c r="K1388" s="11">
        <v>88.59</v>
      </c>
      <c r="L1388" s="11">
        <v>16773.5</v>
      </c>
      <c r="M1388" s="11">
        <v>12.732430331626922</v>
      </c>
      <c r="N1388" s="11">
        <v>27.52</v>
      </c>
      <c r="O1388" s="11">
        <v>2.87</v>
      </c>
      <c r="P1388" s="11">
        <v>0</v>
      </c>
      <c r="Q1388" s="11">
        <v>0.64977538585662797</v>
      </c>
      <c r="R1388" s="11">
        <v>1.2144448757171631</v>
      </c>
      <c r="S1388" s="11">
        <v>1.1051158905029297</v>
      </c>
      <c r="T1388" s="11">
        <v>1.6401067972183228</v>
      </c>
      <c r="U1388" s="11">
        <v>1.2762539386749268</v>
      </c>
      <c r="V1388" s="11">
        <v>1.2380635738372803</v>
      </c>
      <c r="W1388" s="11">
        <v>80.7</v>
      </c>
      <c r="X1388" s="11">
        <v>26905.554436668299</v>
      </c>
      <c r="Y1388" s="11">
        <v>20437.765376736148</v>
      </c>
      <c r="Z1388" s="11">
        <v>3.4123489658000001</v>
      </c>
      <c r="AA1388" s="11">
        <v>341.42917574276998</v>
      </c>
      <c r="AB1388" s="11">
        <v>13.8776516836</v>
      </c>
      <c r="AC1388" s="11">
        <v>30.4</v>
      </c>
      <c r="AD1388" s="11">
        <v>12.770384</v>
      </c>
      <c r="AE1388" s="11">
        <v>0.69839149</v>
      </c>
      <c r="AF1388" s="11">
        <v>48.5</v>
      </c>
      <c r="AG1388" s="11">
        <v>5.81</v>
      </c>
      <c r="AH1388" s="11">
        <f>VLOOKUP(C1388,[1]Plan1!$D:$AK,34,0)</f>
        <v>0.89</v>
      </c>
    </row>
    <row r="1389" spans="1:34" x14ac:dyDescent="0.3">
      <c r="A1389" s="19">
        <v>3609</v>
      </c>
      <c r="B1389" s="19" t="s">
        <v>1489</v>
      </c>
      <c r="C1389" s="8" t="s">
        <v>46</v>
      </c>
      <c r="D1389" s="8" t="str">
        <f>VLOOKUP(A1389,[1]Plan1!$A:$C,3,0)</f>
        <v>Finanças &amp; Economia</v>
      </c>
      <c r="E1389" s="9">
        <v>2017</v>
      </c>
      <c r="F1389" s="17">
        <v>0</v>
      </c>
      <c r="G1389" s="13">
        <v>0</v>
      </c>
      <c r="H1389" s="13">
        <v>0</v>
      </c>
      <c r="I1389" s="13">
        <v>0</v>
      </c>
      <c r="J1389" s="11">
        <v>1000000</v>
      </c>
      <c r="K1389" s="11">
        <v>81.260000000000005</v>
      </c>
      <c r="L1389" s="11">
        <v>312769.90000000002</v>
      </c>
      <c r="M1389" s="11">
        <v>8.2362431364399136</v>
      </c>
      <c r="N1389" s="11">
        <v>11.13</v>
      </c>
      <c r="O1389" s="11">
        <v>2.5099999999999998</v>
      </c>
      <c r="P1389" s="11">
        <v>0.1002733</v>
      </c>
      <c r="Q1389" s="11">
        <v>0.51837825775146495</v>
      </c>
      <c r="R1389" s="11">
        <v>0.77597832679748535</v>
      </c>
      <c r="S1389" s="11">
        <v>0.58264631032943726</v>
      </c>
      <c r="T1389" s="11">
        <v>0.81523722410202026</v>
      </c>
      <c r="U1389" s="11">
        <v>0.42239281535148621</v>
      </c>
      <c r="V1389" s="11">
        <v>0.73061895370483398</v>
      </c>
      <c r="W1389" s="11">
        <v>77.7</v>
      </c>
      <c r="X1389" s="11">
        <v>528235.00970683096</v>
      </c>
      <c r="Y1389" s="11">
        <v>13815.499946253982</v>
      </c>
      <c r="Z1389" s="11">
        <v>2.0070054119199998</v>
      </c>
      <c r="AA1389" s="11">
        <v>113278.9</v>
      </c>
      <c r="AB1389" s="11">
        <v>3.7758309891300001</v>
      </c>
      <c r="AC1389" s="11">
        <v>29.7</v>
      </c>
      <c r="AD1389" s="11">
        <v>10.017782</v>
      </c>
      <c r="AE1389" s="11">
        <v>3.9442707000000001</v>
      </c>
      <c r="AF1389" s="11">
        <v>40.4</v>
      </c>
      <c r="AG1389" s="11">
        <v>4.8899999999999997</v>
      </c>
      <c r="AH1389" s="11">
        <f>VLOOKUP(C1389,[1]Plan1!$D:$AK,34,0)</f>
        <v>0.88</v>
      </c>
    </row>
    <row r="1390" spans="1:34" x14ac:dyDescent="0.3">
      <c r="A1390" s="19">
        <v>3611</v>
      </c>
      <c r="B1390" s="19" t="s">
        <v>1490</v>
      </c>
      <c r="C1390" s="8" t="s">
        <v>15</v>
      </c>
      <c r="D1390" s="8" t="str">
        <f>VLOOKUP(A1390,[1]Plan1!$A:$C,3,0)</f>
        <v>Comércio &amp; Varejo</v>
      </c>
      <c r="E1390" s="9">
        <v>2018</v>
      </c>
      <c r="F1390" s="17">
        <v>0</v>
      </c>
      <c r="G1390" s="13">
        <v>0</v>
      </c>
      <c r="H1390" s="13">
        <v>0</v>
      </c>
      <c r="I1390" s="13">
        <v>0</v>
      </c>
      <c r="J1390" s="11">
        <v>19000000</v>
      </c>
      <c r="K1390" s="11">
        <v>84.72</v>
      </c>
      <c r="L1390" s="11">
        <v>4819365.0999999996</v>
      </c>
      <c r="M1390" s="11">
        <v>14.823245435942765</v>
      </c>
      <c r="N1390" s="11">
        <v>9.92</v>
      </c>
      <c r="O1390" s="11">
        <v>0.73620741014562996</v>
      </c>
      <c r="P1390" s="11">
        <v>4.03144E-2</v>
      </c>
      <c r="Q1390" s="11">
        <v>0.291817456483841</v>
      </c>
      <c r="R1390" s="11">
        <v>1.0089972019195557</v>
      </c>
      <c r="S1390" s="11">
        <v>1.5492182970046997</v>
      </c>
      <c r="T1390" s="11">
        <v>1.6261337995529175</v>
      </c>
      <c r="U1390" s="11">
        <v>1.6385074853897095</v>
      </c>
      <c r="V1390" s="11">
        <v>1.37693190574646</v>
      </c>
      <c r="W1390" s="11">
        <v>83.6</v>
      </c>
      <c r="X1390" s="11">
        <v>19477400</v>
      </c>
      <c r="Y1390" s="11">
        <v>59907.754260885005</v>
      </c>
      <c r="Z1390" s="11">
        <v>2.1314449500300001</v>
      </c>
      <c r="AA1390" s="11">
        <v>125206.556485842</v>
      </c>
      <c r="AB1390" s="11">
        <v>1</v>
      </c>
      <c r="AC1390" s="11">
        <v>41.2</v>
      </c>
      <c r="AD1390" s="11">
        <v>11.65001</v>
      </c>
      <c r="AE1390" s="11">
        <v>1.1268241999999999</v>
      </c>
      <c r="AF1390" s="11">
        <v>44</v>
      </c>
      <c r="AG1390" s="11">
        <v>4.3600000000000003</v>
      </c>
      <c r="AH1390" s="11">
        <f>VLOOKUP(C1390,[1]Plan1!$D:$AK,34,0)</f>
        <v>0.93</v>
      </c>
    </row>
    <row r="1391" spans="1:34" x14ac:dyDescent="0.3">
      <c r="A1391" s="19">
        <v>3621</v>
      </c>
      <c r="B1391" s="19" t="s">
        <v>1491</v>
      </c>
      <c r="C1391" s="8" t="s">
        <v>20</v>
      </c>
      <c r="D1391" s="8" t="str">
        <f>VLOOKUP(A1391,[1]Plan1!$A:$C,3,0)</f>
        <v>Finanças &amp; Economia</v>
      </c>
      <c r="E1391" s="9">
        <v>2017</v>
      </c>
      <c r="F1391" s="17">
        <v>0</v>
      </c>
      <c r="G1391" s="13">
        <v>0</v>
      </c>
      <c r="H1391" s="13">
        <v>0</v>
      </c>
      <c r="I1391" s="13">
        <v>0</v>
      </c>
      <c r="J1391" s="11">
        <v>1260000</v>
      </c>
      <c r="K1391" s="11">
        <v>83.52</v>
      </c>
      <c r="L1391" s="11">
        <v>1594550.3</v>
      </c>
      <c r="M1391" s="11">
        <v>11.035199209582164</v>
      </c>
      <c r="N1391" s="11">
        <v>3.25</v>
      </c>
      <c r="O1391" s="11">
        <v>0</v>
      </c>
      <c r="P1391" s="11">
        <v>0.1457349</v>
      </c>
      <c r="Q1391" s="11">
        <v>-0.640630483627319</v>
      </c>
      <c r="R1391" s="11">
        <v>-1.0898308753967285</v>
      </c>
      <c r="S1391" s="11">
        <v>-0.15287169814109802</v>
      </c>
      <c r="T1391" s="11">
        <v>-0.51012176275253296</v>
      </c>
      <c r="U1391" s="11">
        <v>-0.83081293106079102</v>
      </c>
      <c r="V1391" s="11">
        <v>-0.89389538764953613</v>
      </c>
      <c r="W1391" s="11">
        <v>75.3</v>
      </c>
      <c r="X1391" s="11">
        <v>1573771.7857736901</v>
      </c>
      <c r="Y1391" s="11">
        <v>10720.33203125</v>
      </c>
      <c r="Z1391" s="11">
        <v>3.6790276454200002</v>
      </c>
      <c r="AA1391" s="11">
        <v>432742.2</v>
      </c>
      <c r="AB1391" s="11">
        <v>58.310531775050002</v>
      </c>
      <c r="AC1391" s="11">
        <v>37.200000000000003</v>
      </c>
      <c r="AD1391" s="11">
        <v>10.514106999999999</v>
      </c>
      <c r="AE1391" s="11">
        <v>10.001412</v>
      </c>
      <c r="AF1391" s="11">
        <v>47.4</v>
      </c>
      <c r="AG1391" s="11">
        <v>5.21</v>
      </c>
      <c r="AH1391" s="11">
        <f>VLOOKUP(C1391,[1]Plan1!$D:$AK,34,0)</f>
        <v>0.84</v>
      </c>
    </row>
    <row r="1392" spans="1:34" x14ac:dyDescent="0.3">
      <c r="A1392" s="19">
        <v>3622</v>
      </c>
      <c r="B1392" s="19" t="s">
        <v>1492</v>
      </c>
      <c r="C1392" s="8" t="s">
        <v>73</v>
      </c>
      <c r="D1392" s="8" t="str">
        <f>VLOOKUP(A1392,[1]Plan1!$A:$C,3,0)</f>
        <v>Finanças &amp; Economia</v>
      </c>
      <c r="E1392" s="9">
        <v>2018</v>
      </c>
      <c r="F1392" s="17">
        <v>0</v>
      </c>
      <c r="G1392" s="13">
        <v>0</v>
      </c>
      <c r="H1392" s="13">
        <v>0</v>
      </c>
      <c r="I1392" s="13">
        <v>0</v>
      </c>
      <c r="J1392" s="11">
        <v>761</v>
      </c>
      <c r="K1392" s="11">
        <v>80.239999999999995</v>
      </c>
      <c r="L1392" s="11">
        <v>7361.2</v>
      </c>
      <c r="M1392" s="11">
        <v>6.091071498018656</v>
      </c>
      <c r="N1392" s="11">
        <v>10.94</v>
      </c>
      <c r="O1392" s="11">
        <v>3.01</v>
      </c>
      <c r="P1392" s="11">
        <v>0</v>
      </c>
      <c r="Q1392" s="11">
        <v>0.53786545991897605</v>
      </c>
      <c r="R1392" s="11">
        <v>1.0562444925308228</v>
      </c>
      <c r="S1392" s="11">
        <v>0.91609430313110352</v>
      </c>
      <c r="T1392" s="11">
        <v>1.0280412435531616</v>
      </c>
      <c r="U1392" s="11">
        <v>0.88000756502151489</v>
      </c>
      <c r="V1392" s="11">
        <v>0.77825033664703369</v>
      </c>
      <c r="W1392" s="11">
        <v>72.3</v>
      </c>
      <c r="X1392" s="11">
        <v>22958.333158880501</v>
      </c>
      <c r="Y1392" s="11">
        <v>26697.005859375</v>
      </c>
      <c r="Z1392" s="11">
        <v>0.53514815911000002</v>
      </c>
      <c r="AA1392" s="11">
        <v>330.45548235535</v>
      </c>
      <c r="AB1392" s="11">
        <v>0.51917863697</v>
      </c>
      <c r="AC1392" s="11">
        <v>31.4</v>
      </c>
      <c r="AD1392" s="11">
        <v>9.0369139999999994</v>
      </c>
      <c r="AE1392" s="11">
        <v>31.388895000000002</v>
      </c>
      <c r="AF1392" s="11">
        <v>24.2</v>
      </c>
      <c r="AG1392" s="11">
        <v>11.05</v>
      </c>
      <c r="AH1392" s="11">
        <f>VLOOKUP(C1392,[1]Plan1!$D:$AK,34,0)</f>
        <v>0.89</v>
      </c>
    </row>
    <row r="1393" spans="1:34" x14ac:dyDescent="0.3">
      <c r="A1393" s="19">
        <v>3624</v>
      </c>
      <c r="B1393" s="19" t="s">
        <v>1493</v>
      </c>
      <c r="C1393" s="8" t="s">
        <v>28</v>
      </c>
      <c r="D1393" s="8" t="str">
        <f>VLOOKUP(A1393,[1]Plan1!$A:$C,3,0)</f>
        <v>Logística &amp; Transporte</v>
      </c>
      <c r="E1393" s="9">
        <v>2018</v>
      </c>
      <c r="F1393" s="17">
        <v>0</v>
      </c>
      <c r="G1393" s="13">
        <v>0</v>
      </c>
      <c r="H1393" s="13">
        <v>0</v>
      </c>
      <c r="I1393" s="13">
        <v>0</v>
      </c>
      <c r="J1393" s="11">
        <v>1035986</v>
      </c>
      <c r="K1393" s="11">
        <v>88.59</v>
      </c>
      <c r="L1393" s="11">
        <v>16773.5</v>
      </c>
      <c r="M1393" s="11">
        <v>12.732430331626922</v>
      </c>
      <c r="N1393" s="11">
        <v>27.52</v>
      </c>
      <c r="O1393" s="11">
        <v>2.87</v>
      </c>
      <c r="P1393" s="11">
        <v>0</v>
      </c>
      <c r="Q1393" s="11">
        <v>0.64977538585662797</v>
      </c>
      <c r="R1393" s="11">
        <v>1.2144448757171631</v>
      </c>
      <c r="S1393" s="11">
        <v>1.1051158905029297</v>
      </c>
      <c r="T1393" s="11">
        <v>1.6401067972183228</v>
      </c>
      <c r="U1393" s="11">
        <v>1.2762539386749268</v>
      </c>
      <c r="V1393" s="11">
        <v>1.2380635738372803</v>
      </c>
      <c r="W1393" s="11">
        <v>80.7</v>
      </c>
      <c r="X1393" s="11">
        <v>26905.554436668299</v>
      </c>
      <c r="Y1393" s="11">
        <v>20437.765376736148</v>
      </c>
      <c r="Z1393" s="11">
        <v>3.4123489658000001</v>
      </c>
      <c r="AA1393" s="11">
        <v>341.42917574276998</v>
      </c>
      <c r="AB1393" s="11">
        <v>13.8776516836</v>
      </c>
      <c r="AC1393" s="11">
        <v>30.4</v>
      </c>
      <c r="AD1393" s="11">
        <v>12.770384</v>
      </c>
      <c r="AE1393" s="11">
        <v>0.69839149</v>
      </c>
      <c r="AF1393" s="11">
        <v>48.5</v>
      </c>
      <c r="AG1393" s="11">
        <v>5.81</v>
      </c>
      <c r="AH1393" s="11">
        <f>VLOOKUP(C1393,[1]Plan1!$D:$AK,34,0)</f>
        <v>0.89</v>
      </c>
    </row>
    <row r="1394" spans="1:34" x14ac:dyDescent="0.3">
      <c r="A1394" s="19">
        <v>3625</v>
      </c>
      <c r="B1394" s="19" t="s">
        <v>1494</v>
      </c>
      <c r="C1394" s="8" t="s">
        <v>58</v>
      </c>
      <c r="D1394" s="8" t="str">
        <f>VLOOKUP(A1394,[1]Plan1!$A:$C,3,0)</f>
        <v>Tecnologia &amp; Inovação</v>
      </c>
      <c r="E1394" s="9">
        <v>2018</v>
      </c>
      <c r="F1394" s="17">
        <v>0</v>
      </c>
      <c r="G1394" s="13">
        <v>0</v>
      </c>
      <c r="H1394" s="13">
        <v>0</v>
      </c>
      <c r="I1394" s="13">
        <v>0</v>
      </c>
      <c r="J1394" s="11">
        <v>1160000</v>
      </c>
      <c r="K1394" s="11">
        <v>83.4</v>
      </c>
      <c r="L1394" s="11">
        <v>43885.1</v>
      </c>
      <c r="M1394" s="11">
        <v>6.2020108403864525</v>
      </c>
      <c r="N1394" s="11">
        <v>17.11</v>
      </c>
      <c r="O1394" s="11">
        <v>2.8</v>
      </c>
      <c r="P1394" s="11">
        <v>5.4643700000000003E-2</v>
      </c>
      <c r="Q1394" s="11">
        <v>0.33204990625381497</v>
      </c>
      <c r="R1394" s="11">
        <v>0</v>
      </c>
      <c r="S1394" s="11">
        <v>0</v>
      </c>
      <c r="T1394" s="11">
        <v>0</v>
      </c>
      <c r="U1394" s="11">
        <v>0</v>
      </c>
      <c r="V1394" s="11">
        <v>0</v>
      </c>
      <c r="W1394" s="11">
        <v>71.599999999999994</v>
      </c>
      <c r="X1394" s="11">
        <v>59300.416050467</v>
      </c>
      <c r="Y1394" s="11">
        <v>8386.5892022407734</v>
      </c>
      <c r="Z1394" s="11">
        <v>2.0658448699899998</v>
      </c>
      <c r="AA1394" s="11">
        <v>28446.86</v>
      </c>
      <c r="AB1394" s="11">
        <v>1.7347720062200001</v>
      </c>
      <c r="AC1394" s="11">
        <v>40.4</v>
      </c>
      <c r="AD1394" s="11">
        <v>11.393405</v>
      </c>
      <c r="AE1394" s="11">
        <v>10.434453</v>
      </c>
      <c r="AF1394" s="11">
        <v>27</v>
      </c>
      <c r="AG1394" s="11">
        <v>6.16</v>
      </c>
      <c r="AH1394" s="11">
        <f>VLOOKUP(C1394,[1]Plan1!$D:$AK,34,0)</f>
        <v>0.81</v>
      </c>
    </row>
    <row r="1395" spans="1:34" x14ac:dyDescent="0.3">
      <c r="A1395" s="19">
        <v>3628</v>
      </c>
      <c r="B1395" s="19" t="s">
        <v>1495</v>
      </c>
      <c r="C1395" s="8" t="s">
        <v>18</v>
      </c>
      <c r="D1395" s="8" t="str">
        <f>VLOOKUP(A1395,[1]Plan1!$A:$C,3,0)</f>
        <v>Finanças &amp; Economia</v>
      </c>
      <c r="E1395" s="9">
        <v>2017</v>
      </c>
      <c r="F1395" s="17">
        <v>0</v>
      </c>
      <c r="G1395" s="13">
        <v>0</v>
      </c>
      <c r="H1395" s="13">
        <v>0</v>
      </c>
      <c r="I1395" s="13">
        <v>0</v>
      </c>
      <c r="J1395" s="11">
        <v>503184</v>
      </c>
      <c r="K1395" s="11">
        <v>87.04</v>
      </c>
      <c r="L1395" s="11">
        <v>47324.2</v>
      </c>
      <c r="M1395" s="11">
        <v>8.4322998268253393</v>
      </c>
      <c r="N1395" s="11">
        <v>0.7</v>
      </c>
      <c r="O1395" s="11">
        <v>0.27232218104140998</v>
      </c>
      <c r="P1395" s="11">
        <v>0.11867759999999999</v>
      </c>
      <c r="Q1395" s="11">
        <v>1.6156699657440201</v>
      </c>
      <c r="R1395" s="11">
        <v>-0.16903530061244965</v>
      </c>
      <c r="S1395" s="11">
        <v>2.2137622833251953</v>
      </c>
      <c r="T1395" s="11">
        <v>2.1130104064941406</v>
      </c>
      <c r="U1395" s="11">
        <v>1.8162840604782104</v>
      </c>
      <c r="V1395" s="11">
        <v>2.1294841766357422</v>
      </c>
      <c r="W1395" s="11">
        <v>85.4</v>
      </c>
      <c r="X1395" s="11">
        <v>343357.49418635102</v>
      </c>
      <c r="Y1395" s="11">
        <v>61164.897356977272</v>
      </c>
      <c r="Z1395" s="11">
        <v>0.57484936660999997</v>
      </c>
      <c r="AA1395" s="11">
        <v>371487.4</v>
      </c>
      <c r="AB1395" s="11">
        <v>1.3806993159200001</v>
      </c>
      <c r="AC1395" s="11">
        <v>0</v>
      </c>
      <c r="AD1395" s="11">
        <v>9.1775500999999995</v>
      </c>
      <c r="AE1395" s="11">
        <v>1.4002009</v>
      </c>
      <c r="AF1395" s="11">
        <v>19.100000000000001</v>
      </c>
      <c r="AG1395" s="11">
        <v>4.2</v>
      </c>
      <c r="AH1395" s="11">
        <f>VLOOKUP(C1395,[1]Plan1!$D:$AK,34,0)</f>
        <v>0.94</v>
      </c>
    </row>
    <row r="1396" spans="1:34" x14ac:dyDescent="0.3">
      <c r="A1396" s="19">
        <v>3630</v>
      </c>
      <c r="B1396" s="19" t="s">
        <v>1496</v>
      </c>
      <c r="C1396" s="8" t="s">
        <v>62</v>
      </c>
      <c r="D1396" s="8" t="str">
        <f>VLOOKUP(A1396,[1]Plan1!$A:$C,3,0)</f>
        <v>Entretenimento &amp; Mídia</v>
      </c>
      <c r="E1396" s="9">
        <v>2018</v>
      </c>
      <c r="F1396" s="17">
        <v>0</v>
      </c>
      <c r="G1396" s="13">
        <v>0</v>
      </c>
      <c r="H1396" s="13">
        <v>0</v>
      </c>
      <c r="I1396" s="13">
        <v>0</v>
      </c>
      <c r="J1396" s="11">
        <v>424080</v>
      </c>
      <c r="K1396" s="11">
        <v>86.9</v>
      </c>
      <c r="L1396" s="11">
        <v>39174.9</v>
      </c>
      <c r="M1396" s="11">
        <v>7.4237516695193149</v>
      </c>
      <c r="N1396" s="11">
        <v>59.52</v>
      </c>
      <c r="O1396" s="11">
        <v>2.25</v>
      </c>
      <c r="P1396" s="11">
        <v>0.1125072</v>
      </c>
      <c r="Q1396" s="11">
        <v>1.1704787015914899</v>
      </c>
      <c r="R1396" s="11">
        <v>1.6944094896316528</v>
      </c>
      <c r="S1396" s="11">
        <v>1.9773340225219727</v>
      </c>
      <c r="T1396" s="11">
        <v>1.8114272356033325</v>
      </c>
      <c r="U1396" s="11">
        <v>2.0133774280548096</v>
      </c>
      <c r="V1396" s="11">
        <v>2.2327077388763428</v>
      </c>
      <c r="W1396" s="11">
        <v>82.4</v>
      </c>
      <c r="X1396" s="11">
        <v>404573.73801818199</v>
      </c>
      <c r="Y1396" s="11">
        <v>76131.838403276415</v>
      </c>
      <c r="Z1396" s="11">
        <v>1.86705295348</v>
      </c>
      <c r="AA1396" s="11">
        <v>65969.275181361794</v>
      </c>
      <c r="AB1396" s="11">
        <v>8.2676368202900008</v>
      </c>
      <c r="AC1396" s="11">
        <v>27</v>
      </c>
      <c r="AD1396" s="11">
        <v>0</v>
      </c>
      <c r="AE1396" s="11">
        <v>1.0004036000000001</v>
      </c>
      <c r="AF1396" s="11">
        <v>39.5</v>
      </c>
      <c r="AG1396" s="11">
        <v>4.16</v>
      </c>
      <c r="AH1396" s="11">
        <f>VLOOKUP(C1396,[1]Plan1!$D:$AK,34,0)</f>
        <v>0.96</v>
      </c>
    </row>
    <row r="1397" spans="1:34" x14ac:dyDescent="0.3">
      <c r="A1397" s="19">
        <v>3635</v>
      </c>
      <c r="B1397" s="19" t="s">
        <v>1497</v>
      </c>
      <c r="C1397" s="8" t="s">
        <v>15</v>
      </c>
      <c r="D1397" s="8" t="str">
        <f>VLOOKUP(A1397,[1]Plan1!$A:$C,3,0)</f>
        <v>Energia &amp; Sustentabilidade</v>
      </c>
      <c r="E1397" s="9">
        <v>2017</v>
      </c>
      <c r="F1397" s="17">
        <v>0</v>
      </c>
      <c r="G1397" s="13">
        <v>0</v>
      </c>
      <c r="H1397" s="13">
        <v>0</v>
      </c>
      <c r="I1397" s="13">
        <v>0</v>
      </c>
      <c r="J1397" s="11">
        <v>20000000</v>
      </c>
      <c r="K1397" s="11">
        <v>84.72</v>
      </c>
      <c r="L1397" s="11">
        <v>4819365.0999999996</v>
      </c>
      <c r="M1397" s="11">
        <v>14.823245435942765</v>
      </c>
      <c r="N1397" s="11">
        <v>9.92</v>
      </c>
      <c r="O1397" s="11">
        <v>0.73620741014562996</v>
      </c>
      <c r="P1397" s="11">
        <v>4.03144E-2</v>
      </c>
      <c r="Q1397" s="11">
        <v>0.291817456483841</v>
      </c>
      <c r="R1397" s="11">
        <v>1.0089972019195557</v>
      </c>
      <c r="S1397" s="11">
        <v>1.5492182970046997</v>
      </c>
      <c r="T1397" s="11">
        <v>1.6261337995529175</v>
      </c>
      <c r="U1397" s="11">
        <v>1.6385074853897095</v>
      </c>
      <c r="V1397" s="11">
        <v>1.37693190574646</v>
      </c>
      <c r="W1397" s="11">
        <v>83.6</v>
      </c>
      <c r="X1397" s="11">
        <v>19477400</v>
      </c>
      <c r="Y1397" s="11">
        <v>59907.754260885005</v>
      </c>
      <c r="Z1397" s="11">
        <v>2.1314449500300001</v>
      </c>
      <c r="AA1397" s="11">
        <v>125206.556485842</v>
      </c>
      <c r="AB1397" s="11">
        <v>1</v>
      </c>
      <c r="AC1397" s="11">
        <v>41.2</v>
      </c>
      <c r="AD1397" s="11">
        <v>11.65001</v>
      </c>
      <c r="AE1397" s="11">
        <v>1.1268241999999999</v>
      </c>
      <c r="AF1397" s="11">
        <v>44</v>
      </c>
      <c r="AG1397" s="11">
        <v>4.3600000000000003</v>
      </c>
      <c r="AH1397" s="11">
        <f>VLOOKUP(C1397,[1]Plan1!$D:$AK,34,0)</f>
        <v>0.93</v>
      </c>
    </row>
    <row r="1398" spans="1:34" x14ac:dyDescent="0.3">
      <c r="A1398" s="19">
        <v>3636</v>
      </c>
      <c r="B1398" s="19" t="s">
        <v>1498</v>
      </c>
      <c r="C1398" s="8" t="s">
        <v>68</v>
      </c>
      <c r="D1398" s="8" t="str">
        <f>VLOOKUP(A1398,[1]Plan1!$A:$C,3,0)</f>
        <v>Tecnologia &amp; Inovação</v>
      </c>
      <c r="E1398" s="9">
        <v>2017</v>
      </c>
      <c r="F1398" s="17">
        <v>0</v>
      </c>
      <c r="G1398" s="13">
        <v>0</v>
      </c>
      <c r="H1398" s="13">
        <v>0</v>
      </c>
      <c r="I1398" s="13">
        <v>0</v>
      </c>
      <c r="J1398" s="11">
        <v>1702589</v>
      </c>
      <c r="K1398" s="11">
        <v>88.48</v>
      </c>
      <c r="L1398" s="11">
        <v>1521.2</v>
      </c>
      <c r="M1398" s="11">
        <v>3.2504342957997774</v>
      </c>
      <c r="N1398" s="11">
        <v>7.27</v>
      </c>
      <c r="O1398" s="11">
        <v>2.54</v>
      </c>
      <c r="P1398" s="11">
        <v>0</v>
      </c>
      <c r="Q1398" s="11">
        <v>1.2494047880172701</v>
      </c>
      <c r="R1398" s="11">
        <v>1.1711333990097046</v>
      </c>
      <c r="S1398" s="11">
        <v>1.0003291368484497</v>
      </c>
      <c r="T1398" s="11">
        <v>1.2802902460098267</v>
      </c>
      <c r="U1398" s="11">
        <v>1.138231635093689</v>
      </c>
      <c r="V1398" s="11">
        <v>0.73516196012496948</v>
      </c>
      <c r="W1398" s="11">
        <v>64.8</v>
      </c>
      <c r="X1398" s="11">
        <v>13489.134353076201</v>
      </c>
      <c r="Y1398" s="11">
        <v>28823.34575928612</v>
      </c>
      <c r="Z1398" s="11">
        <v>1.3620059555999999</v>
      </c>
      <c r="AA1398" s="11">
        <v>829.28623609529996</v>
      </c>
      <c r="AB1398" s="11">
        <v>0.38075463453000002</v>
      </c>
      <c r="AC1398" s="11">
        <v>29.2</v>
      </c>
      <c r="AD1398" s="11">
        <v>8.5200016999999999</v>
      </c>
      <c r="AE1398" s="11">
        <v>4.0699502000000001</v>
      </c>
      <c r="AF1398" s="11">
        <v>43.8</v>
      </c>
      <c r="AG1398" s="11">
        <v>4</v>
      </c>
      <c r="AH1398" s="11">
        <f>VLOOKUP(C1398,[1]Plan1!$D:$AK,34,0)</f>
        <v>0.91</v>
      </c>
    </row>
    <row r="1399" spans="1:34" x14ac:dyDescent="0.3">
      <c r="A1399" s="19">
        <v>3643</v>
      </c>
      <c r="B1399" s="19" t="s">
        <v>1499</v>
      </c>
      <c r="C1399" s="8" t="s">
        <v>713</v>
      </c>
      <c r="D1399" s="8" t="str">
        <f>VLOOKUP(A1399,[1]Plan1!$A:$C,3,0)</f>
        <v>Finanças &amp; Economia</v>
      </c>
      <c r="E1399" s="9">
        <v>2018</v>
      </c>
      <c r="F1399" s="17">
        <v>0</v>
      </c>
      <c r="G1399" s="13">
        <v>0</v>
      </c>
      <c r="H1399" s="13">
        <v>0</v>
      </c>
      <c r="I1399" s="13">
        <v>0</v>
      </c>
      <c r="J1399" s="11">
        <v>63639</v>
      </c>
      <c r="K1399" s="11">
        <v>88</v>
      </c>
      <c r="L1399" s="11">
        <v>32927.4</v>
      </c>
      <c r="M1399" s="11">
        <v>6.8404936014625237</v>
      </c>
      <c r="N1399" s="11">
        <v>28.4</v>
      </c>
      <c r="O1399" s="11">
        <v>1.6859955510391</v>
      </c>
      <c r="P1399" s="11">
        <v>6.9729700000000006E-2</v>
      </c>
      <c r="Q1399" s="11">
        <v>1.5952230691909799</v>
      </c>
      <c r="R1399" s="11">
        <v>1.5586549043655396</v>
      </c>
      <c r="S1399" s="11">
        <v>1.7606732845306396</v>
      </c>
      <c r="T1399" s="11">
        <v>2.0866405963897705</v>
      </c>
      <c r="U1399" s="11">
        <v>1.9161231517791748</v>
      </c>
      <c r="V1399" s="11">
        <v>2.2370467185974121</v>
      </c>
      <c r="W1399" s="11">
        <v>87.2</v>
      </c>
      <c r="X1399" s="11">
        <v>203479.794983987</v>
      </c>
      <c r="Y1399" s="11">
        <v>42910.972836248766</v>
      </c>
      <c r="Z1399" s="11">
        <v>0</v>
      </c>
      <c r="AA1399" s="11">
        <v>20683</v>
      </c>
      <c r="AB1399" s="11">
        <v>1.40719529043</v>
      </c>
      <c r="AC1399" s="11">
        <v>0</v>
      </c>
      <c r="AD1399" s="11">
        <v>0</v>
      </c>
      <c r="AE1399" s="11">
        <v>0</v>
      </c>
      <c r="AF1399" s="11">
        <v>34.299999999999997</v>
      </c>
      <c r="AG1399" s="11">
        <v>4.74</v>
      </c>
      <c r="AH1399" s="11">
        <f>VLOOKUP(C1399,[1]Plan1!$D:$AK,34,0)</f>
        <v>0.94</v>
      </c>
    </row>
    <row r="1400" spans="1:34" x14ac:dyDescent="0.3">
      <c r="A1400" s="19">
        <v>3645</v>
      </c>
      <c r="B1400" s="19" t="s">
        <v>1500</v>
      </c>
      <c r="C1400" s="8" t="s">
        <v>28</v>
      </c>
      <c r="D1400" s="8" t="str">
        <f>VLOOKUP(A1400,[1]Plan1!$A:$C,3,0)</f>
        <v>Finanças &amp; Economia</v>
      </c>
      <c r="E1400" s="9">
        <v>2018</v>
      </c>
      <c r="F1400" s="17">
        <v>0</v>
      </c>
      <c r="G1400" s="13">
        <v>0</v>
      </c>
      <c r="H1400" s="13">
        <v>0</v>
      </c>
      <c r="I1400" s="13">
        <v>0</v>
      </c>
      <c r="J1400" s="11">
        <v>1</v>
      </c>
      <c r="K1400" s="11">
        <v>88.59</v>
      </c>
      <c r="L1400" s="11">
        <v>16773.5</v>
      </c>
      <c r="M1400" s="11">
        <v>12.732430331626922</v>
      </c>
      <c r="N1400" s="11">
        <v>27.52</v>
      </c>
      <c r="O1400" s="11">
        <v>2.87</v>
      </c>
      <c r="P1400" s="11">
        <v>0</v>
      </c>
      <c r="Q1400" s="11">
        <v>0.64977538585662797</v>
      </c>
      <c r="R1400" s="11">
        <v>1.2144448757171631</v>
      </c>
      <c r="S1400" s="11">
        <v>1.1051158905029297</v>
      </c>
      <c r="T1400" s="11">
        <v>1.6401067972183228</v>
      </c>
      <c r="U1400" s="11">
        <v>1.2762539386749268</v>
      </c>
      <c r="V1400" s="11">
        <v>1.2380635738372803</v>
      </c>
      <c r="W1400" s="11">
        <v>80.7</v>
      </c>
      <c r="X1400" s="11">
        <v>26905.554436668299</v>
      </c>
      <c r="Y1400" s="11">
        <v>20437.765376736148</v>
      </c>
      <c r="Z1400" s="11">
        <v>3.4123489658000001</v>
      </c>
      <c r="AA1400" s="11">
        <v>341.42917574276998</v>
      </c>
      <c r="AB1400" s="11">
        <v>13.8776516836</v>
      </c>
      <c r="AC1400" s="11">
        <v>30.4</v>
      </c>
      <c r="AD1400" s="11">
        <v>12.770384</v>
      </c>
      <c r="AE1400" s="11">
        <v>0.69839149</v>
      </c>
      <c r="AF1400" s="11">
        <v>48.5</v>
      </c>
      <c r="AG1400" s="11">
        <v>5.81</v>
      </c>
      <c r="AH1400" s="11">
        <f>VLOOKUP(C1400,[1]Plan1!$D:$AK,34,0)</f>
        <v>0.89</v>
      </c>
    </row>
    <row r="1401" spans="1:34" x14ac:dyDescent="0.3">
      <c r="A1401" s="19">
        <v>3653</v>
      </c>
      <c r="B1401" s="19" t="s">
        <v>1501</v>
      </c>
      <c r="C1401" s="8" t="s">
        <v>94</v>
      </c>
      <c r="D1401" s="8" t="str">
        <f>VLOOKUP(A1401,[1]Plan1!$A:$C,3,0)</f>
        <v>Social &amp; Comunidade</v>
      </c>
      <c r="E1401" s="9">
        <v>2018</v>
      </c>
      <c r="F1401" s="17">
        <v>0</v>
      </c>
      <c r="G1401" s="13">
        <v>0</v>
      </c>
      <c r="H1401" s="13">
        <v>0</v>
      </c>
      <c r="I1401" s="13">
        <v>0</v>
      </c>
      <c r="J1401" s="11">
        <v>27700000</v>
      </c>
      <c r="K1401" s="11">
        <v>69.540000000000006</v>
      </c>
      <c r="L1401" s="11">
        <v>267137.09999999998</v>
      </c>
      <c r="M1401" s="11">
        <v>3.767896680934165</v>
      </c>
      <c r="N1401" s="11">
        <v>22.25</v>
      </c>
      <c r="O1401" s="11">
        <v>2.5169487826710002</v>
      </c>
      <c r="P1401" s="11">
        <v>4.2707299999999997E-2</v>
      </c>
      <c r="Q1401" s="11">
        <v>-0.75284487009048495</v>
      </c>
      <c r="R1401" s="11">
        <v>-1.0454930067062378</v>
      </c>
      <c r="S1401" s="11">
        <v>0.30438524484634399</v>
      </c>
      <c r="T1401" s="11">
        <v>2.1116804331541061E-2</v>
      </c>
      <c r="U1401" s="11">
        <v>3.4209374338388443E-2</v>
      </c>
      <c r="V1401" s="11">
        <v>-0.42254304885864258</v>
      </c>
      <c r="W1401" s="11">
        <v>72.8</v>
      </c>
      <c r="X1401" s="11">
        <v>456743.430124879</v>
      </c>
      <c r="Y1401" s="11">
        <v>6436.7896491163892</v>
      </c>
      <c r="Z1401" s="11">
        <v>0.66857933296000005</v>
      </c>
      <c r="AA1401" s="11">
        <v>202562.3</v>
      </c>
      <c r="AB1401" s="11">
        <v>33.924310096299997</v>
      </c>
      <c r="AC1401" s="11">
        <v>36.5</v>
      </c>
      <c r="AD1401" s="11">
        <v>10.727805</v>
      </c>
      <c r="AE1401" s="11">
        <v>3.0708020999999999</v>
      </c>
      <c r="AF1401" s="11">
        <v>29.6</v>
      </c>
      <c r="AG1401" s="11">
        <v>0.83</v>
      </c>
      <c r="AH1401" s="11">
        <f>VLOOKUP(C1401,[1]Plan1!$D:$AK,34,0)</f>
        <v>0.8</v>
      </c>
    </row>
    <row r="1402" spans="1:34" x14ac:dyDescent="0.3">
      <c r="A1402" s="19">
        <v>3655</v>
      </c>
      <c r="B1402" s="19" t="s">
        <v>1502</v>
      </c>
      <c r="C1402" s="8" t="s">
        <v>18</v>
      </c>
      <c r="D1402" s="8" t="str">
        <f>VLOOKUP(A1402,[1]Plan1!$A:$C,3,0)</f>
        <v>Entretenimento &amp; Mídia</v>
      </c>
      <c r="E1402" s="9">
        <v>2017</v>
      </c>
      <c r="F1402" s="17">
        <v>0</v>
      </c>
      <c r="G1402" s="13">
        <v>0</v>
      </c>
      <c r="H1402" s="13">
        <v>0</v>
      </c>
      <c r="I1402" s="13">
        <v>0</v>
      </c>
      <c r="J1402" s="11">
        <v>6500000</v>
      </c>
      <c r="K1402" s="11">
        <v>87.04</v>
      </c>
      <c r="L1402" s="11">
        <v>47324.2</v>
      </c>
      <c r="M1402" s="11">
        <v>8.4322998268253393</v>
      </c>
      <c r="N1402" s="11">
        <v>0.7</v>
      </c>
      <c r="O1402" s="11">
        <v>0.27232218104140998</v>
      </c>
      <c r="P1402" s="11">
        <v>0.11867759999999999</v>
      </c>
      <c r="Q1402" s="11">
        <v>1.6156699657440201</v>
      </c>
      <c r="R1402" s="11">
        <v>-0.16903530061244965</v>
      </c>
      <c r="S1402" s="11">
        <v>2.2137622833251953</v>
      </c>
      <c r="T1402" s="11">
        <v>2.1130104064941406</v>
      </c>
      <c r="U1402" s="11">
        <v>1.8162840604782104</v>
      </c>
      <c r="V1402" s="11">
        <v>2.1294841766357422</v>
      </c>
      <c r="W1402" s="11">
        <v>85.4</v>
      </c>
      <c r="X1402" s="11">
        <v>343357.49418635102</v>
      </c>
      <c r="Y1402" s="11">
        <v>61164.897356977272</v>
      </c>
      <c r="Z1402" s="11">
        <v>0.57484936660999997</v>
      </c>
      <c r="AA1402" s="11">
        <v>371487.4</v>
      </c>
      <c r="AB1402" s="11">
        <v>1.3806993159200001</v>
      </c>
      <c r="AC1402" s="11">
        <v>0</v>
      </c>
      <c r="AD1402" s="11">
        <v>9.1775500999999995</v>
      </c>
      <c r="AE1402" s="11">
        <v>1.4002009</v>
      </c>
      <c r="AF1402" s="11">
        <v>19.100000000000001</v>
      </c>
      <c r="AG1402" s="11">
        <v>4.2</v>
      </c>
      <c r="AH1402" s="11">
        <f>VLOOKUP(C1402,[1]Plan1!$D:$AK,34,0)</f>
        <v>0.94</v>
      </c>
    </row>
    <row r="1403" spans="1:34" x14ac:dyDescent="0.3">
      <c r="A1403" s="19">
        <v>3661</v>
      </c>
      <c r="B1403" s="19" t="s">
        <v>1503</v>
      </c>
      <c r="C1403" s="8" t="s">
        <v>18</v>
      </c>
      <c r="D1403" s="8" t="str">
        <f>VLOOKUP(A1403,[1]Plan1!$A:$C,3,0)</f>
        <v>Finanças &amp; Economia</v>
      </c>
      <c r="E1403" s="9">
        <v>2018</v>
      </c>
      <c r="F1403" s="17">
        <v>0</v>
      </c>
      <c r="G1403" s="13">
        <v>0</v>
      </c>
      <c r="H1403" s="13">
        <v>0</v>
      </c>
      <c r="I1403" s="13">
        <v>0</v>
      </c>
      <c r="J1403" s="11">
        <v>4262280</v>
      </c>
      <c r="K1403" s="11">
        <v>87.04</v>
      </c>
      <c r="L1403" s="11">
        <v>47324.2</v>
      </c>
      <c r="M1403" s="11">
        <v>8.4322998268253393</v>
      </c>
      <c r="N1403" s="11">
        <v>0.7</v>
      </c>
      <c r="O1403" s="11">
        <v>0.27232218104140998</v>
      </c>
      <c r="P1403" s="11">
        <v>0.11867759999999999</v>
      </c>
      <c r="Q1403" s="11">
        <v>1.6156699657440201</v>
      </c>
      <c r="R1403" s="11">
        <v>-0.16903530061244965</v>
      </c>
      <c r="S1403" s="11">
        <v>2.2137622833251953</v>
      </c>
      <c r="T1403" s="11">
        <v>2.1130104064941406</v>
      </c>
      <c r="U1403" s="11">
        <v>1.8162840604782104</v>
      </c>
      <c r="V1403" s="11">
        <v>2.1294841766357422</v>
      </c>
      <c r="W1403" s="11">
        <v>85.4</v>
      </c>
      <c r="X1403" s="11">
        <v>343357.49418635102</v>
      </c>
      <c r="Y1403" s="11">
        <v>61164.897356977272</v>
      </c>
      <c r="Z1403" s="11">
        <v>0.57484936660999997</v>
      </c>
      <c r="AA1403" s="11">
        <v>371487.4</v>
      </c>
      <c r="AB1403" s="11">
        <v>1.3806993159200001</v>
      </c>
      <c r="AC1403" s="11">
        <v>0</v>
      </c>
      <c r="AD1403" s="11">
        <v>9.1775500999999995</v>
      </c>
      <c r="AE1403" s="11">
        <v>1.4002009</v>
      </c>
      <c r="AF1403" s="11">
        <v>19.100000000000001</v>
      </c>
      <c r="AG1403" s="11">
        <v>4.2</v>
      </c>
      <c r="AH1403" s="11">
        <f>VLOOKUP(C1403,[1]Plan1!$D:$AK,34,0)</f>
        <v>0.94</v>
      </c>
    </row>
    <row r="1404" spans="1:34" x14ac:dyDescent="0.3">
      <c r="A1404" s="19">
        <v>3662</v>
      </c>
      <c r="B1404" s="19" t="s">
        <v>1504</v>
      </c>
      <c r="C1404" s="8" t="s">
        <v>118</v>
      </c>
      <c r="D1404" s="8" t="str">
        <f>VLOOKUP(A1404,[1]Plan1!$A:$C,3,0)</f>
        <v>Finanças &amp; Economia</v>
      </c>
      <c r="E1404" s="9">
        <v>2017</v>
      </c>
      <c r="F1404" s="17">
        <v>0</v>
      </c>
      <c r="G1404" s="13">
        <v>0</v>
      </c>
      <c r="H1404" s="13">
        <v>0</v>
      </c>
      <c r="I1404" s="13">
        <v>0</v>
      </c>
      <c r="J1404" s="11">
        <v>2012440</v>
      </c>
      <c r="K1404" s="11">
        <v>84.67</v>
      </c>
      <c r="L1404" s="11">
        <v>103549.9</v>
      </c>
      <c r="M1404" s="11">
        <v>9.7739870675537492</v>
      </c>
      <c r="N1404" s="11">
        <v>14.46</v>
      </c>
      <c r="O1404" s="11">
        <v>2.4</v>
      </c>
      <c r="P1404" s="11">
        <v>9.9950200000000003E-2</v>
      </c>
      <c r="Q1404" s="11">
        <v>1.0000364780426001</v>
      </c>
      <c r="R1404" s="11">
        <v>0.88021707534790039</v>
      </c>
      <c r="S1404" s="11">
        <v>1.0645389556884766</v>
      </c>
      <c r="T1404" s="11">
        <v>1.2306452989578247</v>
      </c>
      <c r="U1404" s="11">
        <v>1.1151418685913086</v>
      </c>
      <c r="V1404" s="11">
        <v>0.59962129592895508</v>
      </c>
      <c r="W1404" s="11">
        <v>76.400000000000006</v>
      </c>
      <c r="X1404" s="11">
        <v>220064.71051275599</v>
      </c>
      <c r="Y1404" s="11">
        <v>20636.199952434956</v>
      </c>
      <c r="Z1404" s="11">
        <v>2.4670916466600001</v>
      </c>
      <c r="AA1404" s="11">
        <v>147973.78</v>
      </c>
      <c r="AB1404" s="11">
        <v>23.371196887459998</v>
      </c>
      <c r="AC1404" s="11">
        <v>24.9</v>
      </c>
      <c r="AD1404" s="11">
        <v>6.4801887000000002</v>
      </c>
      <c r="AE1404" s="11">
        <v>3.7417204000000002</v>
      </c>
      <c r="AF1404" s="11">
        <v>46.1</v>
      </c>
      <c r="AG1404" s="11">
        <v>0</v>
      </c>
      <c r="AH1404" s="11">
        <f>VLOOKUP(C1404,[1]Plan1!$D:$AK,34,0)</f>
        <v>0.89</v>
      </c>
    </row>
    <row r="1405" spans="1:34" x14ac:dyDescent="0.3">
      <c r="A1405" s="19">
        <v>3663</v>
      </c>
      <c r="B1405" s="19" t="s">
        <v>1505</v>
      </c>
      <c r="C1405" s="8" t="s">
        <v>28</v>
      </c>
      <c r="D1405" s="8" t="str">
        <f>VLOOKUP(A1405,[1]Plan1!$A:$C,3,0)</f>
        <v>Tecnologia &amp; Inovação</v>
      </c>
      <c r="E1405" s="9">
        <v>2018</v>
      </c>
      <c r="F1405" s="17">
        <v>0</v>
      </c>
      <c r="G1405" s="13">
        <v>0</v>
      </c>
      <c r="H1405" s="13">
        <v>0</v>
      </c>
      <c r="I1405" s="13">
        <v>0</v>
      </c>
      <c r="J1405" s="11">
        <v>2226746</v>
      </c>
      <c r="K1405" s="11">
        <v>88.59</v>
      </c>
      <c r="L1405" s="11">
        <v>16773.5</v>
      </c>
      <c r="M1405" s="11">
        <v>12.732430331626922</v>
      </c>
      <c r="N1405" s="11">
        <v>27.52</v>
      </c>
      <c r="O1405" s="11">
        <v>2.87</v>
      </c>
      <c r="P1405" s="11">
        <v>0</v>
      </c>
      <c r="Q1405" s="11">
        <v>0.64977538585662797</v>
      </c>
      <c r="R1405" s="11">
        <v>1.2144448757171631</v>
      </c>
      <c r="S1405" s="11">
        <v>1.1051158905029297</v>
      </c>
      <c r="T1405" s="11">
        <v>1.6401067972183228</v>
      </c>
      <c r="U1405" s="11">
        <v>1.2762539386749268</v>
      </c>
      <c r="V1405" s="11">
        <v>1.2380635738372803</v>
      </c>
      <c r="W1405" s="11">
        <v>80.7</v>
      </c>
      <c r="X1405" s="11">
        <v>26905.554436668299</v>
      </c>
      <c r="Y1405" s="11">
        <v>20437.765376736148</v>
      </c>
      <c r="Z1405" s="11">
        <v>3.4123489658000001</v>
      </c>
      <c r="AA1405" s="11">
        <v>341.42917574276998</v>
      </c>
      <c r="AB1405" s="11">
        <v>13.8776516836</v>
      </c>
      <c r="AC1405" s="11">
        <v>30.4</v>
      </c>
      <c r="AD1405" s="11">
        <v>12.770384</v>
      </c>
      <c r="AE1405" s="11">
        <v>0.69839149</v>
      </c>
      <c r="AF1405" s="11">
        <v>48.5</v>
      </c>
      <c r="AG1405" s="11">
        <v>5.81</v>
      </c>
      <c r="AH1405" s="11">
        <f>VLOOKUP(C1405,[1]Plan1!$D:$AK,34,0)</f>
        <v>0.89</v>
      </c>
    </row>
    <row r="1406" spans="1:34" x14ac:dyDescent="0.3">
      <c r="A1406" s="19">
        <v>3664</v>
      </c>
      <c r="B1406" s="19" t="s">
        <v>1506</v>
      </c>
      <c r="C1406" s="8" t="s">
        <v>33</v>
      </c>
      <c r="D1406" s="8" t="str">
        <f>VLOOKUP(A1406,[1]Plan1!$A:$C,3,0)</f>
        <v>Educação &amp; Pesquisa</v>
      </c>
      <c r="E1406" s="9">
        <v>2018</v>
      </c>
      <c r="F1406" s="17">
        <v>0</v>
      </c>
      <c r="G1406" s="13">
        <v>0</v>
      </c>
      <c r="H1406" s="13">
        <v>0</v>
      </c>
      <c r="I1406" s="13">
        <v>0</v>
      </c>
      <c r="J1406" s="11">
        <v>8015720</v>
      </c>
      <c r="K1406" s="11">
        <v>86.93</v>
      </c>
      <c r="L1406" s="11">
        <v>38699</v>
      </c>
      <c r="M1406" s="11">
        <v>4.5787662804785709</v>
      </c>
      <c r="N1406" s="11">
        <v>24.99</v>
      </c>
      <c r="O1406" s="11">
        <v>1.4074259594091001</v>
      </c>
      <c r="P1406" s="11">
        <v>3.4527599999999999E-2</v>
      </c>
      <c r="Q1406" s="11">
        <v>1.2568053007125899</v>
      </c>
      <c r="R1406" s="11">
        <v>1.5568757057189941</v>
      </c>
      <c r="S1406" s="11">
        <v>2.0502336025238037</v>
      </c>
      <c r="T1406" s="11">
        <v>1.881804347038269</v>
      </c>
      <c r="U1406" s="11">
        <v>1.9211515188217163</v>
      </c>
      <c r="V1406" s="11">
        <v>1.9848957061767578</v>
      </c>
      <c r="W1406" s="11">
        <v>76.400000000000006</v>
      </c>
      <c r="X1406" s="11">
        <v>695787.24220548698</v>
      </c>
      <c r="Y1406" s="11">
        <v>82254.376926976722</v>
      </c>
      <c r="Z1406" s="11">
        <v>0.53413215730999997</v>
      </c>
      <c r="AA1406" s="11">
        <v>769367.65573023597</v>
      </c>
      <c r="AB1406" s="11">
        <v>0.98438601667000003</v>
      </c>
      <c r="AC1406" s="11">
        <v>32.700000000000003</v>
      </c>
      <c r="AD1406" s="11">
        <v>8.0171069999999993</v>
      </c>
      <c r="AE1406" s="11">
        <v>0.63926587999999995</v>
      </c>
      <c r="AF1406" s="11">
        <v>28.8</v>
      </c>
      <c r="AG1406" s="11">
        <v>4.8</v>
      </c>
      <c r="AH1406" s="11">
        <f>VLOOKUP(C1406,[1]Plan1!$D:$AK,34,0)</f>
        <v>0.96</v>
      </c>
    </row>
    <row r="1407" spans="1:34" x14ac:dyDescent="0.3">
      <c r="A1407" s="19">
        <v>3668</v>
      </c>
      <c r="B1407" s="19" t="s">
        <v>1507</v>
      </c>
      <c r="C1407" s="8" t="s">
        <v>10</v>
      </c>
      <c r="D1407" s="8" t="str">
        <f>VLOOKUP(A1407,[1]Plan1!$A:$C,3,0)</f>
        <v>Social &amp; Comunidade</v>
      </c>
      <c r="E1407" s="9">
        <v>2017</v>
      </c>
      <c r="F1407" s="17">
        <v>0</v>
      </c>
      <c r="G1407" s="13">
        <v>0</v>
      </c>
      <c r="H1407" s="13">
        <v>0</v>
      </c>
      <c r="I1407" s="13">
        <v>0</v>
      </c>
      <c r="J1407" s="11">
        <v>328397</v>
      </c>
      <c r="K1407" s="11">
        <v>85.49</v>
      </c>
      <c r="L1407" s="11">
        <v>11222.2</v>
      </c>
      <c r="M1407" s="11">
        <v>3.9676807017953246</v>
      </c>
      <c r="N1407" s="11">
        <v>33.78</v>
      </c>
      <c r="O1407" s="11">
        <v>2.06</v>
      </c>
      <c r="P1407" s="11">
        <v>1.4708199999999999E-2</v>
      </c>
      <c r="Q1407" s="11">
        <v>0.77579724788665805</v>
      </c>
      <c r="R1407" s="11">
        <v>0.98651707172393799</v>
      </c>
      <c r="S1407" s="11">
        <v>0.9613679051399231</v>
      </c>
      <c r="T1407" s="11">
        <v>1.1541240215301514</v>
      </c>
      <c r="U1407" s="11">
        <v>0.98752230405807495</v>
      </c>
      <c r="V1407" s="11">
        <v>0.54918670654296875</v>
      </c>
      <c r="W1407" s="11">
        <v>79.2</v>
      </c>
      <c r="X1407" s="11">
        <v>47769.7655946874</v>
      </c>
      <c r="Y1407" s="11">
        <v>16885.407394837479</v>
      </c>
      <c r="Z1407" s="11">
        <v>3.7232899639600001</v>
      </c>
      <c r="AA1407" s="11">
        <v>4461.7</v>
      </c>
      <c r="AB1407" s="11">
        <v>3.0625056543700002</v>
      </c>
      <c r="AC1407" s="11">
        <v>37.299999999999997</v>
      </c>
      <c r="AD1407" s="11">
        <v>9.3860354000000008</v>
      </c>
      <c r="AE1407" s="11">
        <v>3.1770958</v>
      </c>
      <c r="AF1407" s="11">
        <v>42.6</v>
      </c>
      <c r="AG1407" s="11">
        <v>7.07</v>
      </c>
      <c r="AH1407" s="11">
        <f>VLOOKUP(C1407,[1]Plan1!$D:$AK,34,0)</f>
        <v>0.88</v>
      </c>
    </row>
    <row r="1408" spans="1:34" x14ac:dyDescent="0.3">
      <c r="A1408" s="19">
        <v>3669</v>
      </c>
      <c r="B1408" s="19" t="s">
        <v>1508</v>
      </c>
      <c r="C1408" s="8" t="s">
        <v>18</v>
      </c>
      <c r="D1408" s="8" t="str">
        <f>VLOOKUP(A1408,[1]Plan1!$A:$C,3,0)</f>
        <v>Finanças &amp; Economia</v>
      </c>
      <c r="E1408" s="9">
        <v>2017</v>
      </c>
      <c r="F1408" s="17">
        <v>0</v>
      </c>
      <c r="G1408" s="13">
        <v>0</v>
      </c>
      <c r="H1408" s="13">
        <v>0</v>
      </c>
      <c r="I1408" s="13">
        <v>0</v>
      </c>
      <c r="J1408" s="11">
        <v>1500000</v>
      </c>
      <c r="K1408" s="11">
        <v>87.04</v>
      </c>
      <c r="L1408" s="11">
        <v>47324.2</v>
      </c>
      <c r="M1408" s="11">
        <v>8.4322998268253393</v>
      </c>
      <c r="N1408" s="11">
        <v>0.7</v>
      </c>
      <c r="O1408" s="11">
        <v>0.27232218104140998</v>
      </c>
      <c r="P1408" s="11">
        <v>0.11867759999999999</v>
      </c>
      <c r="Q1408" s="11">
        <v>1.6156699657440201</v>
      </c>
      <c r="R1408" s="11">
        <v>-0.16903530061244965</v>
      </c>
      <c r="S1408" s="11">
        <v>2.2137622833251953</v>
      </c>
      <c r="T1408" s="11">
        <v>2.1130104064941406</v>
      </c>
      <c r="U1408" s="11">
        <v>1.8162840604782104</v>
      </c>
      <c r="V1408" s="11">
        <v>2.1294841766357422</v>
      </c>
      <c r="W1408" s="11">
        <v>85.4</v>
      </c>
      <c r="X1408" s="11">
        <v>343357.49418635102</v>
      </c>
      <c r="Y1408" s="11">
        <v>61164.897356977272</v>
      </c>
      <c r="Z1408" s="11">
        <v>0.57484936660999997</v>
      </c>
      <c r="AA1408" s="11">
        <v>371487.4</v>
      </c>
      <c r="AB1408" s="11">
        <v>1.3806993159200001</v>
      </c>
      <c r="AC1408" s="11">
        <v>0</v>
      </c>
      <c r="AD1408" s="11">
        <v>9.1775500999999995</v>
      </c>
      <c r="AE1408" s="11">
        <v>1.4002009</v>
      </c>
      <c r="AF1408" s="11">
        <v>19.100000000000001</v>
      </c>
      <c r="AG1408" s="11">
        <v>4.2</v>
      </c>
      <c r="AH1408" s="11">
        <f>VLOOKUP(C1408,[1]Plan1!$D:$AK,34,0)</f>
        <v>0.94</v>
      </c>
    </row>
    <row r="1409" spans="1:34" x14ac:dyDescent="0.3">
      <c r="A1409" s="19">
        <v>3671</v>
      </c>
      <c r="B1409" s="19" t="s">
        <v>1509</v>
      </c>
      <c r="C1409" s="8" t="s">
        <v>133</v>
      </c>
      <c r="D1409" s="8" t="str">
        <f>VLOOKUP(A1409,[1]Plan1!$A:$C,3,0)</f>
        <v>Social &amp; Comunidade</v>
      </c>
      <c r="E1409" s="9">
        <v>2018</v>
      </c>
      <c r="F1409" s="17">
        <v>0</v>
      </c>
      <c r="G1409" s="13">
        <v>0</v>
      </c>
      <c r="H1409" s="13">
        <v>0</v>
      </c>
      <c r="I1409" s="13">
        <v>0</v>
      </c>
      <c r="J1409" s="11">
        <v>20000000</v>
      </c>
      <c r="K1409" s="11">
        <v>73.55</v>
      </c>
      <c r="L1409" s="11">
        <v>643.1</v>
      </c>
      <c r="M1409" s="11">
        <v>1.7163384424048489</v>
      </c>
      <c r="N1409" s="11">
        <v>37.24</v>
      </c>
      <c r="O1409" s="11">
        <v>0.12</v>
      </c>
      <c r="P1409" s="11">
        <v>0</v>
      </c>
      <c r="Q1409" s="11">
        <v>3.5725731402635602E-2</v>
      </c>
      <c r="R1409" s="11">
        <v>0.5706295371055603</v>
      </c>
      <c r="S1409" s="11">
        <v>-0.63744473457336426</v>
      </c>
      <c r="T1409" s="11">
        <v>-0.53939658403396606</v>
      </c>
      <c r="U1409" s="11">
        <v>-0.96010488271713257</v>
      </c>
      <c r="V1409" s="11">
        <v>-0.27675554156303406</v>
      </c>
      <c r="W1409" s="11">
        <v>55.4</v>
      </c>
      <c r="X1409" s="11">
        <v>0</v>
      </c>
      <c r="Y1409" s="11">
        <v>6100.994680978828</v>
      </c>
      <c r="Z1409" s="11">
        <v>1.14015772305</v>
      </c>
      <c r="AA1409" s="11">
        <v>312.14014819431998</v>
      </c>
      <c r="AB1409" s="11">
        <v>2</v>
      </c>
      <c r="AC1409" s="11">
        <v>0</v>
      </c>
      <c r="AD1409" s="11">
        <v>0</v>
      </c>
      <c r="AE1409" s="11">
        <v>0</v>
      </c>
      <c r="AF1409" s="11">
        <v>31.1</v>
      </c>
      <c r="AG1409" s="11">
        <v>6.6</v>
      </c>
      <c r="AH1409" s="11">
        <f>VLOOKUP(C1409,[1]Plan1!$D:$AK,34,0)</f>
        <v>0.71</v>
      </c>
    </row>
    <row r="1410" spans="1:34" x14ac:dyDescent="0.3">
      <c r="A1410" s="19">
        <v>3672</v>
      </c>
      <c r="B1410" s="19" t="s">
        <v>1510</v>
      </c>
      <c r="C1410" s="8" t="s">
        <v>141</v>
      </c>
      <c r="D1410" s="8" t="str">
        <f>VLOOKUP(A1410,[1]Plan1!$A:$C,3,0)</f>
        <v>Governança &amp; Legal</v>
      </c>
      <c r="E1410" s="9">
        <v>2018</v>
      </c>
      <c r="F1410" s="17">
        <v>0</v>
      </c>
      <c r="G1410" s="13">
        <v>0</v>
      </c>
      <c r="H1410" s="13">
        <v>0</v>
      </c>
      <c r="I1410" s="13">
        <v>0</v>
      </c>
      <c r="J1410" s="11">
        <v>1000000</v>
      </c>
      <c r="K1410" s="11">
        <v>70.52</v>
      </c>
      <c r="L1410" s="11">
        <v>435214.5</v>
      </c>
      <c r="M1410" s="11">
        <v>7.683707810686033</v>
      </c>
      <c r="N1410" s="11">
        <v>8.0299999999999994</v>
      </c>
      <c r="O1410" s="11">
        <v>2.78</v>
      </c>
      <c r="P1410" s="11">
        <v>3.9231000000000002E-2</v>
      </c>
      <c r="Q1410" s="11">
        <v>-0.27756166458129899</v>
      </c>
      <c r="R1410" s="11">
        <v>0.63047534227371216</v>
      </c>
      <c r="S1410" s="11">
        <v>0.10014396905899048</v>
      </c>
      <c r="T1410" s="11">
        <v>0.15288408100605011</v>
      </c>
      <c r="U1410" s="11">
        <v>-0.13599017262458801</v>
      </c>
      <c r="V1410" s="11">
        <v>-0.10149570554494858</v>
      </c>
      <c r="W1410" s="11">
        <v>65.400000000000006</v>
      </c>
      <c r="X1410" s="11">
        <v>381411.62677431997</v>
      </c>
      <c r="Y1410" s="11">
        <v>6734.4751531249349</v>
      </c>
      <c r="Z1410" s="11">
        <v>5.1811337887600004</v>
      </c>
      <c r="AA1410" s="11">
        <v>50722</v>
      </c>
      <c r="AB1410" s="11">
        <v>13.3143020286</v>
      </c>
      <c r="AC1410" s="11">
        <v>0</v>
      </c>
      <c r="AD1410" s="11">
        <v>8.7961571999999997</v>
      </c>
      <c r="AE1410" s="11">
        <v>2.8420000000000001</v>
      </c>
      <c r="AF1410" s="11">
        <v>28.8</v>
      </c>
      <c r="AG1410" s="11">
        <v>23.99</v>
      </c>
      <c r="AH1410" s="11">
        <f>VLOOKUP(C1410,[1]Plan1!$D:$AK,34,0)</f>
        <v>0.73</v>
      </c>
    </row>
    <row r="1411" spans="1:34" x14ac:dyDescent="0.3">
      <c r="A1411" s="19">
        <v>3673</v>
      </c>
      <c r="B1411" s="19" t="s">
        <v>1511</v>
      </c>
      <c r="C1411" s="8" t="s">
        <v>14</v>
      </c>
      <c r="D1411" s="8" t="str">
        <f>VLOOKUP(A1411,[1]Plan1!$A:$C,3,0)</f>
        <v>Tecnologia &amp; Inovação</v>
      </c>
      <c r="E1411" s="9">
        <v>2019</v>
      </c>
      <c r="F1411" s="17">
        <v>0</v>
      </c>
      <c r="G1411" s="13">
        <v>0</v>
      </c>
      <c r="H1411" s="13">
        <v>0</v>
      </c>
      <c r="I1411" s="13">
        <v>0</v>
      </c>
      <c r="J1411" s="11">
        <v>5000000</v>
      </c>
      <c r="K1411" s="11">
        <v>65.099999999999994</v>
      </c>
      <c r="L1411" s="11">
        <v>0</v>
      </c>
      <c r="M1411" s="11">
        <v>0</v>
      </c>
      <c r="N1411" s="11">
        <v>0.2</v>
      </c>
      <c r="O1411" s="11">
        <v>0</v>
      </c>
      <c r="P1411" s="11">
        <v>0.11434859999999999</v>
      </c>
      <c r="Q1411" s="11">
        <v>0.82948386669158902</v>
      </c>
      <c r="R1411" s="11">
        <v>0.42827814817428589</v>
      </c>
      <c r="S1411" s="11">
        <v>1.896662712097168</v>
      </c>
      <c r="T1411" s="11">
        <v>2.161466121673584</v>
      </c>
      <c r="U1411" s="11">
        <v>1.7114636898040771</v>
      </c>
      <c r="V1411" s="11">
        <v>1.6106843948364258</v>
      </c>
      <c r="W1411" s="11">
        <v>84.8</v>
      </c>
      <c r="X1411" s="11">
        <v>341223.61241528398</v>
      </c>
      <c r="Y1411" s="11">
        <v>46160.429791492985</v>
      </c>
      <c r="Z1411" s="11">
        <v>1.48492709545</v>
      </c>
      <c r="AA1411" s="11">
        <v>431370</v>
      </c>
      <c r="AB1411" s="11">
        <v>7.7925944572199999</v>
      </c>
      <c r="AC1411" s="11">
        <v>0</v>
      </c>
      <c r="AD1411" s="11">
        <v>9.8335922999999994</v>
      </c>
      <c r="AE1411" s="11">
        <v>0.66892574999999999</v>
      </c>
      <c r="AF1411" s="11">
        <v>22.9</v>
      </c>
      <c r="AG1411" s="11">
        <v>3.12</v>
      </c>
      <c r="AH1411" s="11">
        <f>VLOOKUP(C1411,[1]Plan1!$D:$AK,34,0)</f>
        <v>0</v>
      </c>
    </row>
    <row r="1412" spans="1:34" x14ac:dyDescent="0.3">
      <c r="A1412" s="19">
        <v>3675</v>
      </c>
      <c r="B1412" s="19" t="s">
        <v>1512</v>
      </c>
      <c r="C1412" s="8" t="s">
        <v>92</v>
      </c>
      <c r="D1412" s="8" t="str">
        <f>VLOOKUP(A1412,[1]Plan1!$A:$C,3,0)</f>
        <v>Finanças &amp; Economia</v>
      </c>
      <c r="E1412" s="9">
        <v>2018</v>
      </c>
      <c r="F1412" s="17">
        <v>0</v>
      </c>
      <c r="G1412" s="13">
        <v>0</v>
      </c>
      <c r="H1412" s="13">
        <v>0</v>
      </c>
      <c r="I1412" s="13">
        <v>0</v>
      </c>
      <c r="J1412" s="11">
        <v>18856000</v>
      </c>
      <c r="K1412" s="11">
        <v>88.2</v>
      </c>
      <c r="L1412" s="11">
        <v>317721.2</v>
      </c>
      <c r="M1412" s="11">
        <v>4.7479169288033329</v>
      </c>
      <c r="N1412" s="11">
        <v>14.12</v>
      </c>
      <c r="O1412" s="11">
        <v>2.42</v>
      </c>
      <c r="P1412" s="11">
        <v>5.44076E-2</v>
      </c>
      <c r="Q1412" s="11">
        <v>0.279077589511871</v>
      </c>
      <c r="R1412" s="11">
        <v>1.1524217128753662</v>
      </c>
      <c r="S1412" s="11">
        <v>1.3408480882644653</v>
      </c>
      <c r="T1412" s="11">
        <v>1.1549841165542603</v>
      </c>
      <c r="U1412" s="11">
        <v>1.4263193607330322</v>
      </c>
      <c r="V1412" s="11">
        <v>1.2597219944000244</v>
      </c>
      <c r="W1412" s="11">
        <v>76.3</v>
      </c>
      <c r="X1412" s="11">
        <v>2598768.0934865801</v>
      </c>
      <c r="Y1412" s="11">
        <v>38781.049487083968</v>
      </c>
      <c r="Z1412" s="11">
        <v>1.0331145659200001</v>
      </c>
      <c r="AA1412" s="11">
        <v>58710.330008573503</v>
      </c>
      <c r="AB1412" s="11">
        <v>5.8180133278200001</v>
      </c>
      <c r="AC1412" s="11">
        <v>31.6</v>
      </c>
      <c r="AD1412" s="11">
        <v>6.5940085000000002</v>
      </c>
      <c r="AE1412" s="11">
        <v>3.1235957000000001</v>
      </c>
      <c r="AF1412" s="11">
        <v>64.099999999999994</v>
      </c>
      <c r="AG1412" s="11">
        <v>9.41</v>
      </c>
      <c r="AH1412" s="11">
        <f>VLOOKUP(C1412,[1]Plan1!$D:$AK,34,0)</f>
        <v>0.9</v>
      </c>
    </row>
    <row r="1413" spans="1:34" x14ac:dyDescent="0.3">
      <c r="A1413" s="19">
        <v>3676</v>
      </c>
      <c r="B1413" s="19" t="s">
        <v>1513</v>
      </c>
      <c r="C1413" s="8" t="s">
        <v>15</v>
      </c>
      <c r="D1413" s="8" t="str">
        <f>VLOOKUP(A1413,[1]Plan1!$A:$C,3,0)</f>
        <v>Social &amp; Comunidade</v>
      </c>
      <c r="E1413" s="9">
        <v>2017</v>
      </c>
      <c r="F1413" s="2">
        <v>4.0000000000000001E-3</v>
      </c>
      <c r="G1413" s="13">
        <v>0</v>
      </c>
      <c r="H1413" s="4">
        <v>4.0000000000000001E-3</v>
      </c>
      <c r="I1413" s="13">
        <v>0</v>
      </c>
      <c r="J1413" s="11">
        <v>6532</v>
      </c>
      <c r="K1413" s="11">
        <v>84.72</v>
      </c>
      <c r="L1413" s="11">
        <v>4819365.0999999996</v>
      </c>
      <c r="M1413" s="11">
        <v>14.823245435942765</v>
      </c>
      <c r="N1413" s="11">
        <v>9.92</v>
      </c>
      <c r="O1413" s="11">
        <v>0.73620741014562996</v>
      </c>
      <c r="P1413" s="11">
        <v>4.03144E-2</v>
      </c>
      <c r="Q1413" s="11">
        <v>0.291817456483841</v>
      </c>
      <c r="R1413" s="11">
        <v>1.0089972019195557</v>
      </c>
      <c r="S1413" s="11">
        <v>1.5492182970046997</v>
      </c>
      <c r="T1413" s="11">
        <v>1.6261337995529175</v>
      </c>
      <c r="U1413" s="11">
        <v>1.6385074853897095</v>
      </c>
      <c r="V1413" s="11">
        <v>1.37693190574646</v>
      </c>
      <c r="W1413" s="11">
        <v>83.6</v>
      </c>
      <c r="X1413" s="11">
        <v>19477400</v>
      </c>
      <c r="Y1413" s="11">
        <v>59907.754260885005</v>
      </c>
      <c r="Z1413" s="11">
        <v>2.1314449500300001</v>
      </c>
      <c r="AA1413" s="11">
        <v>125206.556485842</v>
      </c>
      <c r="AB1413" s="11">
        <v>1</v>
      </c>
      <c r="AC1413" s="11">
        <v>41.2</v>
      </c>
      <c r="AD1413" s="11">
        <v>11.65001</v>
      </c>
      <c r="AE1413" s="11">
        <v>1.1268241999999999</v>
      </c>
      <c r="AF1413" s="11">
        <v>44</v>
      </c>
      <c r="AG1413" s="11">
        <v>4.3600000000000003</v>
      </c>
      <c r="AH1413" s="11">
        <f>VLOOKUP(C1413,[1]Plan1!$D:$AK,34,0)</f>
        <v>0.93</v>
      </c>
    </row>
    <row r="1414" spans="1:34" x14ac:dyDescent="0.3">
      <c r="A1414" s="19">
        <v>3679</v>
      </c>
      <c r="B1414" s="19" t="s">
        <v>1514</v>
      </c>
      <c r="C1414" s="8" t="s">
        <v>33</v>
      </c>
      <c r="D1414" s="8" t="str">
        <f>VLOOKUP(A1414,[1]Plan1!$A:$C,3,0)</f>
        <v>Finanças &amp; Economia</v>
      </c>
      <c r="E1414" s="9">
        <v>2017</v>
      </c>
      <c r="F1414" s="17">
        <v>0</v>
      </c>
      <c r="G1414" s="13">
        <v>0</v>
      </c>
      <c r="H1414" s="13">
        <v>0</v>
      </c>
      <c r="I1414" s="13">
        <v>0</v>
      </c>
      <c r="J1414" s="11">
        <v>23500000</v>
      </c>
      <c r="K1414" s="11">
        <v>86.93</v>
      </c>
      <c r="L1414" s="11">
        <v>38699</v>
      </c>
      <c r="M1414" s="11">
        <v>4.5787662804785709</v>
      </c>
      <c r="N1414" s="11">
        <v>24.99</v>
      </c>
      <c r="O1414" s="11">
        <v>1.4074259594091001</v>
      </c>
      <c r="P1414" s="11">
        <v>3.4527599999999999E-2</v>
      </c>
      <c r="Q1414" s="11">
        <v>1.2568053007125899</v>
      </c>
      <c r="R1414" s="11">
        <v>1.5568757057189941</v>
      </c>
      <c r="S1414" s="11">
        <v>2.0502336025238037</v>
      </c>
      <c r="T1414" s="11">
        <v>1.881804347038269</v>
      </c>
      <c r="U1414" s="11">
        <v>1.9211515188217163</v>
      </c>
      <c r="V1414" s="11">
        <v>1.9848957061767578</v>
      </c>
      <c r="W1414" s="11">
        <v>76.400000000000006</v>
      </c>
      <c r="X1414" s="11">
        <v>695787.24220548698</v>
      </c>
      <c r="Y1414" s="11">
        <v>82254.376926976722</v>
      </c>
      <c r="Z1414" s="11">
        <v>0.53413215730999997</v>
      </c>
      <c r="AA1414" s="11">
        <v>769367.65573023597</v>
      </c>
      <c r="AB1414" s="11">
        <v>0.98438601667000003</v>
      </c>
      <c r="AC1414" s="11">
        <v>32.700000000000003</v>
      </c>
      <c r="AD1414" s="11">
        <v>8.0171069999999993</v>
      </c>
      <c r="AE1414" s="11">
        <v>0.63926587999999995</v>
      </c>
      <c r="AF1414" s="11">
        <v>28.8</v>
      </c>
      <c r="AG1414" s="11">
        <v>4.8</v>
      </c>
      <c r="AH1414" s="11">
        <f>VLOOKUP(C1414,[1]Plan1!$D:$AK,34,0)</f>
        <v>0.96</v>
      </c>
    </row>
    <row r="1415" spans="1:34" x14ac:dyDescent="0.3">
      <c r="A1415" s="19">
        <v>3682</v>
      </c>
      <c r="B1415" s="19" t="s">
        <v>1515</v>
      </c>
      <c r="C1415" s="8" t="s">
        <v>29</v>
      </c>
      <c r="D1415" s="8" t="str">
        <f>VLOOKUP(A1415,[1]Plan1!$A:$C,3,0)</f>
        <v>Finanças &amp; Economia</v>
      </c>
      <c r="E1415" s="9">
        <v>2017</v>
      </c>
      <c r="F1415" s="2">
        <v>2E-3</v>
      </c>
      <c r="G1415" s="13">
        <v>0</v>
      </c>
      <c r="H1415" s="4">
        <v>2E-3</v>
      </c>
      <c r="I1415" s="13">
        <v>0</v>
      </c>
      <c r="J1415" s="11">
        <v>45000000</v>
      </c>
      <c r="K1415" s="11">
        <v>65.099999999999994</v>
      </c>
      <c r="L1415" s="11">
        <v>10089273.199999999</v>
      </c>
      <c r="M1415" s="11">
        <v>7.2261601544174789</v>
      </c>
      <c r="N1415" s="11">
        <v>13.14</v>
      </c>
      <c r="O1415" s="11">
        <v>0.67</v>
      </c>
      <c r="P1415" s="11">
        <v>3.65136E-2</v>
      </c>
      <c r="Q1415" s="11">
        <v>-0.231018081307411</v>
      </c>
      <c r="R1415" s="11">
        <v>-1.5037304162979126</v>
      </c>
      <c r="S1415" s="11">
        <v>0.4386172890663147</v>
      </c>
      <c r="T1415" s="11">
        <v>-0.16430710256099701</v>
      </c>
      <c r="U1415" s="11">
        <v>-0.23770210146903992</v>
      </c>
      <c r="V1415" s="11">
        <v>-0.26622778177261353</v>
      </c>
      <c r="W1415" s="11">
        <v>64.599999999999994</v>
      </c>
      <c r="X1415" s="11">
        <v>12298675.2923871</v>
      </c>
      <c r="Y1415" s="11">
        <v>8817.045495663162</v>
      </c>
      <c r="Z1415" s="11">
        <v>1.5205805853100001</v>
      </c>
      <c r="AA1415" s="11">
        <v>3161814.4269153699</v>
      </c>
      <c r="AB1415" s="11">
        <v>6.7574464331100002</v>
      </c>
      <c r="AC1415" s="11">
        <v>39.1</v>
      </c>
      <c r="AD1415" s="11">
        <v>8.5560930000000006</v>
      </c>
      <c r="AE1415" s="11">
        <v>1.7443546000000001</v>
      </c>
      <c r="AF1415" s="11">
        <v>68.2</v>
      </c>
      <c r="AG1415" s="11">
        <v>4.47</v>
      </c>
      <c r="AH1415" s="11">
        <f>VLOOKUP(C1415,[1]Plan1!$D:$AK,34,0)</f>
        <v>0.76</v>
      </c>
    </row>
    <row r="1416" spans="1:34" x14ac:dyDescent="0.3">
      <c r="A1416" s="19">
        <v>3684</v>
      </c>
      <c r="B1416" s="19" t="s">
        <v>1516</v>
      </c>
      <c r="C1416" s="8" t="s">
        <v>51</v>
      </c>
      <c r="D1416" s="8" t="str">
        <f>VLOOKUP(A1416,[1]Plan1!$A:$C,3,0)</f>
        <v>Finanças &amp; Economia</v>
      </c>
      <c r="E1416" s="9">
        <v>2018</v>
      </c>
      <c r="F1416" s="17">
        <v>0</v>
      </c>
      <c r="G1416" s="13">
        <v>0</v>
      </c>
      <c r="H1416" s="13">
        <v>0</v>
      </c>
      <c r="I1416" s="13">
        <v>0</v>
      </c>
      <c r="J1416" s="11">
        <v>5176597</v>
      </c>
      <c r="K1416" s="11">
        <v>84.26</v>
      </c>
      <c r="L1416" s="11">
        <v>732204.2</v>
      </c>
      <c r="M1416" s="11">
        <v>8.8583445114546961</v>
      </c>
      <c r="N1416" s="11">
        <v>15.22</v>
      </c>
      <c r="O1416" s="11">
        <v>1.62</v>
      </c>
      <c r="P1416" s="11">
        <v>0.12980749999999999</v>
      </c>
      <c r="Q1416" s="11">
        <v>0.587721467018127</v>
      </c>
      <c r="R1416" s="11">
        <v>1.4322638511657715</v>
      </c>
      <c r="S1416" s="11">
        <v>1.6451241970062256</v>
      </c>
      <c r="T1416" s="11">
        <v>1.7811492681503296</v>
      </c>
      <c r="U1416" s="11">
        <v>1.6042815446853638</v>
      </c>
      <c r="V1416" s="11">
        <v>1.8360143899917603</v>
      </c>
      <c r="W1416" s="11">
        <v>79.599999999999994</v>
      </c>
      <c r="X1416" s="11">
        <v>3697221.3069433402</v>
      </c>
      <c r="Y1416" s="11">
        <v>44652.589172272259</v>
      </c>
      <c r="Z1416" s="11">
        <v>1.44749539433</v>
      </c>
      <c r="AA1416" s="11">
        <v>64443.261508420102</v>
      </c>
      <c r="AB1416" s="11">
        <v>1.7347370342199999</v>
      </c>
      <c r="AC1416" s="11">
        <v>31.9</v>
      </c>
      <c r="AD1416" s="11">
        <v>6.33</v>
      </c>
      <c r="AE1416" s="11">
        <v>1.5</v>
      </c>
      <c r="AF1416" s="11">
        <v>48.9</v>
      </c>
      <c r="AG1416" s="11">
        <v>3.75</v>
      </c>
      <c r="AH1416" s="11">
        <f>VLOOKUP(C1416,[1]Plan1!$D:$AK,34,0)</f>
        <v>0.94</v>
      </c>
    </row>
    <row r="1417" spans="1:34" x14ac:dyDescent="0.3">
      <c r="A1417" s="19">
        <v>3687</v>
      </c>
      <c r="B1417" s="19" t="s">
        <v>1517</v>
      </c>
      <c r="C1417" s="8" t="s">
        <v>13</v>
      </c>
      <c r="D1417" s="8" t="str">
        <f>VLOOKUP(A1417,[1]Plan1!$A:$C,3,0)</f>
        <v>Finanças &amp; Economia</v>
      </c>
      <c r="E1417" s="9">
        <v>2019</v>
      </c>
      <c r="F1417" s="17">
        <v>0</v>
      </c>
      <c r="G1417" s="13">
        <v>0</v>
      </c>
      <c r="H1417" s="13">
        <v>0</v>
      </c>
      <c r="I1417" s="13">
        <v>0</v>
      </c>
      <c r="J1417" s="11">
        <v>10667263</v>
      </c>
      <c r="K1417" s="11">
        <v>86.64</v>
      </c>
      <c r="L1417" s="11">
        <v>65867.7</v>
      </c>
      <c r="M1417" s="11">
        <v>7.48703675539348</v>
      </c>
      <c r="N1417" s="11">
        <v>33.97</v>
      </c>
      <c r="O1417" s="11">
        <v>2.5299999999999998</v>
      </c>
      <c r="P1417" s="11">
        <v>7.2337399999999996E-2</v>
      </c>
      <c r="Q1417" s="11">
        <v>1.0468325614929199</v>
      </c>
      <c r="R1417" s="11">
        <v>1.3859155178070068</v>
      </c>
      <c r="S1417" s="11">
        <v>1.4995377063751221</v>
      </c>
      <c r="T1417" s="11">
        <v>1.4354202747344971</v>
      </c>
      <c r="U1417" s="11">
        <v>1.8308765888214111</v>
      </c>
      <c r="V1417" s="11">
        <v>1.5378210544586182</v>
      </c>
      <c r="W1417" s="11">
        <v>78.900000000000006</v>
      </c>
      <c r="X1417" s="11">
        <v>417617.97829606</v>
      </c>
      <c r="Y1417" s="11">
        <v>47429.15845643908</v>
      </c>
      <c r="Z1417" s="11">
        <v>2.0734650102800001</v>
      </c>
      <c r="AA1417" s="11">
        <v>10344.892843646199</v>
      </c>
      <c r="AB1417" s="11">
        <v>12.204659855599999</v>
      </c>
      <c r="AC1417" s="11">
        <v>29.7</v>
      </c>
      <c r="AD1417" s="11">
        <v>7.5419923000000004</v>
      </c>
      <c r="AE1417" s="11">
        <v>2.3688954</v>
      </c>
      <c r="AF1417" s="11">
        <v>51.6</v>
      </c>
      <c r="AG1417" s="11">
        <v>5.5</v>
      </c>
      <c r="AH1417" s="11">
        <f>VLOOKUP(C1417,[1]Plan1!$D:$AK,34,0)</f>
        <v>0.92</v>
      </c>
    </row>
    <row r="1418" spans="1:34" x14ac:dyDescent="0.3">
      <c r="A1418" s="19">
        <v>3690</v>
      </c>
      <c r="B1418" s="19" t="s">
        <v>1518</v>
      </c>
      <c r="C1418" s="8" t="s">
        <v>14</v>
      </c>
      <c r="D1418" s="8" t="str">
        <f>VLOOKUP(A1418,[1]Plan1!$A:$C,3,0)</f>
        <v>Saúde &amp; Bem-Estar</v>
      </c>
      <c r="E1418" s="9">
        <v>2019</v>
      </c>
      <c r="F1418" s="17">
        <v>0</v>
      </c>
      <c r="G1418" s="13">
        <v>0</v>
      </c>
      <c r="H1418" s="13">
        <v>0</v>
      </c>
      <c r="I1418" s="13">
        <v>0</v>
      </c>
      <c r="J1418" s="11">
        <v>25000000</v>
      </c>
      <c r="K1418" s="11">
        <v>65.099999999999994</v>
      </c>
      <c r="L1418" s="11">
        <v>0</v>
      </c>
      <c r="M1418" s="11">
        <v>0</v>
      </c>
      <c r="N1418" s="11">
        <v>0.2</v>
      </c>
      <c r="O1418" s="11">
        <v>0</v>
      </c>
      <c r="P1418" s="11">
        <v>0.11434859999999999</v>
      </c>
      <c r="Q1418" s="11">
        <v>0.82948386669158902</v>
      </c>
      <c r="R1418" s="11">
        <v>0.42827814817428589</v>
      </c>
      <c r="S1418" s="11">
        <v>1.896662712097168</v>
      </c>
      <c r="T1418" s="11">
        <v>2.161466121673584</v>
      </c>
      <c r="U1418" s="11">
        <v>1.7114636898040771</v>
      </c>
      <c r="V1418" s="11">
        <v>1.6106843948364258</v>
      </c>
      <c r="W1418" s="11">
        <v>84.8</v>
      </c>
      <c r="X1418" s="11">
        <v>341223.61241528398</v>
      </c>
      <c r="Y1418" s="11">
        <v>46160.429791492985</v>
      </c>
      <c r="Z1418" s="11">
        <v>1.48492709545</v>
      </c>
      <c r="AA1418" s="11">
        <v>431370</v>
      </c>
      <c r="AB1418" s="11">
        <v>7.7925944572199999</v>
      </c>
      <c r="AC1418" s="11">
        <v>0</v>
      </c>
      <c r="AD1418" s="11">
        <v>9.8335922999999994</v>
      </c>
      <c r="AE1418" s="11">
        <v>0.66892574999999999</v>
      </c>
      <c r="AF1418" s="11">
        <v>22.9</v>
      </c>
      <c r="AG1418" s="11">
        <v>3.12</v>
      </c>
      <c r="AH1418" s="11">
        <f>VLOOKUP(C1418,[1]Plan1!$D:$AK,34,0)</f>
        <v>0</v>
      </c>
    </row>
    <row r="1419" spans="1:34" x14ac:dyDescent="0.3">
      <c r="A1419" s="19">
        <v>3698</v>
      </c>
      <c r="B1419" s="19" t="s">
        <v>1519</v>
      </c>
      <c r="C1419" s="8" t="s">
        <v>33</v>
      </c>
      <c r="D1419" s="8" t="str">
        <f>VLOOKUP(A1419,[1]Plan1!$A:$C,3,0)</f>
        <v>Finanças &amp; Economia</v>
      </c>
      <c r="E1419" s="9">
        <v>2018</v>
      </c>
      <c r="F1419" s="17">
        <v>0</v>
      </c>
      <c r="G1419" s="13">
        <v>0</v>
      </c>
      <c r="H1419" s="13">
        <v>0</v>
      </c>
      <c r="I1419" s="13">
        <v>0</v>
      </c>
      <c r="J1419" s="11">
        <v>1878735</v>
      </c>
      <c r="K1419" s="11">
        <v>86.93</v>
      </c>
      <c r="L1419" s="11">
        <v>38699</v>
      </c>
      <c r="M1419" s="11">
        <v>4.5787662804785709</v>
      </c>
      <c r="N1419" s="11">
        <v>24.99</v>
      </c>
      <c r="O1419" s="11">
        <v>1.4074259594091001</v>
      </c>
      <c r="P1419" s="11">
        <v>3.4527599999999999E-2</v>
      </c>
      <c r="Q1419" s="11">
        <v>1.2568053007125899</v>
      </c>
      <c r="R1419" s="11">
        <v>1.5568757057189941</v>
      </c>
      <c r="S1419" s="11">
        <v>2.0502336025238037</v>
      </c>
      <c r="T1419" s="11">
        <v>1.881804347038269</v>
      </c>
      <c r="U1419" s="11">
        <v>1.9211515188217163</v>
      </c>
      <c r="V1419" s="11">
        <v>1.9848957061767578</v>
      </c>
      <c r="W1419" s="11">
        <v>76.400000000000006</v>
      </c>
      <c r="X1419" s="11">
        <v>695787.24220548698</v>
      </c>
      <c r="Y1419" s="11">
        <v>82254.376926976722</v>
      </c>
      <c r="Z1419" s="11">
        <v>0.53413215730999997</v>
      </c>
      <c r="AA1419" s="11">
        <v>769367.65573023597</v>
      </c>
      <c r="AB1419" s="11">
        <v>0.98438601667000003</v>
      </c>
      <c r="AC1419" s="11">
        <v>32.700000000000003</v>
      </c>
      <c r="AD1419" s="11">
        <v>8.0171069999999993</v>
      </c>
      <c r="AE1419" s="11">
        <v>0.63926587999999995</v>
      </c>
      <c r="AF1419" s="11">
        <v>28.8</v>
      </c>
      <c r="AG1419" s="11">
        <v>4.8</v>
      </c>
      <c r="AH1419" s="11">
        <f>VLOOKUP(C1419,[1]Plan1!$D:$AK,34,0)</f>
        <v>0.96</v>
      </c>
    </row>
    <row r="1420" spans="1:34" x14ac:dyDescent="0.3">
      <c r="A1420" s="19">
        <v>3699</v>
      </c>
      <c r="B1420" s="19" t="s">
        <v>1520</v>
      </c>
      <c r="C1420" s="8" t="s">
        <v>28</v>
      </c>
      <c r="D1420" s="8" t="str">
        <f>VLOOKUP(A1420,[1]Plan1!$A:$C,3,0)</f>
        <v>Entretenimento &amp; Mídia</v>
      </c>
      <c r="E1420" s="9">
        <v>2018</v>
      </c>
      <c r="F1420" s="17">
        <v>0</v>
      </c>
      <c r="G1420" s="13">
        <v>0</v>
      </c>
      <c r="H1420" s="13">
        <v>0</v>
      </c>
      <c r="I1420" s="13">
        <v>0</v>
      </c>
      <c r="J1420" s="11">
        <v>6000000</v>
      </c>
      <c r="K1420" s="11">
        <v>88.59</v>
      </c>
      <c r="L1420" s="11">
        <v>16773.5</v>
      </c>
      <c r="M1420" s="11">
        <v>12.732430331626922</v>
      </c>
      <c r="N1420" s="11">
        <v>27.52</v>
      </c>
      <c r="O1420" s="11">
        <v>2.87</v>
      </c>
      <c r="P1420" s="11">
        <v>0</v>
      </c>
      <c r="Q1420" s="11">
        <v>0.64977538585662797</v>
      </c>
      <c r="R1420" s="11">
        <v>1.2144448757171631</v>
      </c>
      <c r="S1420" s="11">
        <v>1.1051158905029297</v>
      </c>
      <c r="T1420" s="11">
        <v>1.6401067972183228</v>
      </c>
      <c r="U1420" s="11">
        <v>1.2762539386749268</v>
      </c>
      <c r="V1420" s="11">
        <v>1.2380635738372803</v>
      </c>
      <c r="W1420" s="11">
        <v>80.7</v>
      </c>
      <c r="X1420" s="11">
        <v>26905.554436668299</v>
      </c>
      <c r="Y1420" s="11">
        <v>20437.765376736148</v>
      </c>
      <c r="Z1420" s="11">
        <v>3.4123489658000001</v>
      </c>
      <c r="AA1420" s="11">
        <v>341.42917574276998</v>
      </c>
      <c r="AB1420" s="11">
        <v>13.8776516836</v>
      </c>
      <c r="AC1420" s="11">
        <v>30.4</v>
      </c>
      <c r="AD1420" s="11">
        <v>12.770384</v>
      </c>
      <c r="AE1420" s="11">
        <v>0.69839149</v>
      </c>
      <c r="AF1420" s="11">
        <v>48.5</v>
      </c>
      <c r="AG1420" s="11">
        <v>5.81</v>
      </c>
      <c r="AH1420" s="11">
        <f>VLOOKUP(C1420,[1]Plan1!$D:$AK,34,0)</f>
        <v>0.89</v>
      </c>
    </row>
    <row r="1421" spans="1:34" x14ac:dyDescent="0.3">
      <c r="A1421" s="19">
        <v>3700</v>
      </c>
      <c r="B1421" s="19" t="s">
        <v>1521</v>
      </c>
      <c r="C1421" s="8" t="s">
        <v>51</v>
      </c>
      <c r="D1421" s="8" t="str">
        <f>VLOOKUP(A1421,[1]Plan1!$A:$C,3,0)</f>
        <v>Finanças &amp; Economia</v>
      </c>
      <c r="E1421" s="9">
        <v>2018</v>
      </c>
      <c r="F1421" s="17">
        <v>0</v>
      </c>
      <c r="G1421" s="13">
        <v>0</v>
      </c>
      <c r="H1421" s="13">
        <v>0</v>
      </c>
      <c r="I1421" s="13">
        <v>0</v>
      </c>
      <c r="J1421" s="11">
        <v>5000000</v>
      </c>
      <c r="K1421" s="11">
        <v>84.26</v>
      </c>
      <c r="L1421" s="11">
        <v>732204.2</v>
      </c>
      <c r="M1421" s="11">
        <v>8.8583445114546961</v>
      </c>
      <c r="N1421" s="11">
        <v>15.22</v>
      </c>
      <c r="O1421" s="11">
        <v>1.62</v>
      </c>
      <c r="P1421" s="11">
        <v>0.12980749999999999</v>
      </c>
      <c r="Q1421" s="11">
        <v>0.587721467018127</v>
      </c>
      <c r="R1421" s="11">
        <v>1.4322638511657715</v>
      </c>
      <c r="S1421" s="11">
        <v>1.6451241970062256</v>
      </c>
      <c r="T1421" s="11">
        <v>1.7811492681503296</v>
      </c>
      <c r="U1421" s="11">
        <v>1.6042815446853638</v>
      </c>
      <c r="V1421" s="11">
        <v>1.8360143899917603</v>
      </c>
      <c r="W1421" s="11">
        <v>79.599999999999994</v>
      </c>
      <c r="X1421" s="11">
        <v>3697221.3069433402</v>
      </c>
      <c r="Y1421" s="11">
        <v>44652.589172272259</v>
      </c>
      <c r="Z1421" s="11">
        <v>1.44749539433</v>
      </c>
      <c r="AA1421" s="11">
        <v>64443.261508420102</v>
      </c>
      <c r="AB1421" s="11">
        <v>1.7347370342199999</v>
      </c>
      <c r="AC1421" s="11">
        <v>31.9</v>
      </c>
      <c r="AD1421" s="11">
        <v>6.33</v>
      </c>
      <c r="AE1421" s="11">
        <v>1.5</v>
      </c>
      <c r="AF1421" s="11">
        <v>48.9</v>
      </c>
      <c r="AG1421" s="11">
        <v>3.75</v>
      </c>
      <c r="AH1421" s="11">
        <f>VLOOKUP(C1421,[1]Plan1!$D:$AK,34,0)</f>
        <v>0.94</v>
      </c>
    </row>
    <row r="1422" spans="1:34" x14ac:dyDescent="0.3">
      <c r="A1422" s="19">
        <v>3702</v>
      </c>
      <c r="B1422" s="19" t="s">
        <v>1522</v>
      </c>
      <c r="C1422" s="8" t="s">
        <v>25</v>
      </c>
      <c r="D1422" s="8" t="str">
        <f>VLOOKUP(A1422,[1]Plan1!$A:$C,3,0)</f>
        <v>Entretenimento &amp; Mídia</v>
      </c>
      <c r="E1422" s="9">
        <v>2018</v>
      </c>
      <c r="F1422" s="17">
        <v>0</v>
      </c>
      <c r="G1422" s="13">
        <v>0</v>
      </c>
      <c r="H1422" s="13">
        <v>0</v>
      </c>
      <c r="I1422" s="13">
        <v>0</v>
      </c>
      <c r="J1422" s="11">
        <v>1100000</v>
      </c>
      <c r="K1422" s="11">
        <v>87.38</v>
      </c>
      <c r="L1422" s="11">
        <v>366844.1</v>
      </c>
      <c r="M1422" s="11">
        <v>5.5532914972085718</v>
      </c>
      <c r="N1422" s="11">
        <v>8.81</v>
      </c>
      <c r="O1422" s="11">
        <v>2.35</v>
      </c>
      <c r="P1422" s="11">
        <v>9.3678200000000003E-2</v>
      </c>
      <c r="Q1422" s="11">
        <v>0.38615787029266402</v>
      </c>
      <c r="R1422" s="11">
        <v>1.3632533550262451</v>
      </c>
      <c r="S1422" s="11">
        <v>1.4620949029922485</v>
      </c>
      <c r="T1422" s="11">
        <v>1.7124937772750854</v>
      </c>
      <c r="U1422" s="11">
        <v>1.6752963066101074</v>
      </c>
      <c r="V1422" s="11">
        <v>1.8526737689971924</v>
      </c>
      <c r="W1422" s="11">
        <v>83.3</v>
      </c>
      <c r="X1422" s="11">
        <v>2688678.9929530402</v>
      </c>
      <c r="Y1422" s="11">
        <v>40622.689388323204</v>
      </c>
      <c r="Z1422" s="11">
        <v>2.5797922599600001</v>
      </c>
      <c r="AA1422" s="11">
        <v>138421.20329039299</v>
      </c>
      <c r="AB1422" s="11">
        <v>0.77623035970999998</v>
      </c>
      <c r="AC1422" s="11">
        <v>32.6</v>
      </c>
      <c r="AD1422" s="11">
        <v>6.7846916999999998</v>
      </c>
      <c r="AE1422" s="11">
        <v>0.73465974999999994</v>
      </c>
      <c r="AF1422" s="11">
        <v>30.9</v>
      </c>
      <c r="AG1422" s="11">
        <v>4.33</v>
      </c>
      <c r="AH1422" s="11">
        <f>VLOOKUP(C1422,[1]Plan1!$D:$AK,34,0)</f>
        <v>0.93</v>
      </c>
    </row>
    <row r="1423" spans="1:34" x14ac:dyDescent="0.3">
      <c r="A1423" s="19">
        <v>3705</v>
      </c>
      <c r="B1423" s="19" t="s">
        <v>1523</v>
      </c>
      <c r="C1423" s="8" t="s">
        <v>48</v>
      </c>
      <c r="D1423" s="8" t="str">
        <f>VLOOKUP(A1423,[1]Plan1!$A:$C,3,0)</f>
        <v>Finanças &amp; Economia</v>
      </c>
      <c r="E1423" s="9">
        <v>2018</v>
      </c>
      <c r="F1423" s="17">
        <v>0</v>
      </c>
      <c r="G1423" s="13">
        <v>0</v>
      </c>
      <c r="H1423" s="13">
        <v>0</v>
      </c>
      <c r="I1423" s="13">
        <v>0</v>
      </c>
      <c r="J1423" s="11">
        <v>16916000</v>
      </c>
      <c r="K1423" s="11">
        <v>87.22</v>
      </c>
      <c r="L1423" s="11">
        <v>397149.4</v>
      </c>
      <c r="M1423" s="11">
        <v>16.148090513365712</v>
      </c>
      <c r="N1423" s="11">
        <v>9.65</v>
      </c>
      <c r="O1423" s="11">
        <v>1.77</v>
      </c>
      <c r="P1423" s="11">
        <v>8.1651199999999993E-2</v>
      </c>
      <c r="Q1423" s="11">
        <v>0.89606082439422596</v>
      </c>
      <c r="R1423" s="11">
        <v>1.3756390810012817</v>
      </c>
      <c r="S1423" s="11">
        <v>1.5304694175720215</v>
      </c>
      <c r="T1423" s="11">
        <v>1.9282432794570923</v>
      </c>
      <c r="U1423" s="11">
        <v>1.6755198240280151</v>
      </c>
      <c r="V1423" s="11">
        <v>1.7908562421798706</v>
      </c>
      <c r="W1423" s="11">
        <v>80.2</v>
      </c>
      <c r="X1423" s="11">
        <v>1381786.4710173199</v>
      </c>
      <c r="Y1423" s="11">
        <v>53934.154374125326</v>
      </c>
      <c r="Z1423" s="11">
        <v>0</v>
      </c>
      <c r="AA1423" s="11">
        <v>63704.1501187783</v>
      </c>
      <c r="AB1423" s="11">
        <v>1.3046164938</v>
      </c>
      <c r="AC1423" s="11">
        <v>0</v>
      </c>
      <c r="AD1423" s="11">
        <v>6.9200264999999996</v>
      </c>
      <c r="AE1423" s="11">
        <v>0.85701375000000002</v>
      </c>
      <c r="AF1423" s="11">
        <v>47.6</v>
      </c>
      <c r="AG1423" s="11">
        <v>5.59</v>
      </c>
      <c r="AH1423" s="11">
        <f>VLOOKUP(C1423,[1]Plan1!$D:$AK,34,0)</f>
        <v>0.94</v>
      </c>
    </row>
    <row r="1424" spans="1:34" x14ac:dyDescent="0.3">
      <c r="A1424" s="19">
        <v>3707</v>
      </c>
      <c r="B1424" s="19" t="s">
        <v>1524</v>
      </c>
      <c r="C1424" s="8" t="s">
        <v>33</v>
      </c>
      <c r="D1424" s="8" t="str">
        <f>VLOOKUP(A1424,[1]Plan1!$A:$C,3,0)</f>
        <v>Tecnologia &amp; Inovação</v>
      </c>
      <c r="E1424" s="9">
        <v>2018</v>
      </c>
      <c r="F1424" s="17">
        <v>0</v>
      </c>
      <c r="G1424" s="13">
        <v>0</v>
      </c>
      <c r="H1424" s="13">
        <v>0</v>
      </c>
      <c r="I1424" s="13">
        <v>0</v>
      </c>
      <c r="J1424" s="11">
        <v>58323</v>
      </c>
      <c r="K1424" s="11">
        <v>86.93</v>
      </c>
      <c r="L1424" s="11">
        <v>38699</v>
      </c>
      <c r="M1424" s="11">
        <v>4.5787662804785709</v>
      </c>
      <c r="N1424" s="11">
        <v>24.99</v>
      </c>
      <c r="O1424" s="11">
        <v>1.4074259594091001</v>
      </c>
      <c r="P1424" s="11">
        <v>3.4527599999999999E-2</v>
      </c>
      <c r="Q1424" s="11">
        <v>1.2568053007125899</v>
      </c>
      <c r="R1424" s="11">
        <v>1.5568757057189941</v>
      </c>
      <c r="S1424" s="11">
        <v>2.0502336025238037</v>
      </c>
      <c r="T1424" s="11">
        <v>1.881804347038269</v>
      </c>
      <c r="U1424" s="11">
        <v>1.9211515188217163</v>
      </c>
      <c r="V1424" s="11">
        <v>1.9848957061767578</v>
      </c>
      <c r="W1424" s="11">
        <v>76.400000000000006</v>
      </c>
      <c r="X1424" s="11">
        <v>695787.24220548698</v>
      </c>
      <c r="Y1424" s="11">
        <v>82254.376926976722</v>
      </c>
      <c r="Z1424" s="11">
        <v>0.53413215730999997</v>
      </c>
      <c r="AA1424" s="11">
        <v>769367.65573023597</v>
      </c>
      <c r="AB1424" s="11">
        <v>0.98438601667000003</v>
      </c>
      <c r="AC1424" s="11">
        <v>32.700000000000003</v>
      </c>
      <c r="AD1424" s="11">
        <v>8.0171069999999993</v>
      </c>
      <c r="AE1424" s="11">
        <v>0.63926587999999995</v>
      </c>
      <c r="AF1424" s="11">
        <v>28.8</v>
      </c>
      <c r="AG1424" s="11">
        <v>4.8</v>
      </c>
      <c r="AH1424" s="11">
        <f>VLOOKUP(C1424,[1]Plan1!$D:$AK,34,0)</f>
        <v>0.96</v>
      </c>
    </row>
    <row r="1425" spans="1:34" x14ac:dyDescent="0.3">
      <c r="A1425" s="19">
        <v>3708</v>
      </c>
      <c r="B1425" s="19" t="s">
        <v>1525</v>
      </c>
      <c r="C1425" s="8" t="s">
        <v>86</v>
      </c>
      <c r="D1425" s="8" t="str">
        <f>VLOOKUP(A1425,[1]Plan1!$A:$C,3,0)</f>
        <v>Comércio &amp; Varejo</v>
      </c>
      <c r="E1425" s="9">
        <v>2019</v>
      </c>
      <c r="F1425" s="17">
        <v>0</v>
      </c>
      <c r="G1425" s="13">
        <v>0</v>
      </c>
      <c r="H1425" s="13">
        <v>0</v>
      </c>
      <c r="I1425" s="13">
        <v>0</v>
      </c>
      <c r="J1425" s="11">
        <v>4513500</v>
      </c>
      <c r="K1425" s="11">
        <v>65.849999999999994</v>
      </c>
      <c r="L1425" s="11">
        <v>515395.7</v>
      </c>
      <c r="M1425" s="11">
        <v>1.9485744308636923</v>
      </c>
      <c r="N1425" s="11">
        <v>24.88</v>
      </c>
      <c r="O1425" s="11">
        <v>0</v>
      </c>
      <c r="P1425" s="11">
        <v>2.9095099999999999E-2</v>
      </c>
      <c r="Q1425" s="11">
        <v>-0.49790340662002602</v>
      </c>
      <c r="R1425" s="11">
        <v>0.13162344694137573</v>
      </c>
      <c r="S1425" s="11">
        <v>1.4091856777667999E-2</v>
      </c>
      <c r="T1425" s="11">
        <v>4.1742000728845603E-2</v>
      </c>
      <c r="U1425" s="11">
        <v>-0.33198875188827515</v>
      </c>
      <c r="V1425" s="11">
        <v>-0.28053587675094604</v>
      </c>
      <c r="W1425" s="11">
        <v>64.7</v>
      </c>
      <c r="X1425" s="11">
        <v>1015254.62141194</v>
      </c>
      <c r="Y1425" s="11">
        <v>3839.7850746367371</v>
      </c>
      <c r="Z1425" s="11">
        <v>3.8072517378800002</v>
      </c>
      <c r="AA1425" s="11">
        <v>130196.38</v>
      </c>
      <c r="AB1425" s="11">
        <v>13380.3276464176</v>
      </c>
      <c r="AC1425" s="11">
        <v>38.799999999999997</v>
      </c>
      <c r="AD1425" s="11">
        <v>15.217682</v>
      </c>
      <c r="AE1425" s="11">
        <v>2.5570048000000001</v>
      </c>
      <c r="AF1425" s="11">
        <v>30.6</v>
      </c>
      <c r="AG1425" s="11">
        <v>3.78</v>
      </c>
      <c r="AH1425" s="11">
        <f>VLOOKUP(C1425,[1]Plan1!$D:$AK,34,0)</f>
        <v>0.71</v>
      </c>
    </row>
    <row r="1426" spans="1:34" x14ac:dyDescent="0.3">
      <c r="A1426" s="19">
        <v>3709</v>
      </c>
      <c r="B1426" s="19" t="s">
        <v>1526</v>
      </c>
      <c r="C1426" s="8" t="s">
        <v>20</v>
      </c>
      <c r="D1426" s="8" t="str">
        <f>VLOOKUP(A1426,[1]Plan1!$A:$C,3,0)</f>
        <v>Finanças &amp; Economia</v>
      </c>
      <c r="E1426" s="9">
        <v>2017</v>
      </c>
      <c r="F1426" s="17">
        <v>0</v>
      </c>
      <c r="G1426" s="13">
        <v>0</v>
      </c>
      <c r="H1426" s="13">
        <v>0</v>
      </c>
      <c r="I1426" s="13">
        <v>0</v>
      </c>
      <c r="J1426" s="11">
        <v>152515</v>
      </c>
      <c r="K1426" s="11">
        <v>83.52</v>
      </c>
      <c r="L1426" s="11">
        <v>1594550.3</v>
      </c>
      <c r="M1426" s="11">
        <v>11.035199209582164</v>
      </c>
      <c r="N1426" s="11">
        <v>3.25</v>
      </c>
      <c r="O1426" s="11">
        <v>0</v>
      </c>
      <c r="P1426" s="11">
        <v>0.1457349</v>
      </c>
      <c r="Q1426" s="11">
        <v>-0.640630483627319</v>
      </c>
      <c r="R1426" s="11">
        <v>-1.0898308753967285</v>
      </c>
      <c r="S1426" s="11">
        <v>-0.15287169814109802</v>
      </c>
      <c r="T1426" s="11">
        <v>-0.51012176275253296</v>
      </c>
      <c r="U1426" s="11">
        <v>-0.83081293106079102</v>
      </c>
      <c r="V1426" s="11">
        <v>-0.89389538764953613</v>
      </c>
      <c r="W1426" s="11">
        <v>75.3</v>
      </c>
      <c r="X1426" s="11">
        <v>1573771.7857736901</v>
      </c>
      <c r="Y1426" s="11">
        <v>10720.33203125</v>
      </c>
      <c r="Z1426" s="11">
        <v>3.6790276454200002</v>
      </c>
      <c r="AA1426" s="11">
        <v>432742.2</v>
      </c>
      <c r="AB1426" s="11">
        <v>58.310531775050002</v>
      </c>
      <c r="AC1426" s="11">
        <v>37.200000000000003</v>
      </c>
      <c r="AD1426" s="11">
        <v>10.514106999999999</v>
      </c>
      <c r="AE1426" s="11">
        <v>10.001412</v>
      </c>
      <c r="AF1426" s="11">
        <v>47.4</v>
      </c>
      <c r="AG1426" s="11">
        <v>5.21</v>
      </c>
      <c r="AH1426" s="11">
        <f>VLOOKUP(C1426,[1]Plan1!$D:$AK,34,0)</f>
        <v>0.84</v>
      </c>
    </row>
    <row r="1427" spans="1:34" x14ac:dyDescent="0.3">
      <c r="A1427" s="19">
        <v>3710</v>
      </c>
      <c r="B1427" s="19" t="s">
        <v>1527</v>
      </c>
      <c r="C1427" s="8" t="s">
        <v>14</v>
      </c>
      <c r="D1427" s="8" t="str">
        <f>VLOOKUP(A1427,[1]Plan1!$A:$C,3,0)</f>
        <v>Tecnologia &amp; Inovação</v>
      </c>
      <c r="E1427" s="9">
        <v>2017</v>
      </c>
      <c r="F1427" s="17">
        <v>0</v>
      </c>
      <c r="G1427" s="13">
        <v>0</v>
      </c>
      <c r="H1427" s="13">
        <v>0</v>
      </c>
      <c r="I1427" s="13">
        <v>0</v>
      </c>
      <c r="J1427" s="11">
        <v>2702293</v>
      </c>
      <c r="K1427" s="11">
        <v>65.099999999999994</v>
      </c>
      <c r="L1427" s="11">
        <v>0</v>
      </c>
      <c r="M1427" s="11">
        <v>0</v>
      </c>
      <c r="N1427" s="11">
        <v>0.2</v>
      </c>
      <c r="O1427" s="11">
        <v>0</v>
      </c>
      <c r="P1427" s="11">
        <v>0.11434859999999999</v>
      </c>
      <c r="Q1427" s="11">
        <v>0.82948386669158902</v>
      </c>
      <c r="R1427" s="11">
        <v>0.42827814817428589</v>
      </c>
      <c r="S1427" s="11">
        <v>1.896662712097168</v>
      </c>
      <c r="T1427" s="11">
        <v>2.161466121673584</v>
      </c>
      <c r="U1427" s="11">
        <v>1.7114636898040771</v>
      </c>
      <c r="V1427" s="11">
        <v>1.6106843948364258</v>
      </c>
      <c r="W1427" s="11">
        <v>84.8</v>
      </c>
      <c r="X1427" s="11">
        <v>341223.61241528398</v>
      </c>
      <c r="Y1427" s="11">
        <v>46160.429791492985</v>
      </c>
      <c r="Z1427" s="11">
        <v>1.48492709545</v>
      </c>
      <c r="AA1427" s="11">
        <v>431370</v>
      </c>
      <c r="AB1427" s="11">
        <v>7.7925944572199999</v>
      </c>
      <c r="AC1427" s="11">
        <v>0</v>
      </c>
      <c r="AD1427" s="11">
        <v>9.8335922999999994</v>
      </c>
      <c r="AE1427" s="11">
        <v>0.66892574999999999</v>
      </c>
      <c r="AF1427" s="11">
        <v>22.9</v>
      </c>
      <c r="AG1427" s="11">
        <v>3.12</v>
      </c>
      <c r="AH1427" s="11">
        <f>VLOOKUP(C1427,[1]Plan1!$D:$AK,34,0)</f>
        <v>0</v>
      </c>
    </row>
    <row r="1428" spans="1:34" x14ac:dyDescent="0.3">
      <c r="A1428" s="19">
        <v>3715</v>
      </c>
      <c r="B1428" s="19" t="s">
        <v>1528</v>
      </c>
      <c r="C1428" s="8" t="s">
        <v>25</v>
      </c>
      <c r="D1428" s="8" t="str">
        <f>VLOOKUP(A1428,[1]Plan1!$A:$C,3,0)</f>
        <v>Comércio &amp; Varejo</v>
      </c>
      <c r="E1428" s="9">
        <v>2018</v>
      </c>
      <c r="F1428" s="17">
        <v>0</v>
      </c>
      <c r="G1428" s="13">
        <v>0</v>
      </c>
      <c r="H1428" s="13">
        <v>0</v>
      </c>
      <c r="I1428" s="13">
        <v>0</v>
      </c>
      <c r="J1428" s="11">
        <v>500000</v>
      </c>
      <c r="K1428" s="11">
        <v>87.38</v>
      </c>
      <c r="L1428" s="11">
        <v>366844.1</v>
      </c>
      <c r="M1428" s="11">
        <v>5.5532914972085718</v>
      </c>
      <c r="N1428" s="11">
        <v>8.81</v>
      </c>
      <c r="O1428" s="11">
        <v>2.35</v>
      </c>
      <c r="P1428" s="11">
        <v>9.3678200000000003E-2</v>
      </c>
      <c r="Q1428" s="11">
        <v>0.38615787029266402</v>
      </c>
      <c r="R1428" s="11">
        <v>1.3632533550262451</v>
      </c>
      <c r="S1428" s="11">
        <v>1.4620949029922485</v>
      </c>
      <c r="T1428" s="11">
        <v>1.7124937772750854</v>
      </c>
      <c r="U1428" s="11">
        <v>1.6752963066101074</v>
      </c>
      <c r="V1428" s="11">
        <v>1.8526737689971924</v>
      </c>
      <c r="W1428" s="11">
        <v>83.3</v>
      </c>
      <c r="X1428" s="11">
        <v>2688678.9929530402</v>
      </c>
      <c r="Y1428" s="11">
        <v>40622.689388323204</v>
      </c>
      <c r="Z1428" s="11">
        <v>2.5797922599600001</v>
      </c>
      <c r="AA1428" s="11">
        <v>138421.20329039299</v>
      </c>
      <c r="AB1428" s="11">
        <v>0.77623035970999998</v>
      </c>
      <c r="AC1428" s="11">
        <v>32.6</v>
      </c>
      <c r="AD1428" s="11">
        <v>6.7846916999999998</v>
      </c>
      <c r="AE1428" s="11">
        <v>0.73465974999999994</v>
      </c>
      <c r="AF1428" s="11">
        <v>30.9</v>
      </c>
      <c r="AG1428" s="11">
        <v>4.33</v>
      </c>
      <c r="AH1428" s="11">
        <f>VLOOKUP(C1428,[1]Plan1!$D:$AK,34,0)</f>
        <v>0.93</v>
      </c>
    </row>
    <row r="1429" spans="1:34" x14ac:dyDescent="0.3">
      <c r="A1429" s="19">
        <v>3716</v>
      </c>
      <c r="B1429" s="19" t="s">
        <v>1529</v>
      </c>
      <c r="C1429" s="8" t="s">
        <v>29</v>
      </c>
      <c r="D1429" s="8" t="str">
        <f>VLOOKUP(A1429,[1]Plan1!$A:$C,3,0)</f>
        <v>Finanças &amp; Economia</v>
      </c>
      <c r="E1429" s="9">
        <v>2017</v>
      </c>
      <c r="F1429" s="17">
        <v>0</v>
      </c>
      <c r="G1429" s="13">
        <v>0</v>
      </c>
      <c r="H1429" s="13">
        <v>0</v>
      </c>
      <c r="I1429" s="13">
        <v>0</v>
      </c>
      <c r="J1429" s="11">
        <v>18756937</v>
      </c>
      <c r="K1429" s="11">
        <v>65.099999999999994</v>
      </c>
      <c r="L1429" s="11">
        <v>10089273.199999999</v>
      </c>
      <c r="M1429" s="11">
        <v>7.2261601544174789</v>
      </c>
      <c r="N1429" s="11">
        <v>13.14</v>
      </c>
      <c r="O1429" s="11">
        <v>0.67</v>
      </c>
      <c r="P1429" s="11">
        <v>3.65136E-2</v>
      </c>
      <c r="Q1429" s="11">
        <v>-0.231018081307411</v>
      </c>
      <c r="R1429" s="11">
        <v>-1.5037304162979126</v>
      </c>
      <c r="S1429" s="11">
        <v>0.4386172890663147</v>
      </c>
      <c r="T1429" s="11">
        <v>-0.16430710256099701</v>
      </c>
      <c r="U1429" s="11">
        <v>-0.23770210146903992</v>
      </c>
      <c r="V1429" s="11">
        <v>-0.26622778177261353</v>
      </c>
      <c r="W1429" s="11">
        <v>64.599999999999994</v>
      </c>
      <c r="X1429" s="11">
        <v>12298675.2923871</v>
      </c>
      <c r="Y1429" s="11">
        <v>8817.045495663162</v>
      </c>
      <c r="Z1429" s="11">
        <v>1.5205805853100001</v>
      </c>
      <c r="AA1429" s="11">
        <v>3161814.4269153699</v>
      </c>
      <c r="AB1429" s="11">
        <v>6.7574464331100002</v>
      </c>
      <c r="AC1429" s="11">
        <v>39.1</v>
      </c>
      <c r="AD1429" s="11">
        <v>8.5560930000000006</v>
      </c>
      <c r="AE1429" s="11">
        <v>1.7443546000000001</v>
      </c>
      <c r="AF1429" s="11">
        <v>68.2</v>
      </c>
      <c r="AG1429" s="11">
        <v>4.47</v>
      </c>
      <c r="AH1429" s="11">
        <f>VLOOKUP(C1429,[1]Plan1!$D:$AK,34,0)</f>
        <v>0.76</v>
      </c>
    </row>
    <row r="1430" spans="1:34" x14ac:dyDescent="0.3">
      <c r="A1430" s="19">
        <v>3717</v>
      </c>
      <c r="B1430" s="19" t="s">
        <v>1530</v>
      </c>
      <c r="C1430" s="8" t="s">
        <v>46</v>
      </c>
      <c r="D1430" s="8" t="str">
        <f>VLOOKUP(A1430,[1]Plan1!$A:$C,3,0)</f>
        <v>Entretenimento &amp; Mídia</v>
      </c>
      <c r="E1430" s="9">
        <v>2018</v>
      </c>
      <c r="F1430" s="17">
        <v>0</v>
      </c>
      <c r="G1430" s="13">
        <v>0</v>
      </c>
      <c r="H1430" s="13">
        <v>0</v>
      </c>
      <c r="I1430" s="13">
        <v>0</v>
      </c>
      <c r="J1430" s="11">
        <v>5800000</v>
      </c>
      <c r="K1430" s="11">
        <v>81.260000000000005</v>
      </c>
      <c r="L1430" s="11">
        <v>312769.90000000002</v>
      </c>
      <c r="M1430" s="11">
        <v>8.2362431364399136</v>
      </c>
      <c r="N1430" s="11">
        <v>11.13</v>
      </c>
      <c r="O1430" s="11">
        <v>2.5099999999999998</v>
      </c>
      <c r="P1430" s="11">
        <v>0.1002733</v>
      </c>
      <c r="Q1430" s="11">
        <v>0.51837825775146495</v>
      </c>
      <c r="R1430" s="11">
        <v>0.77597832679748535</v>
      </c>
      <c r="S1430" s="11">
        <v>0.58264631032943726</v>
      </c>
      <c r="T1430" s="11">
        <v>0.81523722410202026</v>
      </c>
      <c r="U1430" s="11">
        <v>0.42239281535148621</v>
      </c>
      <c r="V1430" s="11">
        <v>0.73061895370483398</v>
      </c>
      <c r="W1430" s="11">
        <v>77.7</v>
      </c>
      <c r="X1430" s="11">
        <v>528235.00970683096</v>
      </c>
      <c r="Y1430" s="11">
        <v>13815.499946253982</v>
      </c>
      <c r="Z1430" s="11">
        <v>2.0070054119199998</v>
      </c>
      <c r="AA1430" s="11">
        <v>113278.9</v>
      </c>
      <c r="AB1430" s="11">
        <v>3.7758309891300001</v>
      </c>
      <c r="AC1430" s="11">
        <v>29.7</v>
      </c>
      <c r="AD1430" s="11">
        <v>10.017782</v>
      </c>
      <c r="AE1430" s="11">
        <v>3.9442707000000001</v>
      </c>
      <c r="AF1430" s="11">
        <v>40.4</v>
      </c>
      <c r="AG1430" s="11">
        <v>4.8899999999999997</v>
      </c>
      <c r="AH1430" s="11">
        <f>VLOOKUP(C1430,[1]Plan1!$D:$AK,34,0)</f>
        <v>0.88</v>
      </c>
    </row>
    <row r="1431" spans="1:34" x14ac:dyDescent="0.3">
      <c r="A1431" s="19">
        <v>3721</v>
      </c>
      <c r="B1431" s="19" t="s">
        <v>1531</v>
      </c>
      <c r="C1431" s="8" t="s">
        <v>17</v>
      </c>
      <c r="D1431" s="8" t="str">
        <f>VLOOKUP(A1431,[1]Plan1!$A:$C,3,0)</f>
        <v>Comércio &amp; Varejo</v>
      </c>
      <c r="E1431" s="9">
        <v>2018</v>
      </c>
      <c r="F1431" s="17">
        <v>0</v>
      </c>
      <c r="G1431" s="13">
        <v>0</v>
      </c>
      <c r="H1431" s="13">
        <v>0</v>
      </c>
      <c r="I1431" s="13">
        <v>0</v>
      </c>
      <c r="J1431" s="11">
        <v>40000000</v>
      </c>
      <c r="K1431" s="11">
        <v>0</v>
      </c>
      <c r="L1431" s="11">
        <v>0</v>
      </c>
      <c r="M1431" s="11">
        <v>0</v>
      </c>
      <c r="N1431" s="11">
        <v>1.1499999999999999</v>
      </c>
      <c r="O1431" s="11">
        <v>0</v>
      </c>
      <c r="P1431" s="11">
        <v>0</v>
      </c>
      <c r="Q1431" s="11">
        <v>0</v>
      </c>
      <c r="R1431" s="11">
        <v>0</v>
      </c>
      <c r="S1431" s="11">
        <v>0</v>
      </c>
      <c r="T1431" s="11">
        <v>0</v>
      </c>
      <c r="U1431" s="11">
        <v>0</v>
      </c>
      <c r="V1431" s="11">
        <v>0</v>
      </c>
      <c r="W1431" s="11">
        <v>0</v>
      </c>
      <c r="X1431" s="11">
        <v>0</v>
      </c>
      <c r="Y1431" s="11">
        <v>0</v>
      </c>
      <c r="Z1431" s="11">
        <v>0</v>
      </c>
      <c r="AA1431" s="11">
        <v>0</v>
      </c>
      <c r="AB1431" s="11">
        <v>0</v>
      </c>
      <c r="AC1431" s="11">
        <v>0</v>
      </c>
      <c r="AD1431" s="11">
        <v>0</v>
      </c>
      <c r="AE1431" s="11">
        <v>0</v>
      </c>
      <c r="AF1431" s="11">
        <v>0</v>
      </c>
      <c r="AG1431" s="11">
        <v>0</v>
      </c>
      <c r="AH1431" s="11">
        <f>VLOOKUP(C1431,[1]Plan1!$D:$AK,34,0)</f>
        <v>0</v>
      </c>
    </row>
    <row r="1432" spans="1:34" x14ac:dyDescent="0.3">
      <c r="A1432" s="19">
        <v>3725</v>
      </c>
      <c r="B1432" s="19" t="s">
        <v>1532</v>
      </c>
      <c r="C1432" s="8" t="s">
        <v>15</v>
      </c>
      <c r="D1432" s="8" t="str">
        <f>VLOOKUP(A1432,[1]Plan1!$A:$C,3,0)</f>
        <v>Saúde &amp; Bem-Estar</v>
      </c>
      <c r="E1432" s="9">
        <v>2017</v>
      </c>
      <c r="F1432" s="17">
        <v>0</v>
      </c>
      <c r="G1432" s="13">
        <v>0</v>
      </c>
      <c r="H1432" s="13">
        <v>0</v>
      </c>
      <c r="I1432" s="13">
        <v>0</v>
      </c>
      <c r="J1432" s="11">
        <v>7200000</v>
      </c>
      <c r="K1432" s="11">
        <v>84.72</v>
      </c>
      <c r="L1432" s="11">
        <v>4819365.0999999996</v>
      </c>
      <c r="M1432" s="11">
        <v>14.823245435942765</v>
      </c>
      <c r="N1432" s="11">
        <v>9.92</v>
      </c>
      <c r="O1432" s="11">
        <v>0.73620741014562996</v>
      </c>
      <c r="P1432" s="11">
        <v>4.03144E-2</v>
      </c>
      <c r="Q1432" s="11">
        <v>0.291817456483841</v>
      </c>
      <c r="R1432" s="11">
        <v>1.0089972019195557</v>
      </c>
      <c r="S1432" s="11">
        <v>1.5492182970046997</v>
      </c>
      <c r="T1432" s="11">
        <v>1.6261337995529175</v>
      </c>
      <c r="U1432" s="11">
        <v>1.6385074853897095</v>
      </c>
      <c r="V1432" s="11">
        <v>1.37693190574646</v>
      </c>
      <c r="W1432" s="11">
        <v>83.6</v>
      </c>
      <c r="X1432" s="11">
        <v>19477400</v>
      </c>
      <c r="Y1432" s="11">
        <v>59907.754260885005</v>
      </c>
      <c r="Z1432" s="11">
        <v>2.1314449500300001</v>
      </c>
      <c r="AA1432" s="11">
        <v>125206.556485842</v>
      </c>
      <c r="AB1432" s="11">
        <v>1</v>
      </c>
      <c r="AC1432" s="11">
        <v>41.2</v>
      </c>
      <c r="AD1432" s="11">
        <v>11.65001</v>
      </c>
      <c r="AE1432" s="11">
        <v>1.1268241999999999</v>
      </c>
      <c r="AF1432" s="11">
        <v>44</v>
      </c>
      <c r="AG1432" s="11">
        <v>4.3600000000000003</v>
      </c>
      <c r="AH1432" s="11">
        <f>VLOOKUP(C1432,[1]Plan1!$D:$AK,34,0)</f>
        <v>0.93</v>
      </c>
    </row>
    <row r="1433" spans="1:34" x14ac:dyDescent="0.3">
      <c r="A1433" s="19">
        <v>3731</v>
      </c>
      <c r="B1433" s="19" t="s">
        <v>1533</v>
      </c>
      <c r="C1433" s="8" t="s">
        <v>45</v>
      </c>
      <c r="D1433" s="8" t="str">
        <f>VLOOKUP(A1433,[1]Plan1!$A:$C,3,0)</f>
        <v>Entretenimento &amp; Mídia</v>
      </c>
      <c r="E1433" s="9">
        <v>2017</v>
      </c>
      <c r="F1433" s="17">
        <v>0</v>
      </c>
      <c r="G1433" s="13">
        <v>0</v>
      </c>
      <c r="H1433" s="13">
        <v>0</v>
      </c>
      <c r="I1433" s="13">
        <v>0</v>
      </c>
      <c r="J1433" s="11">
        <v>18342000</v>
      </c>
      <c r="K1433" s="11">
        <v>86.58</v>
      </c>
      <c r="L1433" s="11">
        <v>9006.5</v>
      </c>
      <c r="M1433" s="11">
        <v>15.103062702905744</v>
      </c>
      <c r="N1433" s="11">
        <v>15.32</v>
      </c>
      <c r="O1433" s="11">
        <v>1.66</v>
      </c>
      <c r="P1433" s="11">
        <v>0</v>
      </c>
      <c r="Q1433" s="11">
        <v>1.3260132074356099</v>
      </c>
      <c r="R1433" s="11">
        <v>1.5218813419342041</v>
      </c>
      <c r="S1433" s="11">
        <v>1.6778237819671631</v>
      </c>
      <c r="T1433" s="11">
        <v>1.6892937421798706</v>
      </c>
      <c r="U1433" s="11">
        <v>1.7312989234924316</v>
      </c>
      <c r="V1433" s="11">
        <v>1.9813570976257324</v>
      </c>
      <c r="W1433" s="11">
        <v>69.2</v>
      </c>
      <c r="X1433" s="11">
        <v>65664.473149433194</v>
      </c>
      <c r="Y1433" s="11">
        <v>110193.2137972288</v>
      </c>
      <c r="Z1433" s="11">
        <v>1.7349685910899999</v>
      </c>
      <c r="AA1433" s="11">
        <v>788.08811504458004</v>
      </c>
      <c r="AB1433" s="11">
        <v>35.783681480120002</v>
      </c>
      <c r="AC1433" s="11">
        <v>34.5</v>
      </c>
      <c r="AD1433" s="11">
        <v>8.3509823999999995</v>
      </c>
      <c r="AE1433" s="11">
        <v>0.79120500000000005</v>
      </c>
      <c r="AF1433" s="11">
        <v>20.8</v>
      </c>
      <c r="AG1433" s="11">
        <v>5.52</v>
      </c>
      <c r="AH1433" s="11">
        <f>VLOOKUP(C1433,[1]Plan1!$D:$AK,34,0)</f>
        <v>0.92</v>
      </c>
    </row>
    <row r="1434" spans="1:34" x14ac:dyDescent="0.3">
      <c r="A1434" s="19">
        <v>3735</v>
      </c>
      <c r="B1434" s="19" t="s">
        <v>1534</v>
      </c>
      <c r="C1434" s="8" t="s">
        <v>25</v>
      </c>
      <c r="D1434" s="8" t="str">
        <f>VLOOKUP(A1434,[1]Plan1!$A:$C,3,0)</f>
        <v>Finanças &amp; Economia</v>
      </c>
      <c r="E1434" s="9">
        <v>2017</v>
      </c>
      <c r="F1434" s="17">
        <v>0</v>
      </c>
      <c r="G1434" s="13">
        <v>0</v>
      </c>
      <c r="H1434" s="13">
        <v>0</v>
      </c>
      <c r="I1434" s="13">
        <v>0</v>
      </c>
      <c r="J1434" s="11">
        <v>10220400</v>
      </c>
      <c r="K1434" s="11">
        <v>87.38</v>
      </c>
      <c r="L1434" s="11">
        <v>366844.1</v>
      </c>
      <c r="M1434" s="11">
        <v>5.5532914972085718</v>
      </c>
      <c r="N1434" s="11">
        <v>8.81</v>
      </c>
      <c r="O1434" s="11">
        <v>2.35</v>
      </c>
      <c r="P1434" s="11">
        <v>9.3678200000000003E-2</v>
      </c>
      <c r="Q1434" s="11">
        <v>0.38615787029266402</v>
      </c>
      <c r="R1434" s="11">
        <v>1.3632533550262451</v>
      </c>
      <c r="S1434" s="11">
        <v>1.4620949029922485</v>
      </c>
      <c r="T1434" s="11">
        <v>1.7124937772750854</v>
      </c>
      <c r="U1434" s="11">
        <v>1.6752963066101074</v>
      </c>
      <c r="V1434" s="11">
        <v>1.8526737689971924</v>
      </c>
      <c r="W1434" s="11">
        <v>83.3</v>
      </c>
      <c r="X1434" s="11">
        <v>2688678.9929530402</v>
      </c>
      <c r="Y1434" s="11">
        <v>40622.689388323204</v>
      </c>
      <c r="Z1434" s="11">
        <v>2.5797922599600001</v>
      </c>
      <c r="AA1434" s="11">
        <v>138421.20329039299</v>
      </c>
      <c r="AB1434" s="11">
        <v>0.77623035970999998</v>
      </c>
      <c r="AC1434" s="11">
        <v>32.6</v>
      </c>
      <c r="AD1434" s="11">
        <v>6.7846916999999998</v>
      </c>
      <c r="AE1434" s="11">
        <v>0.73465974999999994</v>
      </c>
      <c r="AF1434" s="11">
        <v>30.9</v>
      </c>
      <c r="AG1434" s="11">
        <v>4.33</v>
      </c>
      <c r="AH1434" s="11">
        <f>VLOOKUP(C1434,[1]Plan1!$D:$AK,34,0)</f>
        <v>0.93</v>
      </c>
    </row>
    <row r="1435" spans="1:34" x14ac:dyDescent="0.3">
      <c r="A1435" s="19">
        <v>3736</v>
      </c>
      <c r="B1435" s="19" t="s">
        <v>1535</v>
      </c>
      <c r="C1435" s="8" t="s">
        <v>15</v>
      </c>
      <c r="D1435" s="8" t="str">
        <f>VLOOKUP(A1435,[1]Plan1!$A:$C,3,0)</f>
        <v>Entretenimento &amp; Mídia</v>
      </c>
      <c r="E1435" s="9">
        <v>2017</v>
      </c>
      <c r="F1435" s="17">
        <v>0</v>
      </c>
      <c r="G1435" s="13">
        <v>0</v>
      </c>
      <c r="H1435" s="13">
        <v>0</v>
      </c>
      <c r="I1435" s="13">
        <v>0</v>
      </c>
      <c r="J1435" s="11">
        <v>25000000</v>
      </c>
      <c r="K1435" s="11">
        <v>84.72</v>
      </c>
      <c r="L1435" s="11">
        <v>4819365.0999999996</v>
      </c>
      <c r="M1435" s="11">
        <v>14.823245435942765</v>
      </c>
      <c r="N1435" s="11">
        <v>9.92</v>
      </c>
      <c r="O1435" s="11">
        <v>0.73620741014562996</v>
      </c>
      <c r="P1435" s="11">
        <v>4.03144E-2</v>
      </c>
      <c r="Q1435" s="11">
        <v>0.291817456483841</v>
      </c>
      <c r="R1435" s="11">
        <v>1.0089972019195557</v>
      </c>
      <c r="S1435" s="11">
        <v>1.5492182970046997</v>
      </c>
      <c r="T1435" s="11">
        <v>1.6261337995529175</v>
      </c>
      <c r="U1435" s="11">
        <v>1.6385074853897095</v>
      </c>
      <c r="V1435" s="11">
        <v>1.37693190574646</v>
      </c>
      <c r="W1435" s="11">
        <v>83.6</v>
      </c>
      <c r="X1435" s="11">
        <v>19477400</v>
      </c>
      <c r="Y1435" s="11">
        <v>59907.754260885005</v>
      </c>
      <c r="Z1435" s="11">
        <v>2.1314449500300001</v>
      </c>
      <c r="AA1435" s="11">
        <v>125206.556485842</v>
      </c>
      <c r="AB1435" s="11">
        <v>1</v>
      </c>
      <c r="AC1435" s="11">
        <v>41.2</v>
      </c>
      <c r="AD1435" s="11">
        <v>11.65001</v>
      </c>
      <c r="AE1435" s="11">
        <v>1.1268241999999999</v>
      </c>
      <c r="AF1435" s="11">
        <v>44</v>
      </c>
      <c r="AG1435" s="11">
        <v>4.3600000000000003</v>
      </c>
      <c r="AH1435" s="11">
        <f>VLOOKUP(C1435,[1]Plan1!$D:$AK,34,0)</f>
        <v>0.93</v>
      </c>
    </row>
    <row r="1436" spans="1:34" x14ac:dyDescent="0.3">
      <c r="A1436" s="19">
        <v>3739</v>
      </c>
      <c r="B1436" s="19" t="s">
        <v>1536</v>
      </c>
      <c r="C1436" s="8" t="s">
        <v>15</v>
      </c>
      <c r="D1436" s="8" t="str">
        <f>VLOOKUP(A1436,[1]Plan1!$A:$C,3,0)</f>
        <v>Governança &amp; Legal</v>
      </c>
      <c r="E1436" s="9">
        <v>2017</v>
      </c>
      <c r="F1436" s="17">
        <v>0</v>
      </c>
      <c r="G1436" s="13">
        <v>0</v>
      </c>
      <c r="H1436" s="13">
        <v>0</v>
      </c>
      <c r="I1436" s="13">
        <v>0</v>
      </c>
      <c r="J1436" s="11">
        <v>30000000</v>
      </c>
      <c r="K1436" s="11">
        <v>84.72</v>
      </c>
      <c r="L1436" s="11">
        <v>4819365.0999999996</v>
      </c>
      <c r="M1436" s="11">
        <v>14.823245435942765</v>
      </c>
      <c r="N1436" s="11">
        <v>9.92</v>
      </c>
      <c r="O1436" s="11">
        <v>0.73620741014562996</v>
      </c>
      <c r="P1436" s="11">
        <v>4.03144E-2</v>
      </c>
      <c r="Q1436" s="11">
        <v>0.291817456483841</v>
      </c>
      <c r="R1436" s="11">
        <v>1.0089972019195557</v>
      </c>
      <c r="S1436" s="11">
        <v>1.5492182970046997</v>
      </c>
      <c r="T1436" s="11">
        <v>1.6261337995529175</v>
      </c>
      <c r="U1436" s="11">
        <v>1.6385074853897095</v>
      </c>
      <c r="V1436" s="11">
        <v>1.37693190574646</v>
      </c>
      <c r="W1436" s="11">
        <v>83.6</v>
      </c>
      <c r="X1436" s="11">
        <v>19477400</v>
      </c>
      <c r="Y1436" s="11">
        <v>59907.754260885005</v>
      </c>
      <c r="Z1436" s="11">
        <v>2.1314449500300001</v>
      </c>
      <c r="AA1436" s="11">
        <v>125206.556485842</v>
      </c>
      <c r="AB1436" s="11">
        <v>1</v>
      </c>
      <c r="AC1436" s="11">
        <v>41.2</v>
      </c>
      <c r="AD1436" s="11">
        <v>11.65001</v>
      </c>
      <c r="AE1436" s="11">
        <v>1.1268241999999999</v>
      </c>
      <c r="AF1436" s="11">
        <v>44</v>
      </c>
      <c r="AG1436" s="11">
        <v>4.3600000000000003</v>
      </c>
      <c r="AH1436" s="11">
        <f>VLOOKUP(C1436,[1]Plan1!$D:$AK,34,0)</f>
        <v>0.93</v>
      </c>
    </row>
    <row r="1437" spans="1:34" x14ac:dyDescent="0.3">
      <c r="A1437" s="19">
        <v>3740</v>
      </c>
      <c r="B1437" s="19" t="s">
        <v>1537</v>
      </c>
      <c r="C1437" s="8" t="s">
        <v>128</v>
      </c>
      <c r="D1437" s="8" t="str">
        <f>VLOOKUP(A1437,[1]Plan1!$A:$C,3,0)</f>
        <v>Finanças &amp; Economia</v>
      </c>
      <c r="E1437" s="9">
        <v>2018</v>
      </c>
      <c r="F1437" s="17">
        <v>0</v>
      </c>
      <c r="G1437" s="13">
        <v>0</v>
      </c>
      <c r="H1437" s="13">
        <v>0</v>
      </c>
      <c r="I1437" s="13">
        <v>0</v>
      </c>
      <c r="J1437" s="11">
        <v>414378</v>
      </c>
      <c r="K1437" s="11">
        <v>64.92</v>
      </c>
      <c r="L1437" s="11">
        <v>570.70000000000005</v>
      </c>
      <c r="M1437" s="11">
        <v>5.9545298039502104</v>
      </c>
      <c r="N1437" s="11">
        <v>1.24</v>
      </c>
      <c r="O1437" s="11">
        <v>4.78</v>
      </c>
      <c r="P1437" s="11">
        <v>0</v>
      </c>
      <c r="Q1437" s="11">
        <v>0.79336249828338601</v>
      </c>
      <c r="R1437" s="11">
        <v>0.18763113021850586</v>
      </c>
      <c r="S1437" s="11">
        <v>0.5298888087272644</v>
      </c>
      <c r="T1437" s="11">
        <v>2.4690806865692139E-2</v>
      </c>
      <c r="U1437" s="11">
        <v>0.19251090288162231</v>
      </c>
      <c r="V1437" s="11">
        <v>0.88851791620254517</v>
      </c>
      <c r="W1437" s="11">
        <v>60.5</v>
      </c>
      <c r="X1437" s="11">
        <v>0</v>
      </c>
      <c r="Y1437" s="11">
        <v>15961.24168167166</v>
      </c>
      <c r="Z1437" s="11">
        <v>2.8573761553599999</v>
      </c>
      <c r="AA1437" s="11">
        <v>545.20327638712001</v>
      </c>
      <c r="AB1437" s="11">
        <v>13.4778256726</v>
      </c>
      <c r="AC1437" s="11">
        <v>0</v>
      </c>
      <c r="AD1437" s="11">
        <v>11.013646</v>
      </c>
      <c r="AE1437" s="11">
        <v>8.1225509999999996</v>
      </c>
      <c r="AF1437" s="11">
        <v>30.1</v>
      </c>
      <c r="AG1437" s="11">
        <v>0</v>
      </c>
      <c r="AH1437" s="11">
        <f>VLOOKUP(C1437,[1]Plan1!$D:$AK,34,0)</f>
        <v>0.8</v>
      </c>
    </row>
    <row r="1438" spans="1:34" x14ac:dyDescent="0.3">
      <c r="A1438" s="19">
        <v>3742</v>
      </c>
      <c r="B1438" s="19" t="s">
        <v>1538</v>
      </c>
      <c r="C1438" s="8" t="s">
        <v>18</v>
      </c>
      <c r="D1438" s="8" t="str">
        <f>VLOOKUP(A1438,[1]Plan1!$A:$C,3,0)</f>
        <v>Finanças &amp; Economia</v>
      </c>
      <c r="E1438" s="9">
        <v>2017</v>
      </c>
      <c r="F1438" s="17">
        <v>0</v>
      </c>
      <c r="G1438" s="13">
        <v>0</v>
      </c>
      <c r="H1438" s="13">
        <v>0</v>
      </c>
      <c r="I1438" s="13">
        <v>0</v>
      </c>
      <c r="J1438" s="11">
        <v>10824148</v>
      </c>
      <c r="K1438" s="11">
        <v>87.04</v>
      </c>
      <c r="L1438" s="11">
        <v>47324.2</v>
      </c>
      <c r="M1438" s="11">
        <v>8.4322998268253393</v>
      </c>
      <c r="N1438" s="11">
        <v>0.7</v>
      </c>
      <c r="O1438" s="11">
        <v>0.27232218104140998</v>
      </c>
      <c r="P1438" s="11">
        <v>0.11867759999999999</v>
      </c>
      <c r="Q1438" s="11">
        <v>1.6156699657440201</v>
      </c>
      <c r="R1438" s="11">
        <v>-0.16903530061244965</v>
      </c>
      <c r="S1438" s="11">
        <v>2.2137622833251953</v>
      </c>
      <c r="T1438" s="11">
        <v>2.1130104064941406</v>
      </c>
      <c r="U1438" s="11">
        <v>1.8162840604782104</v>
      </c>
      <c r="V1438" s="11">
        <v>2.1294841766357422</v>
      </c>
      <c r="W1438" s="11">
        <v>85.4</v>
      </c>
      <c r="X1438" s="11">
        <v>343357.49418635102</v>
      </c>
      <c r="Y1438" s="11">
        <v>61164.897356977272</v>
      </c>
      <c r="Z1438" s="11">
        <v>0.57484936660999997</v>
      </c>
      <c r="AA1438" s="11">
        <v>371487.4</v>
      </c>
      <c r="AB1438" s="11">
        <v>1.3806993159200001</v>
      </c>
      <c r="AC1438" s="11">
        <v>0</v>
      </c>
      <c r="AD1438" s="11">
        <v>9.1775500999999995</v>
      </c>
      <c r="AE1438" s="11">
        <v>1.4002009</v>
      </c>
      <c r="AF1438" s="11">
        <v>19.100000000000001</v>
      </c>
      <c r="AG1438" s="11">
        <v>4.2</v>
      </c>
      <c r="AH1438" s="11">
        <f>VLOOKUP(C1438,[1]Plan1!$D:$AK,34,0)</f>
        <v>0.94</v>
      </c>
    </row>
    <row r="1439" spans="1:34" x14ac:dyDescent="0.3">
      <c r="A1439" s="19">
        <v>3743</v>
      </c>
      <c r="B1439" s="19" t="s">
        <v>1539</v>
      </c>
      <c r="C1439" s="8" t="s">
        <v>25</v>
      </c>
      <c r="D1439" s="8" t="str">
        <f>VLOOKUP(A1439,[1]Plan1!$A:$C,3,0)</f>
        <v>Entretenimento &amp; Mídia</v>
      </c>
      <c r="E1439" s="9">
        <v>2017</v>
      </c>
      <c r="F1439" s="17">
        <v>0</v>
      </c>
      <c r="G1439" s="13">
        <v>0</v>
      </c>
      <c r="H1439" s="13">
        <v>0</v>
      </c>
      <c r="I1439" s="13">
        <v>0</v>
      </c>
      <c r="J1439" s="11">
        <v>2533927</v>
      </c>
      <c r="K1439" s="11">
        <v>87.38</v>
      </c>
      <c r="L1439" s="11">
        <v>366844.1</v>
      </c>
      <c r="M1439" s="11">
        <v>5.5532914972085718</v>
      </c>
      <c r="N1439" s="11">
        <v>8.81</v>
      </c>
      <c r="O1439" s="11">
        <v>2.35</v>
      </c>
      <c r="P1439" s="11">
        <v>9.3678200000000003E-2</v>
      </c>
      <c r="Q1439" s="11">
        <v>0.38615787029266402</v>
      </c>
      <c r="R1439" s="11">
        <v>1.3632533550262451</v>
      </c>
      <c r="S1439" s="11">
        <v>1.4620949029922485</v>
      </c>
      <c r="T1439" s="11">
        <v>1.7124937772750854</v>
      </c>
      <c r="U1439" s="11">
        <v>1.6752963066101074</v>
      </c>
      <c r="V1439" s="11">
        <v>1.8526737689971924</v>
      </c>
      <c r="W1439" s="11">
        <v>83.3</v>
      </c>
      <c r="X1439" s="11">
        <v>2688678.9929530402</v>
      </c>
      <c r="Y1439" s="11">
        <v>40622.689388323204</v>
      </c>
      <c r="Z1439" s="11">
        <v>2.5797922599600001</v>
      </c>
      <c r="AA1439" s="11">
        <v>138421.20329039299</v>
      </c>
      <c r="AB1439" s="11">
        <v>0.77623035970999998</v>
      </c>
      <c r="AC1439" s="11">
        <v>32.6</v>
      </c>
      <c r="AD1439" s="11">
        <v>6.7846916999999998</v>
      </c>
      <c r="AE1439" s="11">
        <v>0.73465974999999994</v>
      </c>
      <c r="AF1439" s="11">
        <v>30.9</v>
      </c>
      <c r="AG1439" s="11">
        <v>4.33</v>
      </c>
      <c r="AH1439" s="11">
        <f>VLOOKUP(C1439,[1]Plan1!$D:$AK,34,0)</f>
        <v>0.93</v>
      </c>
    </row>
    <row r="1440" spans="1:34" x14ac:dyDescent="0.3">
      <c r="A1440" s="19">
        <v>3744</v>
      </c>
      <c r="B1440" s="19" t="s">
        <v>1540</v>
      </c>
      <c r="C1440" s="8" t="s">
        <v>15</v>
      </c>
      <c r="D1440" s="8" t="str">
        <f>VLOOKUP(A1440,[1]Plan1!$A:$C,3,0)</f>
        <v>Entretenimento &amp; Mídia</v>
      </c>
      <c r="E1440" s="9">
        <v>2018</v>
      </c>
      <c r="F1440" s="17">
        <v>0</v>
      </c>
      <c r="G1440" s="13">
        <v>0</v>
      </c>
      <c r="H1440" s="13">
        <v>0</v>
      </c>
      <c r="I1440" s="13">
        <v>0</v>
      </c>
      <c r="J1440" s="11">
        <v>40000000</v>
      </c>
      <c r="K1440" s="11">
        <v>84.72</v>
      </c>
      <c r="L1440" s="11">
        <v>4819365.0999999996</v>
      </c>
      <c r="M1440" s="11">
        <v>14.823245435942765</v>
      </c>
      <c r="N1440" s="11">
        <v>9.92</v>
      </c>
      <c r="O1440" s="11">
        <v>0.73620741014562996</v>
      </c>
      <c r="P1440" s="11">
        <v>4.03144E-2</v>
      </c>
      <c r="Q1440" s="11">
        <v>0.291817456483841</v>
      </c>
      <c r="R1440" s="11">
        <v>1.0089972019195557</v>
      </c>
      <c r="S1440" s="11">
        <v>1.5492182970046997</v>
      </c>
      <c r="T1440" s="11">
        <v>1.6261337995529175</v>
      </c>
      <c r="U1440" s="11">
        <v>1.6385074853897095</v>
      </c>
      <c r="V1440" s="11">
        <v>1.37693190574646</v>
      </c>
      <c r="W1440" s="11">
        <v>83.6</v>
      </c>
      <c r="X1440" s="11">
        <v>19477400</v>
      </c>
      <c r="Y1440" s="11">
        <v>59907.754260885005</v>
      </c>
      <c r="Z1440" s="11">
        <v>2.1314449500300001</v>
      </c>
      <c r="AA1440" s="11">
        <v>125206.556485842</v>
      </c>
      <c r="AB1440" s="11">
        <v>1</v>
      </c>
      <c r="AC1440" s="11">
        <v>41.2</v>
      </c>
      <c r="AD1440" s="11">
        <v>11.65001</v>
      </c>
      <c r="AE1440" s="11">
        <v>1.1268241999999999</v>
      </c>
      <c r="AF1440" s="11">
        <v>44</v>
      </c>
      <c r="AG1440" s="11">
        <v>4.3600000000000003</v>
      </c>
      <c r="AH1440" s="11">
        <f>VLOOKUP(C1440,[1]Plan1!$D:$AK,34,0)</f>
        <v>0.93</v>
      </c>
    </row>
    <row r="1441" spans="1:34" x14ac:dyDescent="0.3">
      <c r="A1441" s="19">
        <v>3747</v>
      </c>
      <c r="B1441" s="19" t="s">
        <v>1541</v>
      </c>
      <c r="C1441" s="8" t="s">
        <v>15</v>
      </c>
      <c r="D1441" s="8" t="str">
        <f>VLOOKUP(A1441,[1]Plan1!$A:$C,3,0)</f>
        <v>Energia &amp; Sustentabilidade</v>
      </c>
      <c r="E1441" s="9">
        <v>2018</v>
      </c>
      <c r="F1441" s="17">
        <v>0</v>
      </c>
      <c r="G1441" s="13">
        <v>0</v>
      </c>
      <c r="H1441" s="13">
        <v>0</v>
      </c>
      <c r="I1441" s="13">
        <v>0</v>
      </c>
      <c r="J1441" s="11">
        <v>5980</v>
      </c>
      <c r="K1441" s="11">
        <v>84.72</v>
      </c>
      <c r="L1441" s="11">
        <v>4819365.0999999996</v>
      </c>
      <c r="M1441" s="11">
        <v>14.823245435942765</v>
      </c>
      <c r="N1441" s="11">
        <v>9.92</v>
      </c>
      <c r="O1441" s="11">
        <v>0.73620741014562996</v>
      </c>
      <c r="P1441" s="11">
        <v>4.03144E-2</v>
      </c>
      <c r="Q1441" s="11">
        <v>0.291817456483841</v>
      </c>
      <c r="R1441" s="11">
        <v>1.0089972019195557</v>
      </c>
      <c r="S1441" s="11">
        <v>1.5492182970046997</v>
      </c>
      <c r="T1441" s="11">
        <v>1.6261337995529175</v>
      </c>
      <c r="U1441" s="11">
        <v>1.6385074853897095</v>
      </c>
      <c r="V1441" s="11">
        <v>1.37693190574646</v>
      </c>
      <c r="W1441" s="11">
        <v>83.6</v>
      </c>
      <c r="X1441" s="11">
        <v>19477400</v>
      </c>
      <c r="Y1441" s="11">
        <v>59907.754260885005</v>
      </c>
      <c r="Z1441" s="11">
        <v>2.1314449500300001</v>
      </c>
      <c r="AA1441" s="11">
        <v>125206.556485842</v>
      </c>
      <c r="AB1441" s="11">
        <v>1</v>
      </c>
      <c r="AC1441" s="11">
        <v>41.2</v>
      </c>
      <c r="AD1441" s="11">
        <v>11.65001</v>
      </c>
      <c r="AE1441" s="11">
        <v>1.1268241999999999</v>
      </c>
      <c r="AF1441" s="11">
        <v>44</v>
      </c>
      <c r="AG1441" s="11">
        <v>4.3600000000000003</v>
      </c>
      <c r="AH1441" s="11">
        <f>VLOOKUP(C1441,[1]Plan1!$D:$AK,34,0)</f>
        <v>0.93</v>
      </c>
    </row>
    <row r="1442" spans="1:34" x14ac:dyDescent="0.3">
      <c r="A1442" s="19">
        <v>3748</v>
      </c>
      <c r="B1442" s="19" t="s">
        <v>1542</v>
      </c>
      <c r="C1442" s="8" t="s">
        <v>15</v>
      </c>
      <c r="D1442" s="8" t="str">
        <f>VLOOKUP(A1442,[1]Plan1!$A:$C,3,0)</f>
        <v>Tecnologia &amp; Inovação</v>
      </c>
      <c r="E1442" s="9">
        <v>2017</v>
      </c>
      <c r="F1442" s="17">
        <v>0</v>
      </c>
      <c r="G1442" s="13">
        <v>0</v>
      </c>
      <c r="H1442" s="13">
        <v>0</v>
      </c>
      <c r="I1442" s="13">
        <v>0</v>
      </c>
      <c r="J1442" s="11">
        <v>19710000</v>
      </c>
      <c r="K1442" s="11">
        <v>84.72</v>
      </c>
      <c r="L1442" s="11">
        <v>4819365.0999999996</v>
      </c>
      <c r="M1442" s="11">
        <v>14.823245435942765</v>
      </c>
      <c r="N1442" s="11">
        <v>9.92</v>
      </c>
      <c r="O1442" s="11">
        <v>0.73620741014562996</v>
      </c>
      <c r="P1442" s="11">
        <v>4.03144E-2</v>
      </c>
      <c r="Q1442" s="11">
        <v>0.291817456483841</v>
      </c>
      <c r="R1442" s="11">
        <v>1.0089972019195557</v>
      </c>
      <c r="S1442" s="11">
        <v>1.5492182970046997</v>
      </c>
      <c r="T1442" s="11">
        <v>1.6261337995529175</v>
      </c>
      <c r="U1442" s="11">
        <v>1.6385074853897095</v>
      </c>
      <c r="V1442" s="11">
        <v>1.37693190574646</v>
      </c>
      <c r="W1442" s="11">
        <v>83.6</v>
      </c>
      <c r="X1442" s="11">
        <v>19477400</v>
      </c>
      <c r="Y1442" s="11">
        <v>59907.754260885005</v>
      </c>
      <c r="Z1442" s="11">
        <v>2.1314449500300001</v>
      </c>
      <c r="AA1442" s="11">
        <v>125206.556485842</v>
      </c>
      <c r="AB1442" s="11">
        <v>1</v>
      </c>
      <c r="AC1442" s="11">
        <v>41.2</v>
      </c>
      <c r="AD1442" s="11">
        <v>11.65001</v>
      </c>
      <c r="AE1442" s="11">
        <v>1.1268241999999999</v>
      </c>
      <c r="AF1442" s="11">
        <v>44</v>
      </c>
      <c r="AG1442" s="11">
        <v>4.3600000000000003</v>
      </c>
      <c r="AH1442" s="11">
        <f>VLOOKUP(C1442,[1]Plan1!$D:$AK,34,0)</f>
        <v>0.93</v>
      </c>
    </row>
    <row r="1443" spans="1:34" x14ac:dyDescent="0.3">
      <c r="A1443" s="19">
        <v>3749</v>
      </c>
      <c r="B1443" s="19" t="s">
        <v>1543</v>
      </c>
      <c r="C1443" s="8" t="s">
        <v>20</v>
      </c>
      <c r="D1443" s="8" t="str">
        <f>VLOOKUP(A1443,[1]Plan1!$A:$C,3,0)</f>
        <v>Energia &amp; Sustentabilidade</v>
      </c>
      <c r="E1443" s="9">
        <v>2019</v>
      </c>
      <c r="F1443" s="17">
        <v>0</v>
      </c>
      <c r="G1443" s="13">
        <v>0</v>
      </c>
      <c r="H1443" s="13">
        <v>0</v>
      </c>
      <c r="I1443" s="13">
        <v>0</v>
      </c>
      <c r="J1443" s="11">
        <v>43000000</v>
      </c>
      <c r="K1443" s="11">
        <v>83.52</v>
      </c>
      <c r="L1443" s="11">
        <v>1594550.3</v>
      </c>
      <c r="M1443" s="11">
        <v>11.035199209582164</v>
      </c>
      <c r="N1443" s="11">
        <v>3.25</v>
      </c>
      <c r="O1443" s="11">
        <v>0</v>
      </c>
      <c r="P1443" s="11">
        <v>0.1457349</v>
      </c>
      <c r="Q1443" s="11">
        <v>-0.640630483627319</v>
      </c>
      <c r="R1443" s="11">
        <v>-1.0898308753967285</v>
      </c>
      <c r="S1443" s="11">
        <v>-0.15287169814109802</v>
      </c>
      <c r="T1443" s="11">
        <v>-0.51012176275253296</v>
      </c>
      <c r="U1443" s="11">
        <v>-0.83081293106079102</v>
      </c>
      <c r="V1443" s="11">
        <v>-0.89389538764953613</v>
      </c>
      <c r="W1443" s="11">
        <v>75.3</v>
      </c>
      <c r="X1443" s="11">
        <v>1573771.7857736901</v>
      </c>
      <c r="Y1443" s="11">
        <v>10720.33203125</v>
      </c>
      <c r="Z1443" s="11">
        <v>3.6790276454200002</v>
      </c>
      <c r="AA1443" s="11">
        <v>432742.2</v>
      </c>
      <c r="AB1443" s="11">
        <v>58.310531775050002</v>
      </c>
      <c r="AC1443" s="11">
        <v>37.200000000000003</v>
      </c>
      <c r="AD1443" s="11">
        <v>10.514106999999999</v>
      </c>
      <c r="AE1443" s="11">
        <v>10.001412</v>
      </c>
      <c r="AF1443" s="11">
        <v>47.4</v>
      </c>
      <c r="AG1443" s="11">
        <v>5.21</v>
      </c>
      <c r="AH1443" s="11">
        <f>VLOOKUP(C1443,[1]Plan1!$D:$AK,34,0)</f>
        <v>0.84</v>
      </c>
    </row>
    <row r="1444" spans="1:34" x14ac:dyDescent="0.3">
      <c r="A1444" s="19">
        <v>3751</v>
      </c>
      <c r="B1444" s="19" t="s">
        <v>1544</v>
      </c>
      <c r="C1444" s="8" t="s">
        <v>36</v>
      </c>
      <c r="D1444" s="8" t="str">
        <f>VLOOKUP(A1444,[1]Plan1!$A:$C,3,0)</f>
        <v>Governança &amp; Legal</v>
      </c>
      <c r="E1444" s="9">
        <v>2018</v>
      </c>
      <c r="F1444" s="17">
        <v>0</v>
      </c>
      <c r="G1444" s="13">
        <v>0</v>
      </c>
      <c r="H1444" s="13">
        <v>0</v>
      </c>
      <c r="I1444" s="13">
        <v>0</v>
      </c>
      <c r="J1444" s="11">
        <v>21780000</v>
      </c>
      <c r="K1444" s="11">
        <v>0</v>
      </c>
      <c r="L1444" s="11">
        <v>0</v>
      </c>
      <c r="M1444" s="11">
        <v>0</v>
      </c>
      <c r="N1444" s="11">
        <v>0.01</v>
      </c>
      <c r="O1444" s="11">
        <v>0</v>
      </c>
      <c r="P1444" s="11">
        <v>0</v>
      </c>
      <c r="Q1444" s="11">
        <v>1.19080126285553</v>
      </c>
      <c r="R1444" s="11">
        <v>0.48549586534500122</v>
      </c>
      <c r="S1444" s="11">
        <v>1.2219994068145752</v>
      </c>
      <c r="T1444" s="11">
        <v>0.75133717060089111</v>
      </c>
      <c r="U1444" s="11">
        <v>0.77179282903671265</v>
      </c>
      <c r="V1444" s="11">
        <v>0.52229255437850952</v>
      </c>
      <c r="W1444" s="11">
        <v>0</v>
      </c>
      <c r="X1444" s="11">
        <v>0</v>
      </c>
      <c r="Y1444" s="11">
        <v>81255.112269186589</v>
      </c>
      <c r="Z1444" s="11">
        <v>0</v>
      </c>
      <c r="AA1444" s="11">
        <v>0</v>
      </c>
      <c r="AB1444" s="11">
        <v>0.83333000000000002</v>
      </c>
      <c r="AC1444" s="11">
        <v>0</v>
      </c>
      <c r="AD1444" s="11">
        <v>0</v>
      </c>
      <c r="AE1444" s="11">
        <v>0</v>
      </c>
      <c r="AF1444" s="11">
        <v>0</v>
      </c>
      <c r="AG1444" s="11">
        <v>0</v>
      </c>
      <c r="AH1444" s="11">
        <f>VLOOKUP(C1444,[1]Plan1!$D:$AK,34,0)</f>
        <v>0</v>
      </c>
    </row>
    <row r="1445" spans="1:34" x14ac:dyDescent="0.3">
      <c r="A1445" s="19">
        <v>3753</v>
      </c>
      <c r="B1445" s="19" t="s">
        <v>1545</v>
      </c>
      <c r="C1445" s="8" t="s">
        <v>25</v>
      </c>
      <c r="D1445" s="8" t="str">
        <f>VLOOKUP(A1445,[1]Plan1!$A:$C,3,0)</f>
        <v>Logística &amp; Transporte</v>
      </c>
      <c r="E1445" s="9">
        <v>2018</v>
      </c>
      <c r="F1445" s="17">
        <v>0</v>
      </c>
      <c r="G1445" s="13">
        <v>0</v>
      </c>
      <c r="H1445" s="13">
        <v>0</v>
      </c>
      <c r="I1445" s="13">
        <v>0</v>
      </c>
      <c r="J1445" s="11">
        <v>1838190</v>
      </c>
      <c r="K1445" s="11">
        <v>87.38</v>
      </c>
      <c r="L1445" s="11">
        <v>366844.1</v>
      </c>
      <c r="M1445" s="11">
        <v>5.5532914972085718</v>
      </c>
      <c r="N1445" s="11">
        <v>8.81</v>
      </c>
      <c r="O1445" s="11">
        <v>2.35</v>
      </c>
      <c r="P1445" s="11">
        <v>9.3678200000000003E-2</v>
      </c>
      <c r="Q1445" s="11">
        <v>0.38615787029266402</v>
      </c>
      <c r="R1445" s="11">
        <v>1.3632533550262451</v>
      </c>
      <c r="S1445" s="11">
        <v>1.4620949029922485</v>
      </c>
      <c r="T1445" s="11">
        <v>1.7124937772750854</v>
      </c>
      <c r="U1445" s="11">
        <v>1.6752963066101074</v>
      </c>
      <c r="V1445" s="11">
        <v>1.8526737689971924</v>
      </c>
      <c r="W1445" s="11">
        <v>83.3</v>
      </c>
      <c r="X1445" s="11">
        <v>2688678.9929530402</v>
      </c>
      <c r="Y1445" s="11">
        <v>40622.689388323204</v>
      </c>
      <c r="Z1445" s="11">
        <v>2.5797922599600001</v>
      </c>
      <c r="AA1445" s="11">
        <v>138421.20329039299</v>
      </c>
      <c r="AB1445" s="11">
        <v>0.77623035970999998</v>
      </c>
      <c r="AC1445" s="11">
        <v>32.6</v>
      </c>
      <c r="AD1445" s="11">
        <v>6.7846916999999998</v>
      </c>
      <c r="AE1445" s="11">
        <v>0.73465974999999994</v>
      </c>
      <c r="AF1445" s="11">
        <v>30.9</v>
      </c>
      <c r="AG1445" s="11">
        <v>4.33</v>
      </c>
      <c r="AH1445" s="11">
        <f>VLOOKUP(C1445,[1]Plan1!$D:$AK,34,0)</f>
        <v>0.93</v>
      </c>
    </row>
    <row r="1446" spans="1:34" x14ac:dyDescent="0.3">
      <c r="A1446" s="19">
        <v>3754</v>
      </c>
      <c r="B1446" s="19" t="s">
        <v>1546</v>
      </c>
      <c r="C1446" s="8" t="s">
        <v>33</v>
      </c>
      <c r="D1446" s="8" t="str">
        <f>VLOOKUP(A1446,[1]Plan1!$A:$C,3,0)</f>
        <v>Finanças &amp; Economia</v>
      </c>
      <c r="E1446" s="9">
        <v>2020</v>
      </c>
      <c r="F1446" s="17">
        <v>0</v>
      </c>
      <c r="G1446" s="13">
        <v>0</v>
      </c>
      <c r="H1446" s="13">
        <v>0</v>
      </c>
      <c r="I1446" s="13">
        <v>0</v>
      </c>
      <c r="J1446" s="11">
        <v>30000</v>
      </c>
      <c r="K1446" s="11">
        <v>86.93</v>
      </c>
      <c r="L1446" s="11">
        <v>38699</v>
      </c>
      <c r="M1446" s="11">
        <v>4.5787662804785709</v>
      </c>
      <c r="N1446" s="11">
        <v>24.99</v>
      </c>
      <c r="O1446" s="11">
        <v>1.4074259594091001</v>
      </c>
      <c r="P1446" s="11">
        <v>3.4527599999999999E-2</v>
      </c>
      <c r="Q1446" s="11">
        <v>1.2568053007125899</v>
      </c>
      <c r="R1446" s="11">
        <v>1.5568757057189941</v>
      </c>
      <c r="S1446" s="11">
        <v>2.0502336025238037</v>
      </c>
      <c r="T1446" s="11">
        <v>1.881804347038269</v>
      </c>
      <c r="U1446" s="11">
        <v>1.9211515188217163</v>
      </c>
      <c r="V1446" s="11">
        <v>1.9848957061767578</v>
      </c>
      <c r="W1446" s="11">
        <v>76.400000000000006</v>
      </c>
      <c r="X1446" s="11">
        <v>695787.24220548698</v>
      </c>
      <c r="Y1446" s="11">
        <v>82254.376926976722</v>
      </c>
      <c r="Z1446" s="11">
        <v>0.53413215730999997</v>
      </c>
      <c r="AA1446" s="11">
        <v>769367.65573023597</v>
      </c>
      <c r="AB1446" s="11">
        <v>0.98438601667000003</v>
      </c>
      <c r="AC1446" s="11">
        <v>32.700000000000003</v>
      </c>
      <c r="AD1446" s="11">
        <v>8.0171069999999993</v>
      </c>
      <c r="AE1446" s="11">
        <v>0.63926587999999995</v>
      </c>
      <c r="AF1446" s="11">
        <v>28.8</v>
      </c>
      <c r="AG1446" s="11">
        <v>4.8</v>
      </c>
      <c r="AH1446" s="11">
        <f>VLOOKUP(C1446,[1]Plan1!$D:$AK,34,0)</f>
        <v>0.96</v>
      </c>
    </row>
    <row r="1447" spans="1:34" x14ac:dyDescent="0.3">
      <c r="A1447" s="19">
        <v>3756</v>
      </c>
      <c r="B1447" s="19" t="s">
        <v>1547</v>
      </c>
      <c r="C1447" s="8" t="s">
        <v>20</v>
      </c>
      <c r="D1447" s="8" t="str">
        <f>VLOOKUP(A1447,[1]Plan1!$A:$C,3,0)</f>
        <v>Finanças &amp; Economia</v>
      </c>
      <c r="E1447" s="9">
        <v>2018</v>
      </c>
      <c r="F1447" s="17">
        <v>0</v>
      </c>
      <c r="G1447" s="13">
        <v>0</v>
      </c>
      <c r="H1447" s="13">
        <v>0</v>
      </c>
      <c r="I1447" s="13">
        <v>0</v>
      </c>
      <c r="J1447" s="11">
        <v>5000000</v>
      </c>
      <c r="K1447" s="11">
        <v>83.52</v>
      </c>
      <c r="L1447" s="11">
        <v>1594550.3</v>
      </c>
      <c r="M1447" s="11">
        <v>11.035199209582164</v>
      </c>
      <c r="N1447" s="11">
        <v>3.25</v>
      </c>
      <c r="O1447" s="11">
        <v>0</v>
      </c>
      <c r="P1447" s="11">
        <v>0.1457349</v>
      </c>
      <c r="Q1447" s="11">
        <v>-0.640630483627319</v>
      </c>
      <c r="R1447" s="11">
        <v>-1.0898308753967285</v>
      </c>
      <c r="S1447" s="11">
        <v>-0.15287169814109802</v>
      </c>
      <c r="T1447" s="11">
        <v>-0.51012176275253296</v>
      </c>
      <c r="U1447" s="11">
        <v>-0.83081293106079102</v>
      </c>
      <c r="V1447" s="11">
        <v>-0.89389538764953613</v>
      </c>
      <c r="W1447" s="11">
        <v>75.3</v>
      </c>
      <c r="X1447" s="11">
        <v>1573771.7857736901</v>
      </c>
      <c r="Y1447" s="11">
        <v>10720.33203125</v>
      </c>
      <c r="Z1447" s="11">
        <v>3.6790276454200002</v>
      </c>
      <c r="AA1447" s="11">
        <v>432742.2</v>
      </c>
      <c r="AB1447" s="11">
        <v>58.310531775050002</v>
      </c>
      <c r="AC1447" s="11">
        <v>37.200000000000003</v>
      </c>
      <c r="AD1447" s="11">
        <v>10.514106999999999</v>
      </c>
      <c r="AE1447" s="11">
        <v>10.001412</v>
      </c>
      <c r="AF1447" s="11">
        <v>47.4</v>
      </c>
      <c r="AG1447" s="11">
        <v>5.21</v>
      </c>
      <c r="AH1447" s="11">
        <f>VLOOKUP(C1447,[1]Plan1!$D:$AK,34,0)</f>
        <v>0.84</v>
      </c>
    </row>
    <row r="1448" spans="1:34" x14ac:dyDescent="0.3">
      <c r="A1448" s="19">
        <v>3759</v>
      </c>
      <c r="B1448" s="19" t="s">
        <v>1548</v>
      </c>
      <c r="C1448" s="8" t="s">
        <v>17</v>
      </c>
      <c r="D1448" s="8" t="str">
        <f>VLOOKUP(A1448,[1]Plan1!$A:$C,3,0)</f>
        <v>Tecnologia &amp; Inovação</v>
      </c>
      <c r="E1448" s="9">
        <v>2018</v>
      </c>
      <c r="F1448" s="17">
        <v>0</v>
      </c>
      <c r="G1448" s="13">
        <v>0</v>
      </c>
      <c r="H1448" s="13">
        <v>0</v>
      </c>
      <c r="I1448" s="13">
        <v>0</v>
      </c>
      <c r="J1448" s="11">
        <v>5649926</v>
      </c>
      <c r="K1448" s="11">
        <v>0</v>
      </c>
      <c r="L1448" s="11">
        <v>0</v>
      </c>
      <c r="M1448" s="11">
        <v>0</v>
      </c>
      <c r="N1448" s="11">
        <v>1.1499999999999999</v>
      </c>
      <c r="O1448" s="11">
        <v>0</v>
      </c>
      <c r="P1448" s="11">
        <v>0</v>
      </c>
      <c r="Q1448" s="11">
        <v>0</v>
      </c>
      <c r="R1448" s="11">
        <v>0</v>
      </c>
      <c r="S1448" s="11">
        <v>0</v>
      </c>
      <c r="T1448" s="11">
        <v>0</v>
      </c>
      <c r="U1448" s="11">
        <v>0</v>
      </c>
      <c r="V1448" s="11">
        <v>0</v>
      </c>
      <c r="W1448" s="11">
        <v>0</v>
      </c>
      <c r="X1448" s="11">
        <v>0</v>
      </c>
      <c r="Y1448" s="11">
        <v>0</v>
      </c>
      <c r="Z1448" s="11">
        <v>0</v>
      </c>
      <c r="AA1448" s="11">
        <v>0</v>
      </c>
      <c r="AB1448" s="11">
        <v>0</v>
      </c>
      <c r="AC1448" s="11">
        <v>0</v>
      </c>
      <c r="AD1448" s="11">
        <v>0</v>
      </c>
      <c r="AE1448" s="11">
        <v>0</v>
      </c>
      <c r="AF1448" s="11">
        <v>0</v>
      </c>
      <c r="AG1448" s="11">
        <v>0</v>
      </c>
      <c r="AH1448" s="11">
        <f>VLOOKUP(C1448,[1]Plan1!$D:$AK,34,0)</f>
        <v>0</v>
      </c>
    </row>
    <row r="1449" spans="1:34" x14ac:dyDescent="0.3">
      <c r="A1449" s="19">
        <v>3761</v>
      </c>
      <c r="B1449" s="19" t="s">
        <v>1549</v>
      </c>
      <c r="C1449" s="8" t="s">
        <v>20</v>
      </c>
      <c r="D1449" s="8" t="str">
        <f>VLOOKUP(A1449,[1]Plan1!$A:$C,3,0)</f>
        <v>Tecnologia &amp; Inovação</v>
      </c>
      <c r="E1449" s="9">
        <v>2017</v>
      </c>
      <c r="F1449" s="17">
        <v>0</v>
      </c>
      <c r="G1449" s="13">
        <v>0</v>
      </c>
      <c r="H1449" s="13">
        <v>0</v>
      </c>
      <c r="I1449" s="13">
        <v>0</v>
      </c>
      <c r="J1449" s="11">
        <v>42000000</v>
      </c>
      <c r="K1449" s="11">
        <v>83.52</v>
      </c>
      <c r="L1449" s="11">
        <v>1594550.3</v>
      </c>
      <c r="M1449" s="11">
        <v>11.035199209582164</v>
      </c>
      <c r="N1449" s="11">
        <v>3.25</v>
      </c>
      <c r="O1449" s="11">
        <v>0</v>
      </c>
      <c r="P1449" s="11">
        <v>0.1457349</v>
      </c>
      <c r="Q1449" s="11">
        <v>-0.640630483627319</v>
      </c>
      <c r="R1449" s="11">
        <v>-1.0898308753967285</v>
      </c>
      <c r="S1449" s="11">
        <v>-0.15287169814109802</v>
      </c>
      <c r="T1449" s="11">
        <v>-0.51012176275253296</v>
      </c>
      <c r="U1449" s="11">
        <v>-0.83081293106079102</v>
      </c>
      <c r="V1449" s="11">
        <v>-0.89389538764953613</v>
      </c>
      <c r="W1449" s="11">
        <v>75.3</v>
      </c>
      <c r="X1449" s="11">
        <v>1573771.7857736901</v>
      </c>
      <c r="Y1449" s="11">
        <v>10720.33203125</v>
      </c>
      <c r="Z1449" s="11">
        <v>3.6790276454200002</v>
      </c>
      <c r="AA1449" s="11">
        <v>432742.2</v>
      </c>
      <c r="AB1449" s="11">
        <v>58.310531775050002</v>
      </c>
      <c r="AC1449" s="11">
        <v>37.200000000000003</v>
      </c>
      <c r="AD1449" s="11">
        <v>10.514106999999999</v>
      </c>
      <c r="AE1449" s="11">
        <v>10.001412</v>
      </c>
      <c r="AF1449" s="11">
        <v>47.4</v>
      </c>
      <c r="AG1449" s="11">
        <v>5.21</v>
      </c>
      <c r="AH1449" s="11">
        <f>VLOOKUP(C1449,[1]Plan1!$D:$AK,34,0)</f>
        <v>0.84</v>
      </c>
    </row>
    <row r="1450" spans="1:34" x14ac:dyDescent="0.3">
      <c r="A1450" s="19">
        <v>3762</v>
      </c>
      <c r="B1450" s="19" t="s">
        <v>1550</v>
      </c>
      <c r="C1450" s="8" t="s">
        <v>28</v>
      </c>
      <c r="D1450" s="8" t="str">
        <f>VLOOKUP(A1450,[1]Plan1!$A:$C,3,0)</f>
        <v>Tecnologia &amp; Inovação</v>
      </c>
      <c r="E1450" s="9">
        <v>2018</v>
      </c>
      <c r="F1450" s="17">
        <v>0</v>
      </c>
      <c r="G1450" s="13">
        <v>0</v>
      </c>
      <c r="H1450" s="13">
        <v>0</v>
      </c>
      <c r="I1450" s="13">
        <v>0</v>
      </c>
      <c r="J1450" s="11">
        <v>19438940</v>
      </c>
      <c r="K1450" s="11">
        <v>88.59</v>
      </c>
      <c r="L1450" s="11">
        <v>16773.5</v>
      </c>
      <c r="M1450" s="11">
        <v>12.732430331626922</v>
      </c>
      <c r="N1450" s="11">
        <v>27.52</v>
      </c>
      <c r="O1450" s="11">
        <v>2.87</v>
      </c>
      <c r="P1450" s="11">
        <v>0</v>
      </c>
      <c r="Q1450" s="11">
        <v>0.64977538585662797</v>
      </c>
      <c r="R1450" s="11">
        <v>1.2144448757171631</v>
      </c>
      <c r="S1450" s="11">
        <v>1.1051158905029297</v>
      </c>
      <c r="T1450" s="11">
        <v>1.6401067972183228</v>
      </c>
      <c r="U1450" s="11">
        <v>1.2762539386749268</v>
      </c>
      <c r="V1450" s="11">
        <v>1.2380635738372803</v>
      </c>
      <c r="W1450" s="11">
        <v>80.7</v>
      </c>
      <c r="X1450" s="11">
        <v>26905.554436668299</v>
      </c>
      <c r="Y1450" s="11">
        <v>20437.765376736148</v>
      </c>
      <c r="Z1450" s="11">
        <v>3.4123489658000001</v>
      </c>
      <c r="AA1450" s="11">
        <v>341.42917574276998</v>
      </c>
      <c r="AB1450" s="11">
        <v>13.8776516836</v>
      </c>
      <c r="AC1450" s="11">
        <v>30.4</v>
      </c>
      <c r="AD1450" s="11">
        <v>12.770384</v>
      </c>
      <c r="AE1450" s="11">
        <v>0.69839149</v>
      </c>
      <c r="AF1450" s="11">
        <v>48.5</v>
      </c>
      <c r="AG1450" s="11">
        <v>5.81</v>
      </c>
      <c r="AH1450" s="11">
        <f>VLOOKUP(C1450,[1]Plan1!$D:$AK,34,0)</f>
        <v>0.89</v>
      </c>
    </row>
    <row r="1451" spans="1:34" x14ac:dyDescent="0.3">
      <c r="A1451" s="19">
        <v>3764</v>
      </c>
      <c r="B1451" s="19" t="s">
        <v>1551</v>
      </c>
      <c r="C1451" s="8" t="s">
        <v>25</v>
      </c>
      <c r="D1451" s="8" t="str">
        <f>VLOOKUP(A1451,[1]Plan1!$A:$C,3,0)</f>
        <v>Tecnologia &amp; Inovação</v>
      </c>
      <c r="E1451" s="9">
        <v>2018</v>
      </c>
      <c r="F1451" s="17">
        <v>0</v>
      </c>
      <c r="G1451" s="13">
        <v>0</v>
      </c>
      <c r="H1451" s="13">
        <v>0</v>
      </c>
      <c r="I1451" s="13">
        <v>0</v>
      </c>
      <c r="J1451" s="11">
        <v>5700000</v>
      </c>
      <c r="K1451" s="11">
        <v>87.38</v>
      </c>
      <c r="L1451" s="11">
        <v>366844.1</v>
      </c>
      <c r="M1451" s="11">
        <v>5.5532914972085718</v>
      </c>
      <c r="N1451" s="11">
        <v>8.81</v>
      </c>
      <c r="O1451" s="11">
        <v>2.35</v>
      </c>
      <c r="P1451" s="11">
        <v>9.3678200000000003E-2</v>
      </c>
      <c r="Q1451" s="11">
        <v>0.38615787029266402</v>
      </c>
      <c r="R1451" s="11">
        <v>1.3632533550262451</v>
      </c>
      <c r="S1451" s="11">
        <v>1.4620949029922485</v>
      </c>
      <c r="T1451" s="11">
        <v>1.7124937772750854</v>
      </c>
      <c r="U1451" s="11">
        <v>1.6752963066101074</v>
      </c>
      <c r="V1451" s="11">
        <v>1.8526737689971924</v>
      </c>
      <c r="W1451" s="11">
        <v>83.3</v>
      </c>
      <c r="X1451" s="11">
        <v>2688678.9929530402</v>
      </c>
      <c r="Y1451" s="11">
        <v>40622.689388323204</v>
      </c>
      <c r="Z1451" s="11">
        <v>2.5797922599600001</v>
      </c>
      <c r="AA1451" s="11">
        <v>138421.20329039299</v>
      </c>
      <c r="AB1451" s="11">
        <v>0.77623035970999998</v>
      </c>
      <c r="AC1451" s="11">
        <v>32.6</v>
      </c>
      <c r="AD1451" s="11">
        <v>6.7846916999999998</v>
      </c>
      <c r="AE1451" s="11">
        <v>0.73465974999999994</v>
      </c>
      <c r="AF1451" s="11">
        <v>30.9</v>
      </c>
      <c r="AG1451" s="11">
        <v>4.33</v>
      </c>
      <c r="AH1451" s="11">
        <f>VLOOKUP(C1451,[1]Plan1!$D:$AK,34,0)</f>
        <v>0.93</v>
      </c>
    </row>
    <row r="1452" spans="1:34" x14ac:dyDescent="0.3">
      <c r="A1452" s="19">
        <v>3769</v>
      </c>
      <c r="B1452" s="19" t="s">
        <v>1552</v>
      </c>
      <c r="C1452" s="8" t="s">
        <v>14</v>
      </c>
      <c r="D1452" s="8" t="str">
        <f>VLOOKUP(A1452,[1]Plan1!$A:$C,3,0)</f>
        <v>Comércio &amp; Varejo</v>
      </c>
      <c r="E1452" s="9">
        <v>2018</v>
      </c>
      <c r="F1452" s="17">
        <v>0</v>
      </c>
      <c r="G1452" s="13">
        <v>0</v>
      </c>
      <c r="H1452" s="13">
        <v>0</v>
      </c>
      <c r="I1452" s="13">
        <v>0</v>
      </c>
      <c r="J1452" s="11">
        <v>25000000</v>
      </c>
      <c r="K1452" s="11">
        <v>65.099999999999994</v>
      </c>
      <c r="L1452" s="11">
        <v>0</v>
      </c>
      <c r="M1452" s="11">
        <v>0</v>
      </c>
      <c r="N1452" s="11">
        <v>0.2</v>
      </c>
      <c r="O1452" s="11">
        <v>0</v>
      </c>
      <c r="P1452" s="11">
        <v>0.11434859999999999</v>
      </c>
      <c r="Q1452" s="11">
        <v>0.82948386669158902</v>
      </c>
      <c r="R1452" s="11">
        <v>0.42827814817428589</v>
      </c>
      <c r="S1452" s="11">
        <v>1.896662712097168</v>
      </c>
      <c r="T1452" s="11">
        <v>2.161466121673584</v>
      </c>
      <c r="U1452" s="11">
        <v>1.7114636898040771</v>
      </c>
      <c r="V1452" s="11">
        <v>1.6106843948364258</v>
      </c>
      <c r="W1452" s="11">
        <v>84.8</v>
      </c>
      <c r="X1452" s="11">
        <v>341223.61241528398</v>
      </c>
      <c r="Y1452" s="11">
        <v>46160.429791492985</v>
      </c>
      <c r="Z1452" s="11">
        <v>1.48492709545</v>
      </c>
      <c r="AA1452" s="11">
        <v>431370</v>
      </c>
      <c r="AB1452" s="11">
        <v>7.7925944572199999</v>
      </c>
      <c r="AC1452" s="11">
        <v>0</v>
      </c>
      <c r="AD1452" s="11">
        <v>9.8335922999999994</v>
      </c>
      <c r="AE1452" s="11">
        <v>0.66892574999999999</v>
      </c>
      <c r="AF1452" s="11">
        <v>22.9</v>
      </c>
      <c r="AG1452" s="11">
        <v>3.12</v>
      </c>
      <c r="AH1452" s="11">
        <f>VLOOKUP(C1452,[1]Plan1!$D:$AK,34,0)</f>
        <v>0</v>
      </c>
    </row>
    <row r="1453" spans="1:34" x14ac:dyDescent="0.3">
      <c r="A1453" s="19">
        <v>3770</v>
      </c>
      <c r="B1453" s="19" t="s">
        <v>1553</v>
      </c>
      <c r="C1453" s="8" t="s">
        <v>15</v>
      </c>
      <c r="D1453" s="8" t="str">
        <f>VLOOKUP(A1453,[1]Plan1!$A:$C,3,0)</f>
        <v>Tecnologia &amp; Inovação</v>
      </c>
      <c r="E1453" s="9">
        <v>2017</v>
      </c>
      <c r="F1453" s="17">
        <v>0</v>
      </c>
      <c r="G1453" s="13">
        <v>0</v>
      </c>
      <c r="H1453" s="13">
        <v>0</v>
      </c>
      <c r="I1453" s="13">
        <v>0</v>
      </c>
      <c r="J1453" s="11">
        <v>30000000</v>
      </c>
      <c r="K1453" s="11">
        <v>84.72</v>
      </c>
      <c r="L1453" s="11">
        <v>4819365.0999999996</v>
      </c>
      <c r="M1453" s="11">
        <v>14.823245435942765</v>
      </c>
      <c r="N1453" s="11">
        <v>9.92</v>
      </c>
      <c r="O1453" s="11">
        <v>0.73620741014562996</v>
      </c>
      <c r="P1453" s="11">
        <v>4.03144E-2</v>
      </c>
      <c r="Q1453" s="11">
        <v>0.291817456483841</v>
      </c>
      <c r="R1453" s="11">
        <v>1.0089972019195557</v>
      </c>
      <c r="S1453" s="11">
        <v>1.5492182970046997</v>
      </c>
      <c r="T1453" s="11">
        <v>1.6261337995529175</v>
      </c>
      <c r="U1453" s="11">
        <v>1.6385074853897095</v>
      </c>
      <c r="V1453" s="11">
        <v>1.37693190574646</v>
      </c>
      <c r="W1453" s="11">
        <v>83.6</v>
      </c>
      <c r="X1453" s="11">
        <v>19477400</v>
      </c>
      <c r="Y1453" s="11">
        <v>59907.754260885005</v>
      </c>
      <c r="Z1453" s="11">
        <v>2.1314449500300001</v>
      </c>
      <c r="AA1453" s="11">
        <v>125206.556485842</v>
      </c>
      <c r="AB1453" s="11">
        <v>1</v>
      </c>
      <c r="AC1453" s="11">
        <v>41.2</v>
      </c>
      <c r="AD1453" s="11">
        <v>11.65001</v>
      </c>
      <c r="AE1453" s="11">
        <v>1.1268241999999999</v>
      </c>
      <c r="AF1453" s="11">
        <v>44</v>
      </c>
      <c r="AG1453" s="11">
        <v>4.3600000000000003</v>
      </c>
      <c r="AH1453" s="11">
        <f>VLOOKUP(C1453,[1]Plan1!$D:$AK,34,0)</f>
        <v>0.93</v>
      </c>
    </row>
    <row r="1454" spans="1:34" x14ac:dyDescent="0.3">
      <c r="A1454" s="19">
        <v>3771</v>
      </c>
      <c r="B1454" s="19" t="s">
        <v>1554</v>
      </c>
      <c r="C1454" s="8" t="s">
        <v>87</v>
      </c>
      <c r="D1454" s="8" t="str">
        <f>VLOOKUP(A1454,[1]Plan1!$A:$C,3,0)</f>
        <v>Finanças &amp; Economia</v>
      </c>
      <c r="E1454" s="9">
        <v>2017</v>
      </c>
      <c r="F1454" s="17">
        <v>0</v>
      </c>
      <c r="G1454" s="13">
        <v>0</v>
      </c>
      <c r="H1454" s="13">
        <v>0</v>
      </c>
      <c r="I1454" s="13">
        <v>0</v>
      </c>
      <c r="J1454" s="11">
        <v>33000000</v>
      </c>
      <c r="K1454" s="11">
        <v>0</v>
      </c>
      <c r="L1454" s="11">
        <v>0</v>
      </c>
      <c r="M1454" s="11">
        <v>0</v>
      </c>
      <c r="N1454" s="11">
        <v>0</v>
      </c>
      <c r="O1454" s="11">
        <v>0</v>
      </c>
      <c r="P1454" s="11">
        <v>0</v>
      </c>
      <c r="Q1454" s="11">
        <v>0</v>
      </c>
      <c r="R1454" s="11">
        <v>0</v>
      </c>
      <c r="S1454" s="11">
        <v>0</v>
      </c>
      <c r="T1454" s="11">
        <v>0</v>
      </c>
      <c r="U1454" s="11">
        <v>0</v>
      </c>
      <c r="V1454" s="11">
        <v>0</v>
      </c>
      <c r="W1454" s="11">
        <v>0</v>
      </c>
      <c r="X1454" s="11">
        <v>0</v>
      </c>
      <c r="Y1454" s="11">
        <v>0</v>
      </c>
      <c r="Z1454" s="11">
        <v>0</v>
      </c>
      <c r="AA1454" s="11">
        <v>0</v>
      </c>
      <c r="AB1454" s="11">
        <v>0</v>
      </c>
      <c r="AC1454" s="11">
        <v>0</v>
      </c>
      <c r="AD1454" s="11">
        <v>0</v>
      </c>
      <c r="AE1454" s="11">
        <v>0</v>
      </c>
      <c r="AF1454" s="11">
        <v>0</v>
      </c>
      <c r="AG1454" s="11">
        <v>0</v>
      </c>
      <c r="AH1454" s="11">
        <f>VLOOKUP(C1454,[1]Plan1!$D:$AK,34,0)</f>
        <v>0</v>
      </c>
    </row>
    <row r="1455" spans="1:34" x14ac:dyDescent="0.3">
      <c r="A1455" s="19">
        <v>3778</v>
      </c>
      <c r="B1455" s="19" t="s">
        <v>1555</v>
      </c>
      <c r="C1455" s="8" t="s">
        <v>17</v>
      </c>
      <c r="D1455" s="8" t="str">
        <f>VLOOKUP(A1455,[1]Plan1!$A:$C,3,0)</f>
        <v>Social &amp; Comunidade</v>
      </c>
      <c r="E1455" s="9">
        <v>2018</v>
      </c>
      <c r="F1455" s="2">
        <v>4.0000000000000001E-3</v>
      </c>
      <c r="G1455" s="13">
        <v>0</v>
      </c>
      <c r="H1455" s="4">
        <v>2E-3</v>
      </c>
      <c r="I1455" s="5">
        <v>2E-3</v>
      </c>
      <c r="J1455" s="11">
        <v>170000000</v>
      </c>
      <c r="K1455" s="11">
        <v>0</v>
      </c>
      <c r="L1455" s="11">
        <v>0</v>
      </c>
      <c r="M1455" s="11">
        <v>0</v>
      </c>
      <c r="N1455" s="11">
        <v>1.1499999999999999</v>
      </c>
      <c r="O1455" s="11">
        <v>0</v>
      </c>
      <c r="P1455" s="11">
        <v>0</v>
      </c>
      <c r="Q1455" s="11">
        <v>0</v>
      </c>
      <c r="R1455" s="11">
        <v>0</v>
      </c>
      <c r="S1455" s="11">
        <v>0</v>
      </c>
      <c r="T1455" s="11">
        <v>0</v>
      </c>
      <c r="U1455" s="11">
        <v>0</v>
      </c>
      <c r="V1455" s="11">
        <v>0</v>
      </c>
      <c r="W1455" s="11">
        <v>0</v>
      </c>
      <c r="X1455" s="11">
        <v>0</v>
      </c>
      <c r="Y1455" s="11">
        <v>0</v>
      </c>
      <c r="Z1455" s="11">
        <v>0</v>
      </c>
      <c r="AA1455" s="11">
        <v>0</v>
      </c>
      <c r="AB1455" s="11">
        <v>0</v>
      </c>
      <c r="AC1455" s="11">
        <v>0</v>
      </c>
      <c r="AD1455" s="11">
        <v>0</v>
      </c>
      <c r="AE1455" s="11">
        <v>0</v>
      </c>
      <c r="AF1455" s="11">
        <v>0</v>
      </c>
      <c r="AG1455" s="11">
        <v>0</v>
      </c>
      <c r="AH1455" s="11">
        <f>VLOOKUP(C1455,[1]Plan1!$D:$AK,34,0)</f>
        <v>0</v>
      </c>
    </row>
    <row r="1456" spans="1:34" x14ac:dyDescent="0.3">
      <c r="A1456" s="19">
        <v>3779</v>
      </c>
      <c r="B1456" s="19" t="s">
        <v>1556</v>
      </c>
      <c r="C1456" s="8" t="s">
        <v>33</v>
      </c>
      <c r="D1456" s="8" t="str">
        <f>VLOOKUP(A1456,[1]Plan1!$A:$C,3,0)</f>
        <v>Governança &amp; Legal</v>
      </c>
      <c r="E1456" s="9">
        <v>2017</v>
      </c>
      <c r="F1456" s="17">
        <v>0</v>
      </c>
      <c r="G1456" s="13">
        <v>0</v>
      </c>
      <c r="H1456" s="13">
        <v>0</v>
      </c>
      <c r="I1456" s="13">
        <v>0</v>
      </c>
      <c r="J1456" s="11">
        <v>4000000</v>
      </c>
      <c r="K1456" s="11">
        <v>86.93</v>
      </c>
      <c r="L1456" s="11">
        <v>38699</v>
      </c>
      <c r="M1456" s="11">
        <v>4.5787662804785709</v>
      </c>
      <c r="N1456" s="11">
        <v>24.99</v>
      </c>
      <c r="O1456" s="11">
        <v>1.4074259594091001</v>
      </c>
      <c r="P1456" s="11">
        <v>3.4527599999999999E-2</v>
      </c>
      <c r="Q1456" s="11">
        <v>1.2568053007125899</v>
      </c>
      <c r="R1456" s="11">
        <v>1.5568757057189941</v>
      </c>
      <c r="S1456" s="11">
        <v>2.0502336025238037</v>
      </c>
      <c r="T1456" s="11">
        <v>1.881804347038269</v>
      </c>
      <c r="U1456" s="11">
        <v>1.9211515188217163</v>
      </c>
      <c r="V1456" s="11">
        <v>1.9848957061767578</v>
      </c>
      <c r="W1456" s="11">
        <v>76.400000000000006</v>
      </c>
      <c r="X1456" s="11">
        <v>695787.24220548698</v>
      </c>
      <c r="Y1456" s="11">
        <v>82254.376926976722</v>
      </c>
      <c r="Z1456" s="11">
        <v>0.53413215730999997</v>
      </c>
      <c r="AA1456" s="11">
        <v>769367.65573023597</v>
      </c>
      <c r="AB1456" s="11">
        <v>0.98438601667000003</v>
      </c>
      <c r="AC1456" s="11">
        <v>32.700000000000003</v>
      </c>
      <c r="AD1456" s="11">
        <v>8.0171069999999993</v>
      </c>
      <c r="AE1456" s="11">
        <v>0.63926587999999995</v>
      </c>
      <c r="AF1456" s="11">
        <v>28.8</v>
      </c>
      <c r="AG1456" s="11">
        <v>4.8</v>
      </c>
      <c r="AH1456" s="11">
        <f>VLOOKUP(C1456,[1]Plan1!$D:$AK,34,0)</f>
        <v>0.96</v>
      </c>
    </row>
    <row r="1457" spans="1:34" x14ac:dyDescent="0.3">
      <c r="A1457" s="19">
        <v>3781</v>
      </c>
      <c r="B1457" s="19" t="s">
        <v>1557</v>
      </c>
      <c r="C1457" s="8" t="s">
        <v>15</v>
      </c>
      <c r="D1457" s="8" t="str">
        <f>VLOOKUP(A1457,[1]Plan1!$A:$C,3,0)</f>
        <v>Tecnologia &amp; Inovação</v>
      </c>
      <c r="E1457" s="9">
        <v>2017</v>
      </c>
      <c r="F1457" s="17">
        <v>0</v>
      </c>
      <c r="G1457" s="13">
        <v>0</v>
      </c>
      <c r="H1457" s="13">
        <v>0</v>
      </c>
      <c r="I1457" s="13">
        <v>0</v>
      </c>
      <c r="J1457" s="11">
        <v>25000000</v>
      </c>
      <c r="K1457" s="11">
        <v>84.72</v>
      </c>
      <c r="L1457" s="11">
        <v>4819365.0999999996</v>
      </c>
      <c r="M1457" s="11">
        <v>14.823245435942765</v>
      </c>
      <c r="N1457" s="11">
        <v>9.92</v>
      </c>
      <c r="O1457" s="11">
        <v>0.73620741014562996</v>
      </c>
      <c r="P1457" s="11">
        <v>4.03144E-2</v>
      </c>
      <c r="Q1457" s="11">
        <v>0.291817456483841</v>
      </c>
      <c r="R1457" s="11">
        <v>1.0089972019195557</v>
      </c>
      <c r="S1457" s="11">
        <v>1.5492182970046997</v>
      </c>
      <c r="T1457" s="11">
        <v>1.6261337995529175</v>
      </c>
      <c r="U1457" s="11">
        <v>1.6385074853897095</v>
      </c>
      <c r="V1457" s="11">
        <v>1.37693190574646</v>
      </c>
      <c r="W1457" s="11">
        <v>83.6</v>
      </c>
      <c r="X1457" s="11">
        <v>19477400</v>
      </c>
      <c r="Y1457" s="11">
        <v>59907.754260885005</v>
      </c>
      <c r="Z1457" s="11">
        <v>2.1314449500300001</v>
      </c>
      <c r="AA1457" s="11">
        <v>125206.556485842</v>
      </c>
      <c r="AB1457" s="11">
        <v>1</v>
      </c>
      <c r="AC1457" s="11">
        <v>41.2</v>
      </c>
      <c r="AD1457" s="11">
        <v>11.65001</v>
      </c>
      <c r="AE1457" s="11">
        <v>1.1268241999999999</v>
      </c>
      <c r="AF1457" s="11">
        <v>44</v>
      </c>
      <c r="AG1457" s="11">
        <v>4.3600000000000003</v>
      </c>
      <c r="AH1457" s="11">
        <f>VLOOKUP(C1457,[1]Plan1!$D:$AK,34,0)</f>
        <v>0.93</v>
      </c>
    </row>
    <row r="1458" spans="1:34" x14ac:dyDescent="0.3">
      <c r="A1458" s="19">
        <v>3783</v>
      </c>
      <c r="B1458" s="19" t="s">
        <v>1558</v>
      </c>
      <c r="C1458" s="8" t="s">
        <v>29</v>
      </c>
      <c r="D1458" s="8" t="str">
        <f>VLOOKUP(A1458,[1]Plan1!$A:$C,3,0)</f>
        <v>Logística &amp; Transporte</v>
      </c>
      <c r="E1458" s="9">
        <v>2017</v>
      </c>
      <c r="F1458" s="17">
        <v>0</v>
      </c>
      <c r="G1458" s="13">
        <v>0</v>
      </c>
      <c r="H1458" s="13">
        <v>0</v>
      </c>
      <c r="I1458" s="13">
        <v>0</v>
      </c>
      <c r="J1458" s="11">
        <v>103261</v>
      </c>
      <c r="K1458" s="11">
        <v>65.099999999999994</v>
      </c>
      <c r="L1458" s="11">
        <v>10089273.199999999</v>
      </c>
      <c r="M1458" s="11">
        <v>7.2261601544174789</v>
      </c>
      <c r="N1458" s="11">
        <v>13.14</v>
      </c>
      <c r="O1458" s="11">
        <v>0.67</v>
      </c>
      <c r="P1458" s="11">
        <v>3.65136E-2</v>
      </c>
      <c r="Q1458" s="11">
        <v>-0.231018081307411</v>
      </c>
      <c r="R1458" s="11">
        <v>-1.5037304162979126</v>
      </c>
      <c r="S1458" s="11">
        <v>0.4386172890663147</v>
      </c>
      <c r="T1458" s="11">
        <v>-0.16430710256099701</v>
      </c>
      <c r="U1458" s="11">
        <v>-0.23770210146903992</v>
      </c>
      <c r="V1458" s="11">
        <v>-0.26622778177261353</v>
      </c>
      <c r="W1458" s="11">
        <v>64.599999999999994</v>
      </c>
      <c r="X1458" s="11">
        <v>12298675.2923871</v>
      </c>
      <c r="Y1458" s="11">
        <v>8817.045495663162</v>
      </c>
      <c r="Z1458" s="11">
        <v>1.5205805853100001</v>
      </c>
      <c r="AA1458" s="11">
        <v>3161814.4269153699</v>
      </c>
      <c r="AB1458" s="11">
        <v>6.7574464331100002</v>
      </c>
      <c r="AC1458" s="11">
        <v>39.1</v>
      </c>
      <c r="AD1458" s="11">
        <v>8.5560930000000006</v>
      </c>
      <c r="AE1458" s="11">
        <v>1.7443546000000001</v>
      </c>
      <c r="AF1458" s="11">
        <v>68.2</v>
      </c>
      <c r="AG1458" s="11">
        <v>4.47</v>
      </c>
      <c r="AH1458" s="11">
        <f>VLOOKUP(C1458,[1]Plan1!$D:$AK,34,0)</f>
        <v>0.76</v>
      </c>
    </row>
    <row r="1459" spans="1:34" x14ac:dyDescent="0.3">
      <c r="A1459" s="19">
        <v>3785</v>
      </c>
      <c r="B1459" s="19" t="s">
        <v>1559</v>
      </c>
      <c r="C1459" s="8" t="s">
        <v>25</v>
      </c>
      <c r="D1459" s="8" t="str">
        <f>VLOOKUP(A1459,[1]Plan1!$A:$C,3,0)</f>
        <v>Comércio &amp; Varejo</v>
      </c>
      <c r="E1459" s="9">
        <v>2018</v>
      </c>
      <c r="F1459" s="17">
        <v>0</v>
      </c>
      <c r="G1459" s="13">
        <v>0</v>
      </c>
      <c r="H1459" s="13">
        <v>0</v>
      </c>
      <c r="I1459" s="13">
        <v>0</v>
      </c>
      <c r="J1459" s="11">
        <v>30000000</v>
      </c>
      <c r="K1459" s="11">
        <v>87.38</v>
      </c>
      <c r="L1459" s="11">
        <v>366844.1</v>
      </c>
      <c r="M1459" s="11">
        <v>5.5532914972085718</v>
      </c>
      <c r="N1459" s="11">
        <v>8.81</v>
      </c>
      <c r="O1459" s="11">
        <v>2.35</v>
      </c>
      <c r="P1459" s="11">
        <v>9.3678200000000003E-2</v>
      </c>
      <c r="Q1459" s="11">
        <v>0.38615787029266402</v>
      </c>
      <c r="R1459" s="11">
        <v>1.3632533550262451</v>
      </c>
      <c r="S1459" s="11">
        <v>1.4620949029922485</v>
      </c>
      <c r="T1459" s="11">
        <v>1.7124937772750854</v>
      </c>
      <c r="U1459" s="11">
        <v>1.6752963066101074</v>
      </c>
      <c r="V1459" s="11">
        <v>1.8526737689971924</v>
      </c>
      <c r="W1459" s="11">
        <v>83.3</v>
      </c>
      <c r="X1459" s="11">
        <v>2688678.9929530402</v>
      </c>
      <c r="Y1459" s="11">
        <v>40622.689388323204</v>
      </c>
      <c r="Z1459" s="11">
        <v>2.5797922599600001</v>
      </c>
      <c r="AA1459" s="11">
        <v>138421.20329039299</v>
      </c>
      <c r="AB1459" s="11">
        <v>0.77623035970999998</v>
      </c>
      <c r="AC1459" s="11">
        <v>32.6</v>
      </c>
      <c r="AD1459" s="11">
        <v>6.7846916999999998</v>
      </c>
      <c r="AE1459" s="11">
        <v>0.73465974999999994</v>
      </c>
      <c r="AF1459" s="11">
        <v>30.9</v>
      </c>
      <c r="AG1459" s="11">
        <v>4.33</v>
      </c>
      <c r="AH1459" s="11">
        <f>VLOOKUP(C1459,[1]Plan1!$D:$AK,34,0)</f>
        <v>0.93</v>
      </c>
    </row>
    <row r="1460" spans="1:34" x14ac:dyDescent="0.3">
      <c r="A1460" s="19">
        <v>3786</v>
      </c>
      <c r="B1460" s="19" t="s">
        <v>1560</v>
      </c>
      <c r="C1460" s="8" t="s">
        <v>25</v>
      </c>
      <c r="D1460" s="8" t="str">
        <f>VLOOKUP(A1460,[1]Plan1!$A:$C,3,0)</f>
        <v>Logística &amp; Transporte</v>
      </c>
      <c r="E1460" s="9">
        <v>2017</v>
      </c>
      <c r="F1460" s="17">
        <v>0</v>
      </c>
      <c r="G1460" s="13">
        <v>0</v>
      </c>
      <c r="H1460" s="13">
        <v>0</v>
      </c>
      <c r="I1460" s="13">
        <v>0</v>
      </c>
      <c r="J1460" s="11">
        <v>288798</v>
      </c>
      <c r="K1460" s="11">
        <v>87.38</v>
      </c>
      <c r="L1460" s="11">
        <v>366844.1</v>
      </c>
      <c r="M1460" s="11">
        <v>5.5532914972085718</v>
      </c>
      <c r="N1460" s="11">
        <v>8.81</v>
      </c>
      <c r="O1460" s="11">
        <v>2.35</v>
      </c>
      <c r="P1460" s="11">
        <v>9.3678200000000003E-2</v>
      </c>
      <c r="Q1460" s="11">
        <v>0.38615787029266402</v>
      </c>
      <c r="R1460" s="11">
        <v>1.3632533550262451</v>
      </c>
      <c r="S1460" s="11">
        <v>1.4620949029922485</v>
      </c>
      <c r="T1460" s="11">
        <v>1.7124937772750854</v>
      </c>
      <c r="U1460" s="11">
        <v>1.6752963066101074</v>
      </c>
      <c r="V1460" s="11">
        <v>1.8526737689971924</v>
      </c>
      <c r="W1460" s="11">
        <v>83.3</v>
      </c>
      <c r="X1460" s="11">
        <v>2688678.9929530402</v>
      </c>
      <c r="Y1460" s="11">
        <v>40622.689388323204</v>
      </c>
      <c r="Z1460" s="11">
        <v>2.5797922599600001</v>
      </c>
      <c r="AA1460" s="11">
        <v>138421.20329039299</v>
      </c>
      <c r="AB1460" s="11">
        <v>0.77623035970999998</v>
      </c>
      <c r="AC1460" s="11">
        <v>32.6</v>
      </c>
      <c r="AD1460" s="11">
        <v>6.7846916999999998</v>
      </c>
      <c r="AE1460" s="11">
        <v>0.73465974999999994</v>
      </c>
      <c r="AF1460" s="11">
        <v>30.9</v>
      </c>
      <c r="AG1460" s="11">
        <v>4.33</v>
      </c>
      <c r="AH1460" s="11">
        <f>VLOOKUP(C1460,[1]Plan1!$D:$AK,34,0)</f>
        <v>0.93</v>
      </c>
    </row>
    <row r="1461" spans="1:34" x14ac:dyDescent="0.3">
      <c r="A1461" s="19">
        <v>3789</v>
      </c>
      <c r="B1461" s="19" t="s">
        <v>1561</v>
      </c>
      <c r="C1461" s="8" t="s">
        <v>18</v>
      </c>
      <c r="D1461" s="8" t="str">
        <f>VLOOKUP(A1461,[1]Plan1!$A:$C,3,0)</f>
        <v>Logística &amp; Transporte</v>
      </c>
      <c r="E1461" s="9">
        <v>2017</v>
      </c>
      <c r="F1461" s="17">
        <v>0</v>
      </c>
      <c r="G1461" s="13">
        <v>0</v>
      </c>
      <c r="H1461" s="13">
        <v>0</v>
      </c>
      <c r="I1461" s="13">
        <v>0</v>
      </c>
      <c r="J1461" s="11">
        <v>567562</v>
      </c>
      <c r="K1461" s="11">
        <v>87.04</v>
      </c>
      <c r="L1461" s="11">
        <v>47324.2</v>
      </c>
      <c r="M1461" s="11">
        <v>8.4322998268253393</v>
      </c>
      <c r="N1461" s="11">
        <v>0.7</v>
      </c>
      <c r="O1461" s="11">
        <v>0.27232218104140998</v>
      </c>
      <c r="P1461" s="11">
        <v>0.11867759999999999</v>
      </c>
      <c r="Q1461" s="11">
        <v>1.6156699657440201</v>
      </c>
      <c r="R1461" s="11">
        <v>-0.16903530061244965</v>
      </c>
      <c r="S1461" s="11">
        <v>2.2137622833251953</v>
      </c>
      <c r="T1461" s="11">
        <v>2.1130104064941406</v>
      </c>
      <c r="U1461" s="11">
        <v>1.8162840604782104</v>
      </c>
      <c r="V1461" s="11">
        <v>2.1294841766357422</v>
      </c>
      <c r="W1461" s="11">
        <v>85.4</v>
      </c>
      <c r="X1461" s="11">
        <v>343357.49418635102</v>
      </c>
      <c r="Y1461" s="11">
        <v>61164.897356977272</v>
      </c>
      <c r="Z1461" s="11">
        <v>0.57484936660999997</v>
      </c>
      <c r="AA1461" s="11">
        <v>371487.4</v>
      </c>
      <c r="AB1461" s="11">
        <v>1.3806993159200001</v>
      </c>
      <c r="AC1461" s="11">
        <v>0</v>
      </c>
      <c r="AD1461" s="11">
        <v>9.1775500999999995</v>
      </c>
      <c r="AE1461" s="11">
        <v>1.4002009</v>
      </c>
      <c r="AF1461" s="11">
        <v>19.100000000000001</v>
      </c>
      <c r="AG1461" s="11">
        <v>4.2</v>
      </c>
      <c r="AH1461" s="11">
        <f>VLOOKUP(C1461,[1]Plan1!$D:$AK,34,0)</f>
        <v>0.94</v>
      </c>
    </row>
    <row r="1462" spans="1:34" x14ac:dyDescent="0.3">
      <c r="A1462" s="19">
        <v>3794</v>
      </c>
      <c r="B1462" s="19" t="s">
        <v>1562</v>
      </c>
      <c r="C1462" s="8" t="s">
        <v>419</v>
      </c>
      <c r="D1462" s="8" t="str">
        <f>VLOOKUP(A1462,[1]Plan1!$A:$C,3,0)</f>
        <v>Saúde &amp; Bem-Estar</v>
      </c>
      <c r="E1462" s="9">
        <v>2019</v>
      </c>
      <c r="F1462" s="17">
        <v>0</v>
      </c>
      <c r="G1462" s="13">
        <v>0</v>
      </c>
      <c r="H1462" s="13">
        <v>0</v>
      </c>
      <c r="I1462" s="13">
        <v>0</v>
      </c>
      <c r="J1462" s="11">
        <v>250000</v>
      </c>
      <c r="K1462" s="11">
        <v>62.49</v>
      </c>
      <c r="L1462" s="11">
        <v>20097.2</v>
      </c>
      <c r="M1462" s="11">
        <v>0.41058150997656967</v>
      </c>
      <c r="N1462" s="11">
        <v>71.03</v>
      </c>
      <c r="O1462" s="11">
        <v>2.15</v>
      </c>
      <c r="P1462" s="11">
        <v>0.13749939999999999</v>
      </c>
      <c r="Q1462" s="11">
        <v>-1.1319221258163501</v>
      </c>
      <c r="R1462" s="11">
        <v>-0.20086778700351715</v>
      </c>
      <c r="S1462" s="11">
        <v>-0.35577103495597839</v>
      </c>
      <c r="T1462" s="11">
        <v>-0.26408195495605469</v>
      </c>
      <c r="U1462" s="11">
        <v>-0.41244867444038391</v>
      </c>
      <c r="V1462" s="11">
        <v>-0.95384758710861206</v>
      </c>
      <c r="W1462" s="11">
        <v>62.8</v>
      </c>
      <c r="X1462" s="11">
        <v>82092.055908547001</v>
      </c>
      <c r="Y1462" s="11">
        <v>1675.988429525569</v>
      </c>
      <c r="Z1462" s="11">
        <v>7.9636268759100002</v>
      </c>
      <c r="AA1462" s="11">
        <v>9652</v>
      </c>
      <c r="AB1462" s="11">
        <v>103.41189469114001</v>
      </c>
      <c r="AC1462" s="11">
        <v>0</v>
      </c>
      <c r="AD1462" s="11">
        <v>14.552503</v>
      </c>
      <c r="AE1462" s="11">
        <v>9.9491282999999999</v>
      </c>
      <c r="AF1462" s="11">
        <v>37.4</v>
      </c>
      <c r="AG1462" s="11">
        <v>3.52</v>
      </c>
      <c r="AH1462" s="11">
        <f>VLOOKUP(C1462,[1]Plan1!$D:$AK,34,0)</f>
        <v>0.57999999999999996</v>
      </c>
    </row>
    <row r="1463" spans="1:34" x14ac:dyDescent="0.3">
      <c r="A1463" s="19">
        <v>3797</v>
      </c>
      <c r="B1463" s="19" t="s">
        <v>1563</v>
      </c>
      <c r="C1463" s="8" t="s">
        <v>15</v>
      </c>
      <c r="D1463" s="8" t="str">
        <f>VLOOKUP(A1463,[1]Plan1!$A:$C,3,0)</f>
        <v>Entretenimento &amp; Mídia</v>
      </c>
      <c r="E1463" s="9">
        <v>2017</v>
      </c>
      <c r="F1463" s="17">
        <v>0</v>
      </c>
      <c r="G1463" s="13">
        <v>0</v>
      </c>
      <c r="H1463" s="13">
        <v>0</v>
      </c>
      <c r="I1463" s="13">
        <v>0</v>
      </c>
      <c r="J1463" s="11">
        <v>28633875</v>
      </c>
      <c r="K1463" s="11">
        <v>84.72</v>
      </c>
      <c r="L1463" s="11">
        <v>4819365.0999999996</v>
      </c>
      <c r="M1463" s="11">
        <v>14.823245435942765</v>
      </c>
      <c r="N1463" s="11">
        <v>9.92</v>
      </c>
      <c r="O1463" s="11">
        <v>0.73620741014562996</v>
      </c>
      <c r="P1463" s="11">
        <v>4.03144E-2</v>
      </c>
      <c r="Q1463" s="11">
        <v>0.291817456483841</v>
      </c>
      <c r="R1463" s="11">
        <v>1.0089972019195557</v>
      </c>
      <c r="S1463" s="11">
        <v>1.5492182970046997</v>
      </c>
      <c r="T1463" s="11">
        <v>1.6261337995529175</v>
      </c>
      <c r="U1463" s="11">
        <v>1.6385074853897095</v>
      </c>
      <c r="V1463" s="11">
        <v>1.37693190574646</v>
      </c>
      <c r="W1463" s="11">
        <v>83.6</v>
      </c>
      <c r="X1463" s="11">
        <v>19477400</v>
      </c>
      <c r="Y1463" s="11">
        <v>59907.754260885005</v>
      </c>
      <c r="Z1463" s="11">
        <v>2.1314449500300001</v>
      </c>
      <c r="AA1463" s="11">
        <v>125206.556485842</v>
      </c>
      <c r="AB1463" s="11">
        <v>1</v>
      </c>
      <c r="AC1463" s="11">
        <v>41.2</v>
      </c>
      <c r="AD1463" s="11">
        <v>11.65001</v>
      </c>
      <c r="AE1463" s="11">
        <v>1.1268241999999999</v>
      </c>
      <c r="AF1463" s="11">
        <v>44</v>
      </c>
      <c r="AG1463" s="11">
        <v>4.3600000000000003</v>
      </c>
      <c r="AH1463" s="11">
        <f>VLOOKUP(C1463,[1]Plan1!$D:$AK,34,0)</f>
        <v>0.93</v>
      </c>
    </row>
    <row r="1464" spans="1:34" x14ac:dyDescent="0.3">
      <c r="A1464" s="19">
        <v>3800</v>
      </c>
      <c r="B1464" s="19" t="s">
        <v>1564</v>
      </c>
      <c r="C1464" s="8" t="s">
        <v>118</v>
      </c>
      <c r="D1464" s="8" t="str">
        <f>VLOOKUP(A1464,[1]Plan1!$A:$C,3,0)</f>
        <v>Tecnologia &amp; Inovação</v>
      </c>
      <c r="E1464" s="9">
        <v>2018</v>
      </c>
      <c r="F1464" s="17">
        <v>0</v>
      </c>
      <c r="G1464" s="13">
        <v>0</v>
      </c>
      <c r="H1464" s="13">
        <v>0</v>
      </c>
      <c r="I1464" s="13">
        <v>0</v>
      </c>
      <c r="J1464" s="11">
        <v>24899257</v>
      </c>
      <c r="K1464" s="11">
        <v>84.67</v>
      </c>
      <c r="L1464" s="11">
        <v>103549.9</v>
      </c>
      <c r="M1464" s="11">
        <v>9.7739870675537492</v>
      </c>
      <c r="N1464" s="11">
        <v>14.46</v>
      </c>
      <c r="O1464" s="11">
        <v>2.4</v>
      </c>
      <c r="P1464" s="11">
        <v>9.9950200000000003E-2</v>
      </c>
      <c r="Q1464" s="11">
        <v>1.0000364780426001</v>
      </c>
      <c r="R1464" s="11">
        <v>0.88021707534790039</v>
      </c>
      <c r="S1464" s="11">
        <v>1.0645389556884766</v>
      </c>
      <c r="T1464" s="11">
        <v>1.2306452989578247</v>
      </c>
      <c r="U1464" s="11">
        <v>1.1151418685913086</v>
      </c>
      <c r="V1464" s="11">
        <v>0.59962129592895508</v>
      </c>
      <c r="W1464" s="11">
        <v>76.400000000000006</v>
      </c>
      <c r="X1464" s="11">
        <v>220064.71051275599</v>
      </c>
      <c r="Y1464" s="11">
        <v>20636.199952434956</v>
      </c>
      <c r="Z1464" s="11">
        <v>2.4670916466600001</v>
      </c>
      <c r="AA1464" s="11">
        <v>147973.78</v>
      </c>
      <c r="AB1464" s="11">
        <v>23.371196887459998</v>
      </c>
      <c r="AC1464" s="11">
        <v>24.9</v>
      </c>
      <c r="AD1464" s="11">
        <v>6.4801887000000002</v>
      </c>
      <c r="AE1464" s="11">
        <v>3.7417204000000002</v>
      </c>
      <c r="AF1464" s="11">
        <v>46.1</v>
      </c>
      <c r="AG1464" s="11">
        <v>0</v>
      </c>
      <c r="AH1464" s="11">
        <f>VLOOKUP(C1464,[1]Plan1!$D:$AK,34,0)</f>
        <v>0.89</v>
      </c>
    </row>
    <row r="1465" spans="1:34" x14ac:dyDescent="0.3">
      <c r="A1465" s="19">
        <v>3803</v>
      </c>
      <c r="B1465" s="19" t="s">
        <v>1565</v>
      </c>
      <c r="C1465" s="8" t="s">
        <v>15</v>
      </c>
      <c r="D1465" s="8" t="str">
        <f>VLOOKUP(A1465,[1]Plan1!$A:$C,3,0)</f>
        <v>Comércio &amp; Varejo</v>
      </c>
      <c r="E1465" s="9">
        <v>2018</v>
      </c>
      <c r="F1465" s="17">
        <v>0</v>
      </c>
      <c r="G1465" s="13">
        <v>0</v>
      </c>
      <c r="H1465" s="13">
        <v>0</v>
      </c>
      <c r="I1465" s="13">
        <v>0</v>
      </c>
      <c r="J1465" s="11">
        <v>71283</v>
      </c>
      <c r="K1465" s="11">
        <v>84.72</v>
      </c>
      <c r="L1465" s="11">
        <v>4819365.0999999996</v>
      </c>
      <c r="M1465" s="11">
        <v>14.823245435942765</v>
      </c>
      <c r="N1465" s="11">
        <v>9.92</v>
      </c>
      <c r="O1465" s="11">
        <v>0.73620741014562996</v>
      </c>
      <c r="P1465" s="11">
        <v>4.03144E-2</v>
      </c>
      <c r="Q1465" s="11">
        <v>0.291817456483841</v>
      </c>
      <c r="R1465" s="11">
        <v>1.0089972019195557</v>
      </c>
      <c r="S1465" s="11">
        <v>1.5492182970046997</v>
      </c>
      <c r="T1465" s="11">
        <v>1.6261337995529175</v>
      </c>
      <c r="U1465" s="11">
        <v>1.6385074853897095</v>
      </c>
      <c r="V1465" s="11">
        <v>1.37693190574646</v>
      </c>
      <c r="W1465" s="11">
        <v>83.6</v>
      </c>
      <c r="X1465" s="11">
        <v>19477400</v>
      </c>
      <c r="Y1465" s="11">
        <v>59907.754260885005</v>
      </c>
      <c r="Z1465" s="11">
        <v>2.1314449500300001</v>
      </c>
      <c r="AA1465" s="11">
        <v>125206.556485842</v>
      </c>
      <c r="AB1465" s="11">
        <v>1</v>
      </c>
      <c r="AC1465" s="11">
        <v>41.2</v>
      </c>
      <c r="AD1465" s="11">
        <v>11.65001</v>
      </c>
      <c r="AE1465" s="11">
        <v>1.1268241999999999</v>
      </c>
      <c r="AF1465" s="11">
        <v>44</v>
      </c>
      <c r="AG1465" s="11">
        <v>4.3600000000000003</v>
      </c>
      <c r="AH1465" s="11">
        <f>VLOOKUP(C1465,[1]Plan1!$D:$AK,34,0)</f>
        <v>0.93</v>
      </c>
    </row>
    <row r="1466" spans="1:34" x14ac:dyDescent="0.3">
      <c r="A1466" s="19">
        <v>3805</v>
      </c>
      <c r="B1466" s="19" t="s">
        <v>1566</v>
      </c>
      <c r="C1466" s="8" t="s">
        <v>347</v>
      </c>
      <c r="D1466" s="8" t="str">
        <f>VLOOKUP(A1466,[1]Plan1!$A:$C,3,0)</f>
        <v>Finanças &amp; Economia</v>
      </c>
      <c r="E1466" s="9">
        <v>2018</v>
      </c>
      <c r="F1466" s="17">
        <v>0</v>
      </c>
      <c r="G1466" s="13">
        <v>0</v>
      </c>
      <c r="H1466" s="13">
        <v>0</v>
      </c>
      <c r="I1466" s="13">
        <v>0</v>
      </c>
      <c r="J1466" s="11">
        <v>5118271</v>
      </c>
      <c r="K1466" s="11">
        <v>46.96</v>
      </c>
      <c r="L1466" s="11">
        <v>286139.3</v>
      </c>
      <c r="M1466" s="11">
        <v>3.0147112664652429</v>
      </c>
      <c r="N1466" s="11">
        <v>24.59</v>
      </c>
      <c r="O1466" s="11">
        <v>0.67</v>
      </c>
      <c r="P1466" s="11">
        <v>2.3716000000000002E-3</v>
      </c>
      <c r="Q1466" s="11">
        <v>5.8508750051260001E-2</v>
      </c>
      <c r="R1466" s="11">
        <v>-1.4764626026153564</v>
      </c>
      <c r="S1466" s="11">
        <v>2.7688117697834999E-3</v>
      </c>
      <c r="T1466" s="11">
        <v>-0.3608650267124176</v>
      </c>
      <c r="U1466" s="11">
        <v>-1.349462661892176E-2</v>
      </c>
      <c r="V1466" s="11">
        <v>-0.48885145783424377</v>
      </c>
      <c r="W1466" s="11">
        <v>67</v>
      </c>
      <c r="X1466" s="11">
        <v>239088.673691312</v>
      </c>
      <c r="Y1466" s="11">
        <v>3267.2250085205073</v>
      </c>
      <c r="Z1466" s="11">
        <v>3.5395870185499998</v>
      </c>
      <c r="AA1466" s="11">
        <v>55452.6225825609</v>
      </c>
      <c r="AB1466" s="11">
        <v>23014.949443712499</v>
      </c>
      <c r="AC1466" s="11">
        <v>35.700000000000003</v>
      </c>
      <c r="AD1466" s="11">
        <v>7.6766350000000001</v>
      </c>
      <c r="AE1466" s="11">
        <v>1.8042137</v>
      </c>
      <c r="AF1466" s="11">
        <v>38.1</v>
      </c>
      <c r="AG1466" s="11">
        <v>1.1599999999999999</v>
      </c>
      <c r="AH1466" s="11">
        <f>VLOOKUP(C1466,[1]Plan1!$D:$AK,34,0)</f>
        <v>0.7</v>
      </c>
    </row>
    <row r="1467" spans="1:34" x14ac:dyDescent="0.3">
      <c r="A1467" s="19">
        <v>3807</v>
      </c>
      <c r="B1467" s="19" t="s">
        <v>1567</v>
      </c>
      <c r="C1467" s="8" t="s">
        <v>11</v>
      </c>
      <c r="D1467" s="8" t="str">
        <f>VLOOKUP(A1467,[1]Plan1!$A:$C,3,0)</f>
        <v>Entretenimento &amp; Mídia</v>
      </c>
      <c r="E1467" s="9">
        <v>2018</v>
      </c>
      <c r="F1467" s="17">
        <v>0</v>
      </c>
      <c r="G1467" s="13">
        <v>0</v>
      </c>
      <c r="H1467" s="13">
        <v>0</v>
      </c>
      <c r="I1467" s="13">
        <v>0</v>
      </c>
      <c r="J1467" s="11">
        <v>921179</v>
      </c>
      <c r="K1467" s="11">
        <v>82.03</v>
      </c>
      <c r="L1467" s="11">
        <v>155710.9</v>
      </c>
      <c r="M1467" s="11">
        <v>9.0892656340769555</v>
      </c>
      <c r="N1467" s="11">
        <v>6.39</v>
      </c>
      <c r="O1467" s="11">
        <v>3.37</v>
      </c>
      <c r="P1467" s="11">
        <v>6.3086799999999998E-2</v>
      </c>
      <c r="Q1467" s="11">
        <v>0.92111253738403298</v>
      </c>
      <c r="R1467" s="11">
        <v>1.4959717988967896</v>
      </c>
      <c r="S1467" s="11">
        <v>1.8463370800018311</v>
      </c>
      <c r="T1467" s="11">
        <v>2.0454533100128174</v>
      </c>
      <c r="U1467" s="11">
        <v>1.7900030612945557</v>
      </c>
      <c r="V1467" s="11">
        <v>1.7844983339309692</v>
      </c>
      <c r="W1467" s="11">
        <v>75.599999999999994</v>
      </c>
      <c r="X1467" s="11">
        <v>835104.940212499</v>
      </c>
      <c r="Y1467" s="11">
        <v>48675.222335021688</v>
      </c>
      <c r="Z1467" s="11">
        <v>1.38804668356</v>
      </c>
      <c r="AA1467" s="11">
        <v>13899.9114535801</v>
      </c>
      <c r="AB1467" s="11">
        <v>1.9546211820999999</v>
      </c>
      <c r="AC1467" s="11">
        <v>28.5</v>
      </c>
      <c r="AD1467" s="11">
        <v>6.0779958000000001</v>
      </c>
      <c r="AE1467" s="11">
        <v>2.3054271000000002</v>
      </c>
      <c r="AF1467" s="11">
        <v>40.4</v>
      </c>
      <c r="AG1467" s="11">
        <v>4.84</v>
      </c>
      <c r="AH1467" s="11">
        <f>VLOOKUP(C1467,[1]Plan1!$D:$AK,34,0)</f>
        <v>0.94</v>
      </c>
    </row>
    <row r="1468" spans="1:34" x14ac:dyDescent="0.3">
      <c r="A1468" s="19">
        <v>3809</v>
      </c>
      <c r="B1468" s="19" t="s">
        <v>1568</v>
      </c>
      <c r="C1468" s="8" t="s">
        <v>15</v>
      </c>
      <c r="D1468" s="8" t="str">
        <f>VLOOKUP(A1468,[1]Plan1!$A:$C,3,0)</f>
        <v>Governança &amp; Legal</v>
      </c>
      <c r="E1468" s="9">
        <v>2018</v>
      </c>
      <c r="F1468" s="17">
        <v>0</v>
      </c>
      <c r="G1468" s="13">
        <v>0</v>
      </c>
      <c r="H1468" s="13">
        <v>0</v>
      </c>
      <c r="I1468" s="13">
        <v>0</v>
      </c>
      <c r="J1468" s="11">
        <v>2200000</v>
      </c>
      <c r="K1468" s="11">
        <v>84.72</v>
      </c>
      <c r="L1468" s="11">
        <v>4819365.0999999996</v>
      </c>
      <c r="M1468" s="11">
        <v>14.823245435942765</v>
      </c>
      <c r="N1468" s="11">
        <v>9.92</v>
      </c>
      <c r="O1468" s="11">
        <v>0.73620741014562996</v>
      </c>
      <c r="P1468" s="11">
        <v>4.03144E-2</v>
      </c>
      <c r="Q1468" s="11">
        <v>0.291817456483841</v>
      </c>
      <c r="R1468" s="11">
        <v>1.0089972019195557</v>
      </c>
      <c r="S1468" s="11">
        <v>1.5492182970046997</v>
      </c>
      <c r="T1468" s="11">
        <v>1.6261337995529175</v>
      </c>
      <c r="U1468" s="11">
        <v>1.6385074853897095</v>
      </c>
      <c r="V1468" s="11">
        <v>1.37693190574646</v>
      </c>
      <c r="W1468" s="11">
        <v>83.6</v>
      </c>
      <c r="X1468" s="11">
        <v>19477400</v>
      </c>
      <c r="Y1468" s="11">
        <v>59907.754260885005</v>
      </c>
      <c r="Z1468" s="11">
        <v>2.1314449500300001</v>
      </c>
      <c r="AA1468" s="11">
        <v>125206.556485842</v>
      </c>
      <c r="AB1468" s="11">
        <v>1</v>
      </c>
      <c r="AC1468" s="11">
        <v>41.2</v>
      </c>
      <c r="AD1468" s="11">
        <v>11.65001</v>
      </c>
      <c r="AE1468" s="11">
        <v>1.1268241999999999</v>
      </c>
      <c r="AF1468" s="11">
        <v>44</v>
      </c>
      <c r="AG1468" s="11">
        <v>4.3600000000000003</v>
      </c>
      <c r="AH1468" s="11">
        <f>VLOOKUP(C1468,[1]Plan1!$D:$AK,34,0)</f>
        <v>0.93</v>
      </c>
    </row>
    <row r="1469" spans="1:34" x14ac:dyDescent="0.3">
      <c r="A1469" s="19">
        <v>3812</v>
      </c>
      <c r="B1469" s="19" t="s">
        <v>1569</v>
      </c>
      <c r="C1469" s="8" t="s">
        <v>133</v>
      </c>
      <c r="D1469" s="8" t="str">
        <f>VLOOKUP(A1469,[1]Plan1!$A:$C,3,0)</f>
        <v>Entretenimento &amp; Mídia</v>
      </c>
      <c r="E1469" s="9">
        <v>2018</v>
      </c>
      <c r="F1469" s="17">
        <v>0</v>
      </c>
      <c r="G1469" s="13">
        <v>0</v>
      </c>
      <c r="H1469" s="13">
        <v>0</v>
      </c>
      <c r="I1469" s="13">
        <v>0</v>
      </c>
      <c r="J1469" s="11">
        <v>3535787</v>
      </c>
      <c r="K1469" s="11">
        <v>73.55</v>
      </c>
      <c r="L1469" s="11">
        <v>643.1</v>
      </c>
      <c r="M1469" s="11">
        <v>1.7163384424048489</v>
      </c>
      <c r="N1469" s="11">
        <v>37.24</v>
      </c>
      <c r="O1469" s="11">
        <v>0.12</v>
      </c>
      <c r="P1469" s="11">
        <v>0</v>
      </c>
      <c r="Q1469" s="11">
        <v>3.5725731402635602E-2</v>
      </c>
      <c r="R1469" s="11">
        <v>0.5706295371055603</v>
      </c>
      <c r="S1469" s="11">
        <v>-0.63744473457336426</v>
      </c>
      <c r="T1469" s="11">
        <v>-0.53939658403396606</v>
      </c>
      <c r="U1469" s="11">
        <v>-0.96010488271713257</v>
      </c>
      <c r="V1469" s="11">
        <v>-0.27675554156303406</v>
      </c>
      <c r="W1469" s="11">
        <v>55.4</v>
      </c>
      <c r="X1469" s="11">
        <v>0</v>
      </c>
      <c r="Y1469" s="11">
        <v>6100.994680978828</v>
      </c>
      <c r="Z1469" s="11">
        <v>1.14015772305</v>
      </c>
      <c r="AA1469" s="11">
        <v>312.14014819431998</v>
      </c>
      <c r="AB1469" s="11">
        <v>2</v>
      </c>
      <c r="AC1469" s="11">
        <v>0</v>
      </c>
      <c r="AD1469" s="11">
        <v>0</v>
      </c>
      <c r="AE1469" s="11">
        <v>0</v>
      </c>
      <c r="AF1469" s="11">
        <v>31.1</v>
      </c>
      <c r="AG1469" s="11">
        <v>6.6</v>
      </c>
      <c r="AH1469" s="11">
        <f>VLOOKUP(C1469,[1]Plan1!$D:$AK,34,0)</f>
        <v>0.71</v>
      </c>
    </row>
    <row r="1470" spans="1:34" x14ac:dyDescent="0.3">
      <c r="A1470" s="19">
        <v>3813</v>
      </c>
      <c r="B1470" s="19" t="s">
        <v>1570</v>
      </c>
      <c r="C1470" s="8" t="s">
        <v>25</v>
      </c>
      <c r="D1470" s="8" t="str">
        <f>VLOOKUP(A1470,[1]Plan1!$A:$C,3,0)</f>
        <v>Finanças &amp; Economia</v>
      </c>
      <c r="E1470" s="9">
        <v>2018</v>
      </c>
      <c r="F1470" s="17">
        <v>0</v>
      </c>
      <c r="G1470" s="13">
        <v>0</v>
      </c>
      <c r="H1470" s="13">
        <v>0</v>
      </c>
      <c r="I1470" s="13">
        <v>0</v>
      </c>
      <c r="J1470" s="11">
        <v>4500000</v>
      </c>
      <c r="K1470" s="11">
        <v>87.38</v>
      </c>
      <c r="L1470" s="11">
        <v>366844.1</v>
      </c>
      <c r="M1470" s="11">
        <v>5.5532914972085718</v>
      </c>
      <c r="N1470" s="11">
        <v>8.81</v>
      </c>
      <c r="O1470" s="11">
        <v>2.35</v>
      </c>
      <c r="P1470" s="11">
        <v>9.3678200000000003E-2</v>
      </c>
      <c r="Q1470" s="11">
        <v>0.38615787029266402</v>
      </c>
      <c r="R1470" s="11">
        <v>1.3632533550262451</v>
      </c>
      <c r="S1470" s="11">
        <v>1.4620949029922485</v>
      </c>
      <c r="T1470" s="11">
        <v>1.7124937772750854</v>
      </c>
      <c r="U1470" s="11">
        <v>1.6752963066101074</v>
      </c>
      <c r="V1470" s="11">
        <v>1.8526737689971924</v>
      </c>
      <c r="W1470" s="11">
        <v>83.3</v>
      </c>
      <c r="X1470" s="11">
        <v>2688678.9929530402</v>
      </c>
      <c r="Y1470" s="11">
        <v>40622.689388323204</v>
      </c>
      <c r="Z1470" s="11">
        <v>2.5797922599600001</v>
      </c>
      <c r="AA1470" s="11">
        <v>138421.20329039299</v>
      </c>
      <c r="AB1470" s="11">
        <v>0.77623035970999998</v>
      </c>
      <c r="AC1470" s="11">
        <v>32.6</v>
      </c>
      <c r="AD1470" s="11">
        <v>6.7846916999999998</v>
      </c>
      <c r="AE1470" s="11">
        <v>0.73465974999999994</v>
      </c>
      <c r="AF1470" s="11">
        <v>30.9</v>
      </c>
      <c r="AG1470" s="11">
        <v>4.33</v>
      </c>
      <c r="AH1470" s="11">
        <f>VLOOKUP(C1470,[1]Plan1!$D:$AK,34,0)</f>
        <v>0.93</v>
      </c>
    </row>
    <row r="1471" spans="1:34" x14ac:dyDescent="0.3">
      <c r="A1471" s="19">
        <v>3816</v>
      </c>
      <c r="B1471" s="19" t="s">
        <v>1571</v>
      </c>
      <c r="C1471" s="8" t="s">
        <v>14</v>
      </c>
      <c r="D1471" s="8" t="str">
        <f>VLOOKUP(A1471,[1]Plan1!$A:$C,3,0)</f>
        <v>Finanças &amp; Economia</v>
      </c>
      <c r="E1471" s="9">
        <v>2018</v>
      </c>
      <c r="F1471" s="17">
        <v>0</v>
      </c>
      <c r="G1471" s="13">
        <v>0</v>
      </c>
      <c r="H1471" s="13">
        <v>0</v>
      </c>
      <c r="I1471" s="13">
        <v>0</v>
      </c>
      <c r="J1471" s="11">
        <v>26000</v>
      </c>
      <c r="K1471" s="11">
        <v>65.099999999999994</v>
      </c>
      <c r="L1471" s="11">
        <v>0</v>
      </c>
      <c r="M1471" s="11">
        <v>0</v>
      </c>
      <c r="N1471" s="11">
        <v>0.2</v>
      </c>
      <c r="O1471" s="11">
        <v>0</v>
      </c>
      <c r="P1471" s="11">
        <v>0.11434859999999999</v>
      </c>
      <c r="Q1471" s="11">
        <v>0.82948386669158902</v>
      </c>
      <c r="R1471" s="11">
        <v>0.42827814817428589</v>
      </c>
      <c r="S1471" s="11">
        <v>1.896662712097168</v>
      </c>
      <c r="T1471" s="11">
        <v>2.161466121673584</v>
      </c>
      <c r="U1471" s="11">
        <v>1.7114636898040771</v>
      </c>
      <c r="V1471" s="11">
        <v>1.6106843948364258</v>
      </c>
      <c r="W1471" s="11">
        <v>84.8</v>
      </c>
      <c r="X1471" s="11">
        <v>341223.61241528398</v>
      </c>
      <c r="Y1471" s="11">
        <v>46160.429791492985</v>
      </c>
      <c r="Z1471" s="11">
        <v>1.48492709545</v>
      </c>
      <c r="AA1471" s="11">
        <v>431370</v>
      </c>
      <c r="AB1471" s="11">
        <v>7.7925944572199999</v>
      </c>
      <c r="AC1471" s="11">
        <v>0</v>
      </c>
      <c r="AD1471" s="11">
        <v>9.8335922999999994</v>
      </c>
      <c r="AE1471" s="11">
        <v>0.66892574999999999</v>
      </c>
      <c r="AF1471" s="11">
        <v>22.9</v>
      </c>
      <c r="AG1471" s="11">
        <v>3.12</v>
      </c>
      <c r="AH1471" s="11">
        <f>VLOOKUP(C1471,[1]Plan1!$D:$AK,34,0)</f>
        <v>0</v>
      </c>
    </row>
    <row r="1472" spans="1:34" x14ac:dyDescent="0.3">
      <c r="A1472" s="19">
        <v>3819</v>
      </c>
      <c r="B1472" s="19" t="s">
        <v>1572</v>
      </c>
      <c r="C1472" s="8" t="s">
        <v>18</v>
      </c>
      <c r="D1472" s="8" t="str">
        <f>VLOOKUP(A1472,[1]Plan1!$A:$C,3,0)</f>
        <v>Finanças &amp; Economia</v>
      </c>
      <c r="E1472" s="9">
        <v>2018</v>
      </c>
      <c r="F1472" s="17">
        <v>0</v>
      </c>
      <c r="G1472" s="13">
        <v>0</v>
      </c>
      <c r="H1472" s="13">
        <v>0</v>
      </c>
      <c r="I1472" s="13">
        <v>0</v>
      </c>
      <c r="J1472" s="11">
        <v>3000000</v>
      </c>
      <c r="K1472" s="11">
        <v>87.04</v>
      </c>
      <c r="L1472" s="11">
        <v>47324.2</v>
      </c>
      <c r="M1472" s="11">
        <v>8.4322998268253393</v>
      </c>
      <c r="N1472" s="11">
        <v>0.7</v>
      </c>
      <c r="O1472" s="11">
        <v>0.27232218104140998</v>
      </c>
      <c r="P1472" s="11">
        <v>0.11867759999999999</v>
      </c>
      <c r="Q1472" s="11">
        <v>1.6156699657440201</v>
      </c>
      <c r="R1472" s="11">
        <v>-0.16903530061244965</v>
      </c>
      <c r="S1472" s="11">
        <v>2.2137622833251953</v>
      </c>
      <c r="T1472" s="11">
        <v>2.1130104064941406</v>
      </c>
      <c r="U1472" s="11">
        <v>1.8162840604782104</v>
      </c>
      <c r="V1472" s="11">
        <v>2.1294841766357422</v>
      </c>
      <c r="W1472" s="11">
        <v>85.4</v>
      </c>
      <c r="X1472" s="11">
        <v>343357.49418635102</v>
      </c>
      <c r="Y1472" s="11">
        <v>61164.897356977272</v>
      </c>
      <c r="Z1472" s="11">
        <v>0.57484936660999997</v>
      </c>
      <c r="AA1472" s="11">
        <v>371487.4</v>
      </c>
      <c r="AB1472" s="11">
        <v>1.3806993159200001</v>
      </c>
      <c r="AC1472" s="11">
        <v>0</v>
      </c>
      <c r="AD1472" s="11">
        <v>9.1775500999999995</v>
      </c>
      <c r="AE1472" s="11">
        <v>1.4002009</v>
      </c>
      <c r="AF1472" s="11">
        <v>19.100000000000001</v>
      </c>
      <c r="AG1472" s="11">
        <v>4.2</v>
      </c>
      <c r="AH1472" s="11">
        <f>VLOOKUP(C1472,[1]Plan1!$D:$AK,34,0)</f>
        <v>0.94</v>
      </c>
    </row>
    <row r="1473" spans="1:34" x14ac:dyDescent="0.3">
      <c r="A1473" s="19">
        <v>3821</v>
      </c>
      <c r="B1473" s="19" t="s">
        <v>1573</v>
      </c>
      <c r="C1473" s="8" t="s">
        <v>25</v>
      </c>
      <c r="D1473" s="8" t="str">
        <f>VLOOKUP(A1473,[1]Plan1!$A:$C,3,0)</f>
        <v>Tecnologia &amp; Inovação</v>
      </c>
      <c r="E1473" s="9">
        <v>2018</v>
      </c>
      <c r="F1473" s="17">
        <v>0</v>
      </c>
      <c r="G1473" s="13">
        <v>0</v>
      </c>
      <c r="H1473" s="13">
        <v>0</v>
      </c>
      <c r="I1473" s="13">
        <v>0</v>
      </c>
      <c r="J1473" s="11">
        <v>11892381</v>
      </c>
      <c r="K1473" s="11">
        <v>87.38</v>
      </c>
      <c r="L1473" s="11">
        <v>366844.1</v>
      </c>
      <c r="M1473" s="11">
        <v>5.5532914972085718</v>
      </c>
      <c r="N1473" s="11">
        <v>8.81</v>
      </c>
      <c r="O1473" s="11">
        <v>2.35</v>
      </c>
      <c r="P1473" s="11">
        <v>9.3678200000000003E-2</v>
      </c>
      <c r="Q1473" s="11">
        <v>0.38615787029266402</v>
      </c>
      <c r="R1473" s="11">
        <v>1.3632533550262451</v>
      </c>
      <c r="S1473" s="11">
        <v>1.4620949029922485</v>
      </c>
      <c r="T1473" s="11">
        <v>1.7124937772750854</v>
      </c>
      <c r="U1473" s="11">
        <v>1.6752963066101074</v>
      </c>
      <c r="V1473" s="11">
        <v>1.8526737689971924</v>
      </c>
      <c r="W1473" s="11">
        <v>83.3</v>
      </c>
      <c r="X1473" s="11">
        <v>2688678.9929530402</v>
      </c>
      <c r="Y1473" s="11">
        <v>40622.689388323204</v>
      </c>
      <c r="Z1473" s="11">
        <v>2.5797922599600001</v>
      </c>
      <c r="AA1473" s="11">
        <v>138421.20329039299</v>
      </c>
      <c r="AB1473" s="11">
        <v>0.77623035970999998</v>
      </c>
      <c r="AC1473" s="11">
        <v>32.6</v>
      </c>
      <c r="AD1473" s="11">
        <v>6.7846916999999998</v>
      </c>
      <c r="AE1473" s="11">
        <v>0.73465974999999994</v>
      </c>
      <c r="AF1473" s="11">
        <v>30.9</v>
      </c>
      <c r="AG1473" s="11">
        <v>4.33</v>
      </c>
      <c r="AH1473" s="11">
        <f>VLOOKUP(C1473,[1]Plan1!$D:$AK,34,0)</f>
        <v>0.93</v>
      </c>
    </row>
    <row r="1474" spans="1:34" x14ac:dyDescent="0.3">
      <c r="A1474" s="19">
        <v>3824</v>
      </c>
      <c r="B1474" s="19" t="s">
        <v>1574</v>
      </c>
      <c r="C1474" s="8" t="s">
        <v>18</v>
      </c>
      <c r="D1474" s="8" t="str">
        <f>VLOOKUP(A1474,[1]Plan1!$A:$C,3,0)</f>
        <v>Finanças &amp; Economia</v>
      </c>
      <c r="E1474" s="9">
        <v>2018</v>
      </c>
      <c r="F1474" s="17">
        <v>0</v>
      </c>
      <c r="G1474" s="13">
        <v>0</v>
      </c>
      <c r="H1474" s="13">
        <v>0</v>
      </c>
      <c r="I1474" s="13">
        <v>0</v>
      </c>
      <c r="J1474" s="11">
        <v>35000000</v>
      </c>
      <c r="K1474" s="11">
        <v>87.04</v>
      </c>
      <c r="L1474" s="11">
        <v>47324.2</v>
      </c>
      <c r="M1474" s="11">
        <v>8.4322998268253393</v>
      </c>
      <c r="N1474" s="11">
        <v>0.7</v>
      </c>
      <c r="O1474" s="11">
        <v>0.27232218104140998</v>
      </c>
      <c r="P1474" s="11">
        <v>0.11867759999999999</v>
      </c>
      <c r="Q1474" s="11">
        <v>1.6156699657440201</v>
      </c>
      <c r="R1474" s="11">
        <v>-0.16903530061244965</v>
      </c>
      <c r="S1474" s="11">
        <v>2.2137622833251953</v>
      </c>
      <c r="T1474" s="11">
        <v>2.1130104064941406</v>
      </c>
      <c r="U1474" s="11">
        <v>1.8162840604782104</v>
      </c>
      <c r="V1474" s="11">
        <v>2.1294841766357422</v>
      </c>
      <c r="W1474" s="11">
        <v>85.4</v>
      </c>
      <c r="X1474" s="11">
        <v>343357.49418635102</v>
      </c>
      <c r="Y1474" s="11">
        <v>61164.897356977272</v>
      </c>
      <c r="Z1474" s="11">
        <v>0.57484936660999997</v>
      </c>
      <c r="AA1474" s="11">
        <v>371487.4</v>
      </c>
      <c r="AB1474" s="11">
        <v>1.3806993159200001</v>
      </c>
      <c r="AC1474" s="11">
        <v>0</v>
      </c>
      <c r="AD1474" s="11">
        <v>9.1775500999999995</v>
      </c>
      <c r="AE1474" s="11">
        <v>1.4002009</v>
      </c>
      <c r="AF1474" s="11">
        <v>19.100000000000001</v>
      </c>
      <c r="AG1474" s="11">
        <v>4.2</v>
      </c>
      <c r="AH1474" s="11">
        <f>VLOOKUP(C1474,[1]Plan1!$D:$AK,34,0)</f>
        <v>0.94</v>
      </c>
    </row>
    <row r="1475" spans="1:34" x14ac:dyDescent="0.3">
      <c r="A1475" s="19">
        <v>3826</v>
      </c>
      <c r="B1475" s="19" t="s">
        <v>1575</v>
      </c>
      <c r="C1475" s="8" t="s">
        <v>270</v>
      </c>
      <c r="D1475" s="8" t="str">
        <f>VLOOKUP(A1475,[1]Plan1!$A:$C,3,0)</f>
        <v>Entretenimento &amp; Mídia</v>
      </c>
      <c r="E1475" s="9">
        <v>2017</v>
      </c>
      <c r="F1475" s="17">
        <v>0</v>
      </c>
      <c r="G1475" s="13">
        <v>0</v>
      </c>
      <c r="H1475" s="13">
        <v>0</v>
      </c>
      <c r="I1475" s="13">
        <v>0</v>
      </c>
      <c r="J1475" s="11">
        <v>11900000</v>
      </c>
      <c r="K1475" s="11">
        <v>0</v>
      </c>
      <c r="L1475" s="11">
        <v>149.30000000000001</v>
      </c>
      <c r="M1475" s="11">
        <v>3.1640070358361418</v>
      </c>
      <c r="N1475" s="11">
        <v>12.01</v>
      </c>
      <c r="O1475" s="11">
        <v>0</v>
      </c>
      <c r="P1475" s="11">
        <v>0</v>
      </c>
      <c r="Q1475" s="11">
        <v>0.87454825639724698</v>
      </c>
      <c r="R1475" s="11">
        <v>1.1898601055145264</v>
      </c>
      <c r="S1475" s="11">
        <v>-1.6935631036758423</v>
      </c>
      <c r="T1475" s="11">
        <v>-1.0713351964950562</v>
      </c>
      <c r="U1475" s="11">
        <v>0.22159343957901001</v>
      </c>
      <c r="V1475" s="11">
        <v>5.5931046605110168E-2</v>
      </c>
      <c r="W1475" s="11">
        <v>50.9</v>
      </c>
      <c r="X1475" s="11">
        <v>0</v>
      </c>
      <c r="Y1475" s="11">
        <v>4507.6228622290037</v>
      </c>
      <c r="Z1475" s="11">
        <v>0</v>
      </c>
      <c r="AA1475" s="11">
        <v>0</v>
      </c>
      <c r="AB1475" s="11">
        <v>0</v>
      </c>
      <c r="AC1475" s="11">
        <v>0</v>
      </c>
      <c r="AD1475" s="11">
        <v>0</v>
      </c>
      <c r="AE1475" s="11">
        <v>0</v>
      </c>
      <c r="AF1475" s="11">
        <v>64.8</v>
      </c>
      <c r="AG1475" s="11">
        <v>0</v>
      </c>
      <c r="AH1475" s="11">
        <f>VLOOKUP(C1475,[1]Plan1!$D:$AK,34,0)</f>
        <v>0.64</v>
      </c>
    </row>
    <row r="1476" spans="1:34" x14ac:dyDescent="0.3">
      <c r="A1476" s="19">
        <v>3831</v>
      </c>
      <c r="B1476" s="19" t="s">
        <v>1576</v>
      </c>
      <c r="C1476" s="8" t="s">
        <v>142</v>
      </c>
      <c r="D1476" s="8" t="str">
        <f>VLOOKUP(A1476,[1]Plan1!$A:$C,3,0)</f>
        <v>Entretenimento &amp; Mídia</v>
      </c>
      <c r="E1476" s="9">
        <v>2017</v>
      </c>
      <c r="F1476" s="17">
        <v>0</v>
      </c>
      <c r="G1476" s="13">
        <v>0</v>
      </c>
      <c r="H1476" s="13">
        <v>0</v>
      </c>
      <c r="I1476" s="13">
        <v>0</v>
      </c>
      <c r="J1476" s="11">
        <v>3895710</v>
      </c>
      <c r="K1476" s="11">
        <v>80.59</v>
      </c>
      <c r="L1476" s="11">
        <v>1150835</v>
      </c>
      <c r="M1476" s="11">
        <v>9.0636912075103169</v>
      </c>
      <c r="N1476" s="11">
        <v>6.92</v>
      </c>
      <c r="O1476" s="11">
        <v>1.33</v>
      </c>
      <c r="P1476" s="11">
        <v>2.5243600000000001E-2</v>
      </c>
      <c r="Q1476" s="11">
        <v>1.11216700077057</v>
      </c>
      <c r="R1476" s="11">
        <v>1.0037013292312622</v>
      </c>
      <c r="S1476" s="11">
        <v>1.6119371652603149</v>
      </c>
      <c r="T1476" s="11">
        <v>1.3718478679656982</v>
      </c>
      <c r="U1476" s="11">
        <v>1.5600743293762207</v>
      </c>
      <c r="V1476" s="11">
        <v>1.5181589126586914</v>
      </c>
      <c r="W1476" s="11">
        <v>77.900000000000006</v>
      </c>
      <c r="X1476" s="11">
        <v>4933750.4625930404</v>
      </c>
      <c r="Y1476" s="11">
        <v>38834.052934122657</v>
      </c>
      <c r="Z1476" s="11">
        <v>0.47562425683999998</v>
      </c>
      <c r="AA1476" s="11">
        <v>1233454.9588399399</v>
      </c>
      <c r="AB1476" s="11">
        <v>112.11026484398</v>
      </c>
      <c r="AC1476" s="11">
        <v>0</v>
      </c>
      <c r="AD1476" s="11">
        <v>5.4055704999999996</v>
      </c>
      <c r="AE1476" s="11">
        <v>1.191848</v>
      </c>
      <c r="AF1476" s="11">
        <v>48.8</v>
      </c>
      <c r="AG1476" s="11">
        <v>2.82</v>
      </c>
      <c r="AH1476" s="11">
        <f>VLOOKUP(C1476,[1]Plan1!$D:$AK,34,0)</f>
        <v>0.92</v>
      </c>
    </row>
    <row r="1477" spans="1:34" x14ac:dyDescent="0.3">
      <c r="A1477" s="19">
        <v>3834</v>
      </c>
      <c r="B1477" s="19" t="s">
        <v>1577</v>
      </c>
      <c r="C1477" s="8" t="s">
        <v>20</v>
      </c>
      <c r="D1477" s="8" t="str">
        <f>VLOOKUP(A1477,[1]Plan1!$A:$C,3,0)</f>
        <v>Logística &amp; Transporte</v>
      </c>
      <c r="E1477" s="9">
        <v>2017</v>
      </c>
      <c r="F1477" s="17">
        <v>0</v>
      </c>
      <c r="G1477" s="13">
        <v>0</v>
      </c>
      <c r="H1477" s="13">
        <v>0</v>
      </c>
      <c r="I1477" s="13">
        <v>0</v>
      </c>
      <c r="J1477" s="11">
        <v>3786433</v>
      </c>
      <c r="K1477" s="11">
        <v>83.52</v>
      </c>
      <c r="L1477" s="11">
        <v>1594550.3</v>
      </c>
      <c r="M1477" s="11">
        <v>11.035199209582164</v>
      </c>
      <c r="N1477" s="11">
        <v>3.25</v>
      </c>
      <c r="O1477" s="11">
        <v>0</v>
      </c>
      <c r="P1477" s="11">
        <v>0.1457349</v>
      </c>
      <c r="Q1477" s="11">
        <v>-0.640630483627319</v>
      </c>
      <c r="R1477" s="11">
        <v>-1.0898308753967285</v>
      </c>
      <c r="S1477" s="11">
        <v>-0.15287169814109802</v>
      </c>
      <c r="T1477" s="11">
        <v>-0.51012176275253296</v>
      </c>
      <c r="U1477" s="11">
        <v>-0.83081293106079102</v>
      </c>
      <c r="V1477" s="11">
        <v>-0.89389538764953613</v>
      </c>
      <c r="W1477" s="11">
        <v>75.3</v>
      </c>
      <c r="X1477" s="11">
        <v>1573771.7857736901</v>
      </c>
      <c r="Y1477" s="11">
        <v>10720.33203125</v>
      </c>
      <c r="Z1477" s="11">
        <v>3.6790276454200002</v>
      </c>
      <c r="AA1477" s="11">
        <v>432742.2</v>
      </c>
      <c r="AB1477" s="11">
        <v>58.310531775050002</v>
      </c>
      <c r="AC1477" s="11">
        <v>37.200000000000003</v>
      </c>
      <c r="AD1477" s="11">
        <v>10.514106999999999</v>
      </c>
      <c r="AE1477" s="11">
        <v>10.001412</v>
      </c>
      <c r="AF1477" s="11">
        <v>47.4</v>
      </c>
      <c r="AG1477" s="11">
        <v>5.21</v>
      </c>
      <c r="AH1477" s="11">
        <f>VLOOKUP(C1477,[1]Plan1!$D:$AK,34,0)</f>
        <v>0.84</v>
      </c>
    </row>
    <row r="1478" spans="1:34" x14ac:dyDescent="0.3">
      <c r="A1478" s="19">
        <v>3835</v>
      </c>
      <c r="B1478" s="19" t="s">
        <v>1578</v>
      </c>
      <c r="C1478" s="8" t="s">
        <v>299</v>
      </c>
      <c r="D1478" s="8" t="str">
        <f>VLOOKUP(A1478,[1]Plan1!$A:$C,3,0)</f>
        <v>Finanças &amp; Economia</v>
      </c>
      <c r="E1478" s="9">
        <v>2017</v>
      </c>
      <c r="F1478" s="2">
        <v>4.0000000000000001E-3</v>
      </c>
      <c r="G1478" s="13">
        <v>0</v>
      </c>
      <c r="H1478" s="4">
        <v>2E-3</v>
      </c>
      <c r="I1478" s="5">
        <v>2E-3</v>
      </c>
      <c r="J1478" s="11">
        <v>7000000</v>
      </c>
      <c r="K1478" s="11">
        <v>0</v>
      </c>
      <c r="L1478" s="11">
        <v>243</v>
      </c>
      <c r="M1478" s="11">
        <v>5.085277806843151</v>
      </c>
      <c r="N1478" s="11">
        <v>1.28</v>
      </c>
      <c r="O1478" s="11">
        <v>0.71024740387461005</v>
      </c>
      <c r="P1478" s="11">
        <v>0</v>
      </c>
      <c r="Q1478" s="11">
        <v>0.64707666635513295</v>
      </c>
      <c r="R1478" s="11">
        <v>0.99565577507019043</v>
      </c>
      <c r="S1478" s="11">
        <v>0.55734866857528687</v>
      </c>
      <c r="T1478" s="11">
        <v>0.55235826969146729</v>
      </c>
      <c r="U1478" s="11">
        <v>0.52986770868301392</v>
      </c>
      <c r="V1478" s="11">
        <v>0.50296860933303833</v>
      </c>
      <c r="W1478" s="11">
        <v>54.4</v>
      </c>
      <c r="X1478" s="11">
        <v>0</v>
      </c>
      <c r="Y1478" s="11">
        <v>22160.603629683883</v>
      </c>
      <c r="Z1478" s="11">
        <v>0.69822317667</v>
      </c>
      <c r="AA1478" s="11">
        <v>365.09832846517003</v>
      </c>
      <c r="AB1478" s="11">
        <v>2.7</v>
      </c>
      <c r="AC1478" s="11">
        <v>0</v>
      </c>
      <c r="AD1478" s="11">
        <v>0</v>
      </c>
      <c r="AE1478" s="11">
        <v>0</v>
      </c>
      <c r="AF1478" s="11">
        <v>49.7</v>
      </c>
      <c r="AG1478" s="11">
        <v>0</v>
      </c>
      <c r="AH1478" s="11">
        <f>VLOOKUP(C1478,[1]Plan1!$D:$AK,34,0)</f>
        <v>0</v>
      </c>
    </row>
    <row r="1479" spans="1:34" x14ac:dyDescent="0.3">
      <c r="A1479" s="19">
        <v>3841</v>
      </c>
      <c r="B1479" s="19" t="s">
        <v>1579</v>
      </c>
      <c r="C1479" s="8" t="s">
        <v>141</v>
      </c>
      <c r="D1479" s="8" t="str">
        <f>VLOOKUP(A1479,[1]Plan1!$A:$C,3,0)</f>
        <v>Entretenimento &amp; Mídia</v>
      </c>
      <c r="E1479" s="9">
        <v>2018</v>
      </c>
      <c r="F1479" s="17">
        <v>0</v>
      </c>
      <c r="G1479" s="13">
        <v>0</v>
      </c>
      <c r="H1479" s="13">
        <v>0</v>
      </c>
      <c r="I1479" s="13">
        <v>0</v>
      </c>
      <c r="J1479" s="11">
        <v>5000000</v>
      </c>
      <c r="K1479" s="11">
        <v>70.52</v>
      </c>
      <c r="L1479" s="11">
        <v>435214.5</v>
      </c>
      <c r="M1479" s="11">
        <v>7.683707810686033</v>
      </c>
      <c r="N1479" s="11">
        <v>8.0299999999999994</v>
      </c>
      <c r="O1479" s="11">
        <v>2.78</v>
      </c>
      <c r="P1479" s="11">
        <v>3.9231000000000002E-2</v>
      </c>
      <c r="Q1479" s="11">
        <v>-0.27756166458129899</v>
      </c>
      <c r="R1479" s="11">
        <v>0.63047534227371216</v>
      </c>
      <c r="S1479" s="11">
        <v>0.10014396905899048</v>
      </c>
      <c r="T1479" s="11">
        <v>0.15288408100605011</v>
      </c>
      <c r="U1479" s="11">
        <v>-0.13599017262458801</v>
      </c>
      <c r="V1479" s="11">
        <v>-0.10149570554494858</v>
      </c>
      <c r="W1479" s="11">
        <v>65.400000000000006</v>
      </c>
      <c r="X1479" s="11">
        <v>381411.62677431997</v>
      </c>
      <c r="Y1479" s="11">
        <v>6734.4751531249349</v>
      </c>
      <c r="Z1479" s="11">
        <v>5.1811337887600004</v>
      </c>
      <c r="AA1479" s="11">
        <v>50722</v>
      </c>
      <c r="AB1479" s="11">
        <v>13.3143020286</v>
      </c>
      <c r="AC1479" s="11">
        <v>0</v>
      </c>
      <c r="AD1479" s="11">
        <v>8.7961571999999997</v>
      </c>
      <c r="AE1479" s="11">
        <v>2.8420000000000001</v>
      </c>
      <c r="AF1479" s="11">
        <v>28.8</v>
      </c>
      <c r="AG1479" s="11">
        <v>23.99</v>
      </c>
      <c r="AH1479" s="11">
        <f>VLOOKUP(C1479,[1]Plan1!$D:$AK,34,0)</f>
        <v>0.73</v>
      </c>
    </row>
    <row r="1480" spans="1:34" x14ac:dyDescent="0.3">
      <c r="A1480" s="19">
        <v>3843</v>
      </c>
      <c r="B1480" s="19" t="s">
        <v>1580</v>
      </c>
      <c r="C1480" s="8" t="s">
        <v>25</v>
      </c>
      <c r="D1480" s="8" t="str">
        <f>VLOOKUP(A1480,[1]Plan1!$A:$C,3,0)</f>
        <v>Finanças &amp; Economia</v>
      </c>
      <c r="E1480" s="9">
        <v>2018</v>
      </c>
      <c r="F1480" s="17">
        <v>0</v>
      </c>
      <c r="G1480" s="13">
        <v>0</v>
      </c>
      <c r="H1480" s="13">
        <v>0</v>
      </c>
      <c r="I1480" s="13">
        <v>0</v>
      </c>
      <c r="J1480" s="11">
        <v>4191365</v>
      </c>
      <c r="K1480" s="11">
        <v>87.38</v>
      </c>
      <c r="L1480" s="11">
        <v>366844.1</v>
      </c>
      <c r="M1480" s="11">
        <v>5.5532914972085718</v>
      </c>
      <c r="N1480" s="11">
        <v>8.81</v>
      </c>
      <c r="O1480" s="11">
        <v>2.35</v>
      </c>
      <c r="P1480" s="11">
        <v>9.3678200000000003E-2</v>
      </c>
      <c r="Q1480" s="11">
        <v>0.38615787029266402</v>
      </c>
      <c r="R1480" s="11">
        <v>1.3632533550262451</v>
      </c>
      <c r="S1480" s="11">
        <v>1.4620949029922485</v>
      </c>
      <c r="T1480" s="11">
        <v>1.7124937772750854</v>
      </c>
      <c r="U1480" s="11">
        <v>1.6752963066101074</v>
      </c>
      <c r="V1480" s="11">
        <v>1.8526737689971924</v>
      </c>
      <c r="W1480" s="11">
        <v>83.3</v>
      </c>
      <c r="X1480" s="11">
        <v>2688678.9929530402</v>
      </c>
      <c r="Y1480" s="11">
        <v>40622.689388323204</v>
      </c>
      <c r="Z1480" s="11">
        <v>2.5797922599600001</v>
      </c>
      <c r="AA1480" s="11">
        <v>138421.20329039299</v>
      </c>
      <c r="AB1480" s="11">
        <v>0.77623035970999998</v>
      </c>
      <c r="AC1480" s="11">
        <v>32.6</v>
      </c>
      <c r="AD1480" s="11">
        <v>6.7846916999999998</v>
      </c>
      <c r="AE1480" s="11">
        <v>0.73465974999999994</v>
      </c>
      <c r="AF1480" s="11">
        <v>30.9</v>
      </c>
      <c r="AG1480" s="11">
        <v>4.33</v>
      </c>
      <c r="AH1480" s="11">
        <f>VLOOKUP(C1480,[1]Plan1!$D:$AK,34,0)</f>
        <v>0.93</v>
      </c>
    </row>
    <row r="1481" spans="1:34" x14ac:dyDescent="0.3">
      <c r="A1481" s="19">
        <v>3850</v>
      </c>
      <c r="B1481" s="19" t="s">
        <v>1581</v>
      </c>
      <c r="C1481" s="8" t="s">
        <v>20</v>
      </c>
      <c r="D1481" s="8" t="str">
        <f>VLOOKUP(A1481,[1]Plan1!$A:$C,3,0)</f>
        <v>Comércio &amp; Varejo</v>
      </c>
      <c r="E1481" s="9">
        <v>2017</v>
      </c>
      <c r="F1481" s="17">
        <v>0</v>
      </c>
      <c r="G1481" s="13">
        <v>0</v>
      </c>
      <c r="H1481" s="13">
        <v>0</v>
      </c>
      <c r="I1481" s="13">
        <v>0</v>
      </c>
      <c r="J1481" s="11">
        <v>2200000</v>
      </c>
      <c r="K1481" s="11">
        <v>83.52</v>
      </c>
      <c r="L1481" s="11">
        <v>1594550.3</v>
      </c>
      <c r="M1481" s="11">
        <v>11.035199209582164</v>
      </c>
      <c r="N1481" s="11">
        <v>3.25</v>
      </c>
      <c r="O1481" s="11">
        <v>0</v>
      </c>
      <c r="P1481" s="11">
        <v>0.1457349</v>
      </c>
      <c r="Q1481" s="11">
        <v>-0.640630483627319</v>
      </c>
      <c r="R1481" s="11">
        <v>-1.0898308753967285</v>
      </c>
      <c r="S1481" s="11">
        <v>-0.15287169814109802</v>
      </c>
      <c r="T1481" s="11">
        <v>-0.51012176275253296</v>
      </c>
      <c r="U1481" s="11">
        <v>-0.83081293106079102</v>
      </c>
      <c r="V1481" s="11">
        <v>-0.89389538764953613</v>
      </c>
      <c r="W1481" s="11">
        <v>75.3</v>
      </c>
      <c r="X1481" s="11">
        <v>1573771.7857736901</v>
      </c>
      <c r="Y1481" s="11">
        <v>10720.33203125</v>
      </c>
      <c r="Z1481" s="11">
        <v>3.6790276454200002</v>
      </c>
      <c r="AA1481" s="11">
        <v>432742.2</v>
      </c>
      <c r="AB1481" s="11">
        <v>58.310531775050002</v>
      </c>
      <c r="AC1481" s="11">
        <v>37.200000000000003</v>
      </c>
      <c r="AD1481" s="11">
        <v>10.514106999999999</v>
      </c>
      <c r="AE1481" s="11">
        <v>10.001412</v>
      </c>
      <c r="AF1481" s="11">
        <v>47.4</v>
      </c>
      <c r="AG1481" s="11">
        <v>5.21</v>
      </c>
      <c r="AH1481" s="11">
        <f>VLOOKUP(C1481,[1]Plan1!$D:$AK,34,0)</f>
        <v>0.84</v>
      </c>
    </row>
    <row r="1482" spans="1:34" x14ac:dyDescent="0.3">
      <c r="A1482" s="19">
        <v>3854</v>
      </c>
      <c r="B1482" s="19" t="s">
        <v>1582</v>
      </c>
      <c r="C1482" s="8" t="s">
        <v>20</v>
      </c>
      <c r="D1482" s="8" t="str">
        <f>VLOOKUP(A1482,[1]Plan1!$A:$C,3,0)</f>
        <v>Energia &amp; Sustentabilidade</v>
      </c>
      <c r="E1482" s="9">
        <v>2018</v>
      </c>
      <c r="F1482" s="17">
        <v>0</v>
      </c>
      <c r="G1482" s="13">
        <v>0</v>
      </c>
      <c r="H1482" s="13">
        <v>0</v>
      </c>
      <c r="I1482" s="13">
        <v>0</v>
      </c>
      <c r="J1482" s="11">
        <v>1500000</v>
      </c>
      <c r="K1482" s="11">
        <v>83.52</v>
      </c>
      <c r="L1482" s="11">
        <v>1594550.3</v>
      </c>
      <c r="M1482" s="11">
        <v>11.035199209582164</v>
      </c>
      <c r="N1482" s="11">
        <v>3.25</v>
      </c>
      <c r="O1482" s="11">
        <v>0</v>
      </c>
      <c r="P1482" s="11">
        <v>0.1457349</v>
      </c>
      <c r="Q1482" s="11">
        <v>-0.640630483627319</v>
      </c>
      <c r="R1482" s="11">
        <v>-1.0898308753967285</v>
      </c>
      <c r="S1482" s="11">
        <v>-0.15287169814109802</v>
      </c>
      <c r="T1482" s="11">
        <v>-0.51012176275253296</v>
      </c>
      <c r="U1482" s="11">
        <v>-0.83081293106079102</v>
      </c>
      <c r="V1482" s="11">
        <v>-0.89389538764953613</v>
      </c>
      <c r="W1482" s="11">
        <v>75.3</v>
      </c>
      <c r="X1482" s="11">
        <v>1573771.7857736901</v>
      </c>
      <c r="Y1482" s="11">
        <v>10720.33203125</v>
      </c>
      <c r="Z1482" s="11">
        <v>3.6790276454200002</v>
      </c>
      <c r="AA1482" s="11">
        <v>432742.2</v>
      </c>
      <c r="AB1482" s="11">
        <v>58.310531775050002</v>
      </c>
      <c r="AC1482" s="11">
        <v>37.200000000000003</v>
      </c>
      <c r="AD1482" s="11">
        <v>10.514106999999999</v>
      </c>
      <c r="AE1482" s="11">
        <v>10.001412</v>
      </c>
      <c r="AF1482" s="11">
        <v>47.4</v>
      </c>
      <c r="AG1482" s="11">
        <v>5.21</v>
      </c>
      <c r="AH1482" s="11">
        <f>VLOOKUP(C1482,[1]Plan1!$D:$AK,34,0)</f>
        <v>0.84</v>
      </c>
    </row>
    <row r="1483" spans="1:34" x14ac:dyDescent="0.3">
      <c r="A1483" s="19">
        <v>3856</v>
      </c>
      <c r="B1483" s="19" t="s">
        <v>1583</v>
      </c>
      <c r="C1483" s="8" t="s">
        <v>20</v>
      </c>
      <c r="D1483" s="8" t="str">
        <f>VLOOKUP(A1483,[1]Plan1!$A:$C,3,0)</f>
        <v>Comércio &amp; Varejo</v>
      </c>
      <c r="E1483" s="9">
        <v>2018</v>
      </c>
      <c r="F1483" s="17">
        <v>0</v>
      </c>
      <c r="G1483" s="13">
        <v>0</v>
      </c>
      <c r="H1483" s="13">
        <v>0</v>
      </c>
      <c r="I1483" s="13">
        <v>0</v>
      </c>
      <c r="J1483" s="11">
        <v>17335000</v>
      </c>
      <c r="K1483" s="11">
        <v>83.52</v>
      </c>
      <c r="L1483" s="11">
        <v>1594550.3</v>
      </c>
      <c r="M1483" s="11">
        <v>11.035199209582164</v>
      </c>
      <c r="N1483" s="11">
        <v>3.25</v>
      </c>
      <c r="O1483" s="11">
        <v>0</v>
      </c>
      <c r="P1483" s="11">
        <v>0.1457349</v>
      </c>
      <c r="Q1483" s="11">
        <v>-0.640630483627319</v>
      </c>
      <c r="R1483" s="11">
        <v>-1.0898308753967285</v>
      </c>
      <c r="S1483" s="11">
        <v>-0.15287169814109802</v>
      </c>
      <c r="T1483" s="11">
        <v>-0.51012176275253296</v>
      </c>
      <c r="U1483" s="11">
        <v>-0.83081293106079102</v>
      </c>
      <c r="V1483" s="11">
        <v>-0.89389538764953613</v>
      </c>
      <c r="W1483" s="11">
        <v>75.3</v>
      </c>
      <c r="X1483" s="11">
        <v>1573771.7857736901</v>
      </c>
      <c r="Y1483" s="11">
        <v>10720.33203125</v>
      </c>
      <c r="Z1483" s="11">
        <v>3.6790276454200002</v>
      </c>
      <c r="AA1483" s="11">
        <v>432742.2</v>
      </c>
      <c r="AB1483" s="11">
        <v>58.310531775050002</v>
      </c>
      <c r="AC1483" s="11">
        <v>37.200000000000003</v>
      </c>
      <c r="AD1483" s="11">
        <v>10.514106999999999</v>
      </c>
      <c r="AE1483" s="11">
        <v>10.001412</v>
      </c>
      <c r="AF1483" s="11">
        <v>47.4</v>
      </c>
      <c r="AG1483" s="11">
        <v>5.21</v>
      </c>
      <c r="AH1483" s="11">
        <f>VLOOKUP(C1483,[1]Plan1!$D:$AK,34,0)</f>
        <v>0.84</v>
      </c>
    </row>
    <row r="1484" spans="1:34" x14ac:dyDescent="0.3">
      <c r="A1484" s="19">
        <v>3857</v>
      </c>
      <c r="B1484" s="19" t="s">
        <v>1584</v>
      </c>
      <c r="C1484" s="8" t="s">
        <v>25</v>
      </c>
      <c r="D1484" s="8" t="str">
        <f>VLOOKUP(A1484,[1]Plan1!$A:$C,3,0)</f>
        <v>Finanças &amp; Economia</v>
      </c>
      <c r="E1484" s="9">
        <v>2018</v>
      </c>
      <c r="F1484" s="17">
        <v>0</v>
      </c>
      <c r="G1484" s="13">
        <v>0</v>
      </c>
      <c r="H1484" s="13">
        <v>0</v>
      </c>
      <c r="I1484" s="13">
        <v>0</v>
      </c>
      <c r="J1484" s="11">
        <v>20534500</v>
      </c>
      <c r="K1484" s="11">
        <v>87.38</v>
      </c>
      <c r="L1484" s="11">
        <v>366844.1</v>
      </c>
      <c r="M1484" s="11">
        <v>5.5532914972085718</v>
      </c>
      <c r="N1484" s="11">
        <v>8.81</v>
      </c>
      <c r="O1484" s="11">
        <v>2.35</v>
      </c>
      <c r="P1484" s="11">
        <v>9.3678200000000003E-2</v>
      </c>
      <c r="Q1484" s="11">
        <v>0.38615787029266402</v>
      </c>
      <c r="R1484" s="11">
        <v>1.3632533550262451</v>
      </c>
      <c r="S1484" s="11">
        <v>1.4620949029922485</v>
      </c>
      <c r="T1484" s="11">
        <v>1.7124937772750854</v>
      </c>
      <c r="U1484" s="11">
        <v>1.6752963066101074</v>
      </c>
      <c r="V1484" s="11">
        <v>1.8526737689971924</v>
      </c>
      <c r="W1484" s="11">
        <v>83.3</v>
      </c>
      <c r="X1484" s="11">
        <v>2688678.9929530402</v>
      </c>
      <c r="Y1484" s="11">
        <v>40622.689388323204</v>
      </c>
      <c r="Z1484" s="11">
        <v>2.5797922599600001</v>
      </c>
      <c r="AA1484" s="11">
        <v>138421.20329039299</v>
      </c>
      <c r="AB1484" s="11">
        <v>0.77623035970999998</v>
      </c>
      <c r="AC1484" s="11">
        <v>32.6</v>
      </c>
      <c r="AD1484" s="11">
        <v>6.7846916999999998</v>
      </c>
      <c r="AE1484" s="11">
        <v>0.73465974999999994</v>
      </c>
      <c r="AF1484" s="11">
        <v>30.9</v>
      </c>
      <c r="AG1484" s="11">
        <v>4.33</v>
      </c>
      <c r="AH1484" s="11">
        <f>VLOOKUP(C1484,[1]Plan1!$D:$AK,34,0)</f>
        <v>0.93</v>
      </c>
    </row>
    <row r="1485" spans="1:34" x14ac:dyDescent="0.3">
      <c r="A1485" s="19">
        <v>3859</v>
      </c>
      <c r="B1485" s="19" t="s">
        <v>1585</v>
      </c>
      <c r="C1485" s="8" t="s">
        <v>15</v>
      </c>
      <c r="D1485" s="8" t="str">
        <f>VLOOKUP(A1485,[1]Plan1!$A:$C,3,0)</f>
        <v>Finanças &amp; Economia</v>
      </c>
      <c r="E1485" s="9">
        <v>2017</v>
      </c>
      <c r="F1485" s="17">
        <v>0</v>
      </c>
      <c r="G1485" s="13">
        <v>0</v>
      </c>
      <c r="H1485" s="13">
        <v>0</v>
      </c>
      <c r="I1485" s="13">
        <v>0</v>
      </c>
      <c r="J1485" s="11">
        <v>1680433</v>
      </c>
      <c r="K1485" s="11">
        <v>84.72</v>
      </c>
      <c r="L1485" s="11">
        <v>4819365.0999999996</v>
      </c>
      <c r="M1485" s="11">
        <v>14.823245435942765</v>
      </c>
      <c r="N1485" s="11">
        <v>9.92</v>
      </c>
      <c r="O1485" s="11">
        <v>0.73620741014562996</v>
      </c>
      <c r="P1485" s="11">
        <v>4.03144E-2</v>
      </c>
      <c r="Q1485" s="11">
        <v>0.291817456483841</v>
      </c>
      <c r="R1485" s="11">
        <v>1.0089972019195557</v>
      </c>
      <c r="S1485" s="11">
        <v>1.5492182970046997</v>
      </c>
      <c r="T1485" s="11">
        <v>1.6261337995529175</v>
      </c>
      <c r="U1485" s="11">
        <v>1.6385074853897095</v>
      </c>
      <c r="V1485" s="11">
        <v>1.37693190574646</v>
      </c>
      <c r="W1485" s="11">
        <v>83.6</v>
      </c>
      <c r="X1485" s="11">
        <v>19477400</v>
      </c>
      <c r="Y1485" s="11">
        <v>59907.754260885005</v>
      </c>
      <c r="Z1485" s="11">
        <v>2.1314449500300001</v>
      </c>
      <c r="AA1485" s="11">
        <v>125206.556485842</v>
      </c>
      <c r="AB1485" s="11">
        <v>1</v>
      </c>
      <c r="AC1485" s="11">
        <v>41.2</v>
      </c>
      <c r="AD1485" s="11">
        <v>11.65001</v>
      </c>
      <c r="AE1485" s="11">
        <v>1.1268241999999999</v>
      </c>
      <c r="AF1485" s="11">
        <v>44</v>
      </c>
      <c r="AG1485" s="11">
        <v>4.3600000000000003</v>
      </c>
      <c r="AH1485" s="11">
        <f>VLOOKUP(C1485,[1]Plan1!$D:$AK,34,0)</f>
        <v>0.93</v>
      </c>
    </row>
    <row r="1486" spans="1:34" x14ac:dyDescent="0.3">
      <c r="A1486" s="19">
        <v>3863</v>
      </c>
      <c r="B1486" s="19" t="s">
        <v>1586</v>
      </c>
      <c r="C1486" s="8" t="s">
        <v>25</v>
      </c>
      <c r="D1486" s="8" t="str">
        <f>VLOOKUP(A1486,[1]Plan1!$A:$C,3,0)</f>
        <v>Finanças &amp; Economia</v>
      </c>
      <c r="E1486" s="9">
        <v>2018</v>
      </c>
      <c r="F1486" s="17">
        <v>0</v>
      </c>
      <c r="G1486" s="13">
        <v>0</v>
      </c>
      <c r="H1486" s="13">
        <v>0</v>
      </c>
      <c r="I1486" s="13">
        <v>0</v>
      </c>
      <c r="J1486" s="11">
        <v>9000000</v>
      </c>
      <c r="K1486" s="11">
        <v>87.38</v>
      </c>
      <c r="L1486" s="11">
        <v>366844.1</v>
      </c>
      <c r="M1486" s="11">
        <v>5.5532914972085718</v>
      </c>
      <c r="N1486" s="11">
        <v>8.81</v>
      </c>
      <c r="O1486" s="11">
        <v>2.35</v>
      </c>
      <c r="P1486" s="11">
        <v>9.3678200000000003E-2</v>
      </c>
      <c r="Q1486" s="11">
        <v>0.38615787029266402</v>
      </c>
      <c r="R1486" s="11">
        <v>1.3632533550262451</v>
      </c>
      <c r="S1486" s="11">
        <v>1.4620949029922485</v>
      </c>
      <c r="T1486" s="11">
        <v>1.7124937772750854</v>
      </c>
      <c r="U1486" s="11">
        <v>1.6752963066101074</v>
      </c>
      <c r="V1486" s="11">
        <v>1.8526737689971924</v>
      </c>
      <c r="W1486" s="11">
        <v>83.3</v>
      </c>
      <c r="X1486" s="11">
        <v>2688678.9929530402</v>
      </c>
      <c r="Y1486" s="11">
        <v>40622.689388323204</v>
      </c>
      <c r="Z1486" s="11">
        <v>2.5797922599600001</v>
      </c>
      <c r="AA1486" s="11">
        <v>138421.20329039299</v>
      </c>
      <c r="AB1486" s="11">
        <v>0.77623035970999998</v>
      </c>
      <c r="AC1486" s="11">
        <v>32.6</v>
      </c>
      <c r="AD1486" s="11">
        <v>6.7846916999999998</v>
      </c>
      <c r="AE1486" s="11">
        <v>0.73465974999999994</v>
      </c>
      <c r="AF1486" s="11">
        <v>30.9</v>
      </c>
      <c r="AG1486" s="11">
        <v>4.33</v>
      </c>
      <c r="AH1486" s="11">
        <f>VLOOKUP(C1486,[1]Plan1!$D:$AK,34,0)</f>
        <v>0.93</v>
      </c>
    </row>
    <row r="1487" spans="1:34" x14ac:dyDescent="0.3">
      <c r="A1487" s="19">
        <v>3865</v>
      </c>
      <c r="B1487" s="19" t="s">
        <v>1587</v>
      </c>
      <c r="C1487" s="8" t="s">
        <v>15</v>
      </c>
      <c r="D1487" s="8" t="str">
        <f>VLOOKUP(A1487,[1]Plan1!$A:$C,3,0)</f>
        <v>Finanças &amp; Economia</v>
      </c>
      <c r="E1487" s="9">
        <v>2019</v>
      </c>
      <c r="F1487" s="17">
        <v>0</v>
      </c>
      <c r="G1487" s="13">
        <v>0</v>
      </c>
      <c r="H1487" s="13">
        <v>0</v>
      </c>
      <c r="I1487" s="13">
        <v>0</v>
      </c>
      <c r="J1487" s="11">
        <v>80000</v>
      </c>
      <c r="K1487" s="11">
        <v>84.72</v>
      </c>
      <c r="L1487" s="11">
        <v>4819365.0999999996</v>
      </c>
      <c r="M1487" s="11">
        <v>14.823245435942765</v>
      </c>
      <c r="N1487" s="11">
        <v>9.92</v>
      </c>
      <c r="O1487" s="11">
        <v>0.73620741014562996</v>
      </c>
      <c r="P1487" s="11">
        <v>4.03144E-2</v>
      </c>
      <c r="Q1487" s="11">
        <v>0.291817456483841</v>
      </c>
      <c r="R1487" s="11">
        <v>1.0089972019195557</v>
      </c>
      <c r="S1487" s="11">
        <v>1.5492182970046997</v>
      </c>
      <c r="T1487" s="11">
        <v>1.6261337995529175</v>
      </c>
      <c r="U1487" s="11">
        <v>1.6385074853897095</v>
      </c>
      <c r="V1487" s="11">
        <v>1.37693190574646</v>
      </c>
      <c r="W1487" s="11">
        <v>83.6</v>
      </c>
      <c r="X1487" s="11">
        <v>19477400</v>
      </c>
      <c r="Y1487" s="11">
        <v>59907.754260885005</v>
      </c>
      <c r="Z1487" s="11">
        <v>2.1314449500300001</v>
      </c>
      <c r="AA1487" s="11">
        <v>125206.556485842</v>
      </c>
      <c r="AB1487" s="11">
        <v>1</v>
      </c>
      <c r="AC1487" s="11">
        <v>41.2</v>
      </c>
      <c r="AD1487" s="11">
        <v>11.65001</v>
      </c>
      <c r="AE1487" s="11">
        <v>1.1268241999999999</v>
      </c>
      <c r="AF1487" s="11">
        <v>44</v>
      </c>
      <c r="AG1487" s="11">
        <v>4.3600000000000003</v>
      </c>
      <c r="AH1487" s="11">
        <f>VLOOKUP(C1487,[1]Plan1!$D:$AK,34,0)</f>
        <v>0.93</v>
      </c>
    </row>
    <row r="1488" spans="1:34" x14ac:dyDescent="0.3">
      <c r="A1488" s="19">
        <v>3870</v>
      </c>
      <c r="B1488" s="19" t="s">
        <v>1588</v>
      </c>
      <c r="C1488" s="8" t="s">
        <v>73</v>
      </c>
      <c r="D1488" s="8" t="str">
        <f>VLOOKUP(A1488,[1]Plan1!$A:$C,3,0)</f>
        <v>Tecnologia &amp; Inovação</v>
      </c>
      <c r="E1488" s="9">
        <v>2018</v>
      </c>
      <c r="F1488" s="17">
        <v>0</v>
      </c>
      <c r="G1488" s="13">
        <v>0</v>
      </c>
      <c r="H1488" s="13">
        <v>0</v>
      </c>
      <c r="I1488" s="13">
        <v>0</v>
      </c>
      <c r="J1488" s="11">
        <v>1784675</v>
      </c>
      <c r="K1488" s="11">
        <v>80.239999999999995</v>
      </c>
      <c r="L1488" s="11">
        <v>7361.2</v>
      </c>
      <c r="M1488" s="11">
        <v>6.091071498018656</v>
      </c>
      <c r="N1488" s="11">
        <v>10.94</v>
      </c>
      <c r="O1488" s="11">
        <v>3.01</v>
      </c>
      <c r="P1488" s="11">
        <v>0</v>
      </c>
      <c r="Q1488" s="11">
        <v>0.53786545991897605</v>
      </c>
      <c r="R1488" s="11">
        <v>1.0562444925308228</v>
      </c>
      <c r="S1488" s="11">
        <v>0.91609430313110352</v>
      </c>
      <c r="T1488" s="11">
        <v>1.0280412435531616</v>
      </c>
      <c r="U1488" s="11">
        <v>0.88000756502151489</v>
      </c>
      <c r="V1488" s="11">
        <v>0.77825033664703369</v>
      </c>
      <c r="W1488" s="11">
        <v>72.3</v>
      </c>
      <c r="X1488" s="11">
        <v>22958.333158880501</v>
      </c>
      <c r="Y1488" s="11">
        <v>26697.005859375</v>
      </c>
      <c r="Z1488" s="11">
        <v>0.53514815911000002</v>
      </c>
      <c r="AA1488" s="11">
        <v>330.45548235535</v>
      </c>
      <c r="AB1488" s="11">
        <v>0.51917863697</v>
      </c>
      <c r="AC1488" s="11">
        <v>31.4</v>
      </c>
      <c r="AD1488" s="11">
        <v>9.0369139999999994</v>
      </c>
      <c r="AE1488" s="11">
        <v>31.388895000000002</v>
      </c>
      <c r="AF1488" s="11">
        <v>24.2</v>
      </c>
      <c r="AG1488" s="11">
        <v>11.05</v>
      </c>
      <c r="AH1488" s="11">
        <f>VLOOKUP(C1488,[1]Plan1!$D:$AK,34,0)</f>
        <v>0.89</v>
      </c>
    </row>
    <row r="1489" spans="1:34" x14ac:dyDescent="0.3">
      <c r="A1489" s="19">
        <v>3871</v>
      </c>
      <c r="B1489" s="19" t="s">
        <v>1589</v>
      </c>
      <c r="C1489" s="8" t="s">
        <v>18</v>
      </c>
      <c r="D1489" s="8" t="str">
        <f>VLOOKUP(A1489,[1]Plan1!$A:$C,3,0)</f>
        <v>Energia &amp; Sustentabilidade</v>
      </c>
      <c r="E1489" s="9">
        <v>2018</v>
      </c>
      <c r="F1489" s="17">
        <v>0</v>
      </c>
      <c r="G1489" s="13">
        <v>0</v>
      </c>
      <c r="H1489" s="13">
        <v>0</v>
      </c>
      <c r="I1489" s="13">
        <v>0</v>
      </c>
      <c r="J1489" s="11">
        <v>6000000</v>
      </c>
      <c r="K1489" s="11">
        <v>87.04</v>
      </c>
      <c r="L1489" s="11">
        <v>47324.2</v>
      </c>
      <c r="M1489" s="11">
        <v>8.4322998268253393</v>
      </c>
      <c r="N1489" s="11">
        <v>0.7</v>
      </c>
      <c r="O1489" s="11">
        <v>0.27232218104140998</v>
      </c>
      <c r="P1489" s="11">
        <v>0.11867759999999999</v>
      </c>
      <c r="Q1489" s="11">
        <v>1.6156699657440201</v>
      </c>
      <c r="R1489" s="11">
        <v>-0.16903530061244965</v>
      </c>
      <c r="S1489" s="11">
        <v>2.2137622833251953</v>
      </c>
      <c r="T1489" s="11">
        <v>2.1130104064941406</v>
      </c>
      <c r="U1489" s="11">
        <v>1.8162840604782104</v>
      </c>
      <c r="V1489" s="11">
        <v>2.1294841766357422</v>
      </c>
      <c r="W1489" s="11">
        <v>85.4</v>
      </c>
      <c r="X1489" s="11">
        <v>343357.49418635102</v>
      </c>
      <c r="Y1489" s="11">
        <v>61164.897356977272</v>
      </c>
      <c r="Z1489" s="11">
        <v>0.57484936660999997</v>
      </c>
      <c r="AA1489" s="11">
        <v>371487.4</v>
      </c>
      <c r="AB1489" s="11">
        <v>1.3806993159200001</v>
      </c>
      <c r="AC1489" s="11">
        <v>0</v>
      </c>
      <c r="AD1489" s="11">
        <v>9.1775500999999995</v>
      </c>
      <c r="AE1489" s="11">
        <v>1.4002009</v>
      </c>
      <c r="AF1489" s="11">
        <v>19.100000000000001</v>
      </c>
      <c r="AG1489" s="11">
        <v>4.2</v>
      </c>
      <c r="AH1489" s="11">
        <f>VLOOKUP(C1489,[1]Plan1!$D:$AK,34,0)</f>
        <v>0.94</v>
      </c>
    </row>
    <row r="1490" spans="1:34" x14ac:dyDescent="0.3">
      <c r="A1490" s="19">
        <v>3876</v>
      </c>
      <c r="B1490" s="19" t="s">
        <v>1590</v>
      </c>
      <c r="C1490" s="8" t="s">
        <v>20</v>
      </c>
      <c r="D1490" s="8" t="str">
        <f>VLOOKUP(A1490,[1]Plan1!$A:$C,3,0)</f>
        <v>Finanças &amp; Economia</v>
      </c>
      <c r="E1490" s="9">
        <v>2017</v>
      </c>
      <c r="F1490" s="17">
        <v>0</v>
      </c>
      <c r="G1490" s="13">
        <v>0</v>
      </c>
      <c r="H1490" s="13">
        <v>0</v>
      </c>
      <c r="I1490" s="13">
        <v>0</v>
      </c>
      <c r="J1490" s="11">
        <v>5400000</v>
      </c>
      <c r="K1490" s="11">
        <v>83.52</v>
      </c>
      <c r="L1490" s="11">
        <v>1594550.3</v>
      </c>
      <c r="M1490" s="11">
        <v>11.035199209582164</v>
      </c>
      <c r="N1490" s="11">
        <v>3.25</v>
      </c>
      <c r="O1490" s="11">
        <v>0</v>
      </c>
      <c r="P1490" s="11">
        <v>0.1457349</v>
      </c>
      <c r="Q1490" s="11">
        <v>-0.640630483627319</v>
      </c>
      <c r="R1490" s="11">
        <v>-1.0898308753967285</v>
      </c>
      <c r="S1490" s="11">
        <v>-0.15287169814109802</v>
      </c>
      <c r="T1490" s="11">
        <v>-0.51012176275253296</v>
      </c>
      <c r="U1490" s="11">
        <v>-0.83081293106079102</v>
      </c>
      <c r="V1490" s="11">
        <v>-0.89389538764953613</v>
      </c>
      <c r="W1490" s="11">
        <v>75.3</v>
      </c>
      <c r="X1490" s="11">
        <v>1573771.7857736901</v>
      </c>
      <c r="Y1490" s="11">
        <v>10720.33203125</v>
      </c>
      <c r="Z1490" s="11">
        <v>3.6790276454200002</v>
      </c>
      <c r="AA1490" s="11">
        <v>432742.2</v>
      </c>
      <c r="AB1490" s="11">
        <v>58.310531775050002</v>
      </c>
      <c r="AC1490" s="11">
        <v>37.200000000000003</v>
      </c>
      <c r="AD1490" s="11">
        <v>10.514106999999999</v>
      </c>
      <c r="AE1490" s="11">
        <v>10.001412</v>
      </c>
      <c r="AF1490" s="11">
        <v>47.4</v>
      </c>
      <c r="AG1490" s="11">
        <v>5.21</v>
      </c>
      <c r="AH1490" s="11">
        <f>VLOOKUP(C1490,[1]Plan1!$D:$AK,34,0)</f>
        <v>0.84</v>
      </c>
    </row>
    <row r="1491" spans="1:34" x14ac:dyDescent="0.3">
      <c r="A1491" s="19">
        <v>3878</v>
      </c>
      <c r="B1491" s="19" t="s">
        <v>1591</v>
      </c>
      <c r="C1491" s="8" t="s">
        <v>15</v>
      </c>
      <c r="D1491" s="8" t="str">
        <f>VLOOKUP(A1491,[1]Plan1!$A:$C,3,0)</f>
        <v>Governança &amp; Legal</v>
      </c>
      <c r="E1491" s="9">
        <v>2017</v>
      </c>
      <c r="F1491" s="17">
        <v>0</v>
      </c>
      <c r="G1491" s="13">
        <v>0</v>
      </c>
      <c r="H1491" s="13">
        <v>0</v>
      </c>
      <c r="I1491" s="13">
        <v>0</v>
      </c>
      <c r="J1491" s="11">
        <v>33000000</v>
      </c>
      <c r="K1491" s="11">
        <v>84.72</v>
      </c>
      <c r="L1491" s="11">
        <v>4819365.0999999996</v>
      </c>
      <c r="M1491" s="11">
        <v>14.823245435942765</v>
      </c>
      <c r="N1491" s="11">
        <v>9.92</v>
      </c>
      <c r="O1491" s="11">
        <v>0.73620741014562996</v>
      </c>
      <c r="P1491" s="11">
        <v>4.03144E-2</v>
      </c>
      <c r="Q1491" s="11">
        <v>0.291817456483841</v>
      </c>
      <c r="R1491" s="11">
        <v>1.0089972019195557</v>
      </c>
      <c r="S1491" s="11">
        <v>1.5492182970046997</v>
      </c>
      <c r="T1491" s="11">
        <v>1.6261337995529175</v>
      </c>
      <c r="U1491" s="11">
        <v>1.6385074853897095</v>
      </c>
      <c r="V1491" s="11">
        <v>1.37693190574646</v>
      </c>
      <c r="W1491" s="11">
        <v>83.6</v>
      </c>
      <c r="X1491" s="11">
        <v>19477400</v>
      </c>
      <c r="Y1491" s="11">
        <v>59907.754260885005</v>
      </c>
      <c r="Z1491" s="11">
        <v>2.1314449500300001</v>
      </c>
      <c r="AA1491" s="11">
        <v>125206.556485842</v>
      </c>
      <c r="AB1491" s="11">
        <v>1</v>
      </c>
      <c r="AC1491" s="11">
        <v>41.2</v>
      </c>
      <c r="AD1491" s="11">
        <v>11.65001</v>
      </c>
      <c r="AE1491" s="11">
        <v>1.1268241999999999</v>
      </c>
      <c r="AF1491" s="11">
        <v>44</v>
      </c>
      <c r="AG1491" s="11">
        <v>4.3600000000000003</v>
      </c>
      <c r="AH1491" s="11">
        <f>VLOOKUP(C1491,[1]Plan1!$D:$AK,34,0)</f>
        <v>0.93</v>
      </c>
    </row>
    <row r="1492" spans="1:34" x14ac:dyDescent="0.3">
      <c r="A1492" s="19">
        <v>3881</v>
      </c>
      <c r="B1492" s="19" t="s">
        <v>1592</v>
      </c>
      <c r="C1492" s="8" t="s">
        <v>130</v>
      </c>
      <c r="D1492" s="8" t="str">
        <f>VLOOKUP(A1492,[1]Plan1!$A:$C,3,0)</f>
        <v>Finanças &amp; Economia</v>
      </c>
      <c r="E1492" s="9">
        <v>2017</v>
      </c>
      <c r="F1492" s="17">
        <v>0</v>
      </c>
      <c r="G1492" s="13">
        <v>0</v>
      </c>
      <c r="H1492" s="13">
        <v>0</v>
      </c>
      <c r="I1492" s="13">
        <v>0</v>
      </c>
      <c r="J1492" s="11">
        <v>15018573</v>
      </c>
      <c r="K1492" s="11">
        <v>88.98</v>
      </c>
      <c r="L1492" s="11">
        <v>14123.7</v>
      </c>
      <c r="M1492" s="11">
        <v>6.8349700056330178</v>
      </c>
      <c r="N1492" s="11">
        <v>19.71</v>
      </c>
      <c r="O1492" s="11">
        <v>4.43</v>
      </c>
      <c r="P1492" s="11">
        <v>7.6677700000000001E-2</v>
      </c>
      <c r="Q1492" s="11">
        <v>0.87339979410171498</v>
      </c>
      <c r="R1492" s="11">
        <v>1.0067217350006104</v>
      </c>
      <c r="S1492" s="11">
        <v>1.1663318872451782</v>
      </c>
      <c r="T1492" s="11">
        <v>0.57620656490325928</v>
      </c>
      <c r="U1492" s="11">
        <v>1.0182840824127197</v>
      </c>
      <c r="V1492" s="11">
        <v>0.80932950973510742</v>
      </c>
      <c r="W1492" s="11">
        <v>75.400000000000006</v>
      </c>
      <c r="X1492" s="11">
        <v>48769.065480791898</v>
      </c>
      <c r="Y1492" s="11">
        <v>23514.025460414898</v>
      </c>
      <c r="Z1492" s="11">
        <v>1.4307988626999999</v>
      </c>
      <c r="AA1492" s="11">
        <v>880.53411168647995</v>
      </c>
      <c r="AB1492" s="11">
        <v>212.5680719911</v>
      </c>
      <c r="AC1492" s="11">
        <v>24.2</v>
      </c>
      <c r="AD1492" s="11">
        <v>0</v>
      </c>
      <c r="AE1492" s="11">
        <v>3.2036345000000002</v>
      </c>
      <c r="AF1492" s="11">
        <v>31</v>
      </c>
      <c r="AG1492" s="11">
        <v>6.56</v>
      </c>
      <c r="AH1492" s="11">
        <f>VLOOKUP(C1492,[1]Plan1!$D:$AK,34,0)</f>
        <v>0.92</v>
      </c>
    </row>
    <row r="1493" spans="1:34" x14ac:dyDescent="0.3">
      <c r="A1493" s="19">
        <v>3882</v>
      </c>
      <c r="B1493" s="19" t="s">
        <v>1593</v>
      </c>
      <c r="C1493" s="8" t="s">
        <v>28</v>
      </c>
      <c r="D1493" s="8" t="str">
        <f>VLOOKUP(A1493,[1]Plan1!$A:$C,3,0)</f>
        <v>Finanças &amp; Economia</v>
      </c>
      <c r="E1493" s="9">
        <v>2019</v>
      </c>
      <c r="F1493" s="17">
        <v>0</v>
      </c>
      <c r="G1493" s="13">
        <v>0</v>
      </c>
      <c r="H1493" s="13">
        <v>0</v>
      </c>
      <c r="I1493" s="13">
        <v>0</v>
      </c>
      <c r="J1493" s="11">
        <v>1141595</v>
      </c>
      <c r="K1493" s="11">
        <v>88.59</v>
      </c>
      <c r="L1493" s="11">
        <v>16773.5</v>
      </c>
      <c r="M1493" s="11">
        <v>12.732430331626922</v>
      </c>
      <c r="N1493" s="11">
        <v>27.52</v>
      </c>
      <c r="O1493" s="11">
        <v>2.87</v>
      </c>
      <c r="P1493" s="11">
        <v>0</v>
      </c>
      <c r="Q1493" s="11">
        <v>0.64977538585662797</v>
      </c>
      <c r="R1493" s="11">
        <v>1.2144448757171631</v>
      </c>
      <c r="S1493" s="11">
        <v>1.1051158905029297</v>
      </c>
      <c r="T1493" s="11">
        <v>1.6401067972183228</v>
      </c>
      <c r="U1493" s="11">
        <v>1.2762539386749268</v>
      </c>
      <c r="V1493" s="11">
        <v>1.2380635738372803</v>
      </c>
      <c r="W1493" s="11">
        <v>80.7</v>
      </c>
      <c r="X1493" s="11">
        <v>26905.554436668299</v>
      </c>
      <c r="Y1493" s="11">
        <v>20437.765376736148</v>
      </c>
      <c r="Z1493" s="11">
        <v>3.4123489658000001</v>
      </c>
      <c r="AA1493" s="11">
        <v>341.42917574276998</v>
      </c>
      <c r="AB1493" s="11">
        <v>13.8776516836</v>
      </c>
      <c r="AC1493" s="11">
        <v>30.4</v>
      </c>
      <c r="AD1493" s="11">
        <v>12.770384</v>
      </c>
      <c r="AE1493" s="11">
        <v>0.69839149</v>
      </c>
      <c r="AF1493" s="11">
        <v>48.5</v>
      </c>
      <c r="AG1493" s="11">
        <v>5.81</v>
      </c>
      <c r="AH1493" s="11">
        <f>VLOOKUP(C1493,[1]Plan1!$D:$AK,34,0)</f>
        <v>0.89</v>
      </c>
    </row>
    <row r="1494" spans="1:34" x14ac:dyDescent="0.3">
      <c r="A1494" s="19">
        <v>3890</v>
      </c>
      <c r="B1494" s="19" t="s">
        <v>1594</v>
      </c>
      <c r="C1494" s="8" t="s">
        <v>28</v>
      </c>
      <c r="D1494" s="8" t="str">
        <f>VLOOKUP(A1494,[1]Plan1!$A:$C,3,0)</f>
        <v>Finanças &amp; Economia</v>
      </c>
      <c r="E1494" s="9">
        <v>2018</v>
      </c>
      <c r="F1494" s="17">
        <v>0</v>
      </c>
      <c r="G1494" s="13">
        <v>0</v>
      </c>
      <c r="H1494" s="13">
        <v>0</v>
      </c>
      <c r="I1494" s="13">
        <v>0</v>
      </c>
      <c r="J1494" s="11">
        <v>14060000</v>
      </c>
      <c r="K1494" s="11">
        <v>88.59</v>
      </c>
      <c r="L1494" s="11">
        <v>16773.5</v>
      </c>
      <c r="M1494" s="11">
        <v>12.732430331626922</v>
      </c>
      <c r="N1494" s="11">
        <v>27.52</v>
      </c>
      <c r="O1494" s="11">
        <v>2.87</v>
      </c>
      <c r="P1494" s="11">
        <v>0</v>
      </c>
      <c r="Q1494" s="11">
        <v>0.64977538585662797</v>
      </c>
      <c r="R1494" s="11">
        <v>1.2144448757171631</v>
      </c>
      <c r="S1494" s="11">
        <v>1.1051158905029297</v>
      </c>
      <c r="T1494" s="11">
        <v>1.6401067972183228</v>
      </c>
      <c r="U1494" s="11">
        <v>1.2762539386749268</v>
      </c>
      <c r="V1494" s="11">
        <v>1.2380635738372803</v>
      </c>
      <c r="W1494" s="11">
        <v>80.7</v>
      </c>
      <c r="X1494" s="11">
        <v>26905.554436668299</v>
      </c>
      <c r="Y1494" s="11">
        <v>20437.765376736148</v>
      </c>
      <c r="Z1494" s="11">
        <v>3.4123489658000001</v>
      </c>
      <c r="AA1494" s="11">
        <v>341.42917574276998</v>
      </c>
      <c r="AB1494" s="11">
        <v>13.8776516836</v>
      </c>
      <c r="AC1494" s="11">
        <v>30.4</v>
      </c>
      <c r="AD1494" s="11">
        <v>12.770384</v>
      </c>
      <c r="AE1494" s="11">
        <v>0.69839149</v>
      </c>
      <c r="AF1494" s="11">
        <v>48.5</v>
      </c>
      <c r="AG1494" s="11">
        <v>5.81</v>
      </c>
      <c r="AH1494" s="11">
        <f>VLOOKUP(C1494,[1]Plan1!$D:$AK,34,0)</f>
        <v>0.89</v>
      </c>
    </row>
    <row r="1495" spans="1:34" x14ac:dyDescent="0.3">
      <c r="A1495" s="19">
        <v>3891</v>
      </c>
      <c r="B1495" s="19" t="s">
        <v>1595</v>
      </c>
      <c r="C1495" s="8" t="s">
        <v>18</v>
      </c>
      <c r="D1495" s="8" t="str">
        <f>VLOOKUP(A1495,[1]Plan1!$A:$C,3,0)</f>
        <v>Comércio &amp; Varejo</v>
      </c>
      <c r="E1495" s="9">
        <v>2018</v>
      </c>
      <c r="F1495" s="17">
        <v>0</v>
      </c>
      <c r="G1495" s="13">
        <v>0</v>
      </c>
      <c r="H1495" s="13">
        <v>0</v>
      </c>
      <c r="I1495" s="13">
        <v>0</v>
      </c>
      <c r="J1495" s="11">
        <v>12000000</v>
      </c>
      <c r="K1495" s="11">
        <v>87.04</v>
      </c>
      <c r="L1495" s="11">
        <v>47324.2</v>
      </c>
      <c r="M1495" s="11">
        <v>8.4322998268253393</v>
      </c>
      <c r="N1495" s="11">
        <v>0.7</v>
      </c>
      <c r="O1495" s="11">
        <v>0.27232218104140998</v>
      </c>
      <c r="P1495" s="11">
        <v>0.11867759999999999</v>
      </c>
      <c r="Q1495" s="11">
        <v>1.6156699657440201</v>
      </c>
      <c r="R1495" s="11">
        <v>-0.16903530061244965</v>
      </c>
      <c r="S1495" s="11">
        <v>2.2137622833251953</v>
      </c>
      <c r="T1495" s="11">
        <v>2.1130104064941406</v>
      </c>
      <c r="U1495" s="11">
        <v>1.8162840604782104</v>
      </c>
      <c r="V1495" s="11">
        <v>2.1294841766357422</v>
      </c>
      <c r="W1495" s="11">
        <v>85.4</v>
      </c>
      <c r="X1495" s="11">
        <v>343357.49418635102</v>
      </c>
      <c r="Y1495" s="11">
        <v>61164.897356977272</v>
      </c>
      <c r="Z1495" s="11">
        <v>0.57484936660999997</v>
      </c>
      <c r="AA1495" s="11">
        <v>371487.4</v>
      </c>
      <c r="AB1495" s="11">
        <v>1.3806993159200001</v>
      </c>
      <c r="AC1495" s="11">
        <v>0</v>
      </c>
      <c r="AD1495" s="11">
        <v>9.1775500999999995</v>
      </c>
      <c r="AE1495" s="11">
        <v>1.4002009</v>
      </c>
      <c r="AF1495" s="11">
        <v>19.100000000000001</v>
      </c>
      <c r="AG1495" s="11">
        <v>4.2</v>
      </c>
      <c r="AH1495" s="11">
        <f>VLOOKUP(C1495,[1]Plan1!$D:$AK,34,0)</f>
        <v>0.94</v>
      </c>
    </row>
    <row r="1496" spans="1:34" x14ac:dyDescent="0.3">
      <c r="A1496" s="19">
        <v>3893</v>
      </c>
      <c r="B1496" s="19" t="s">
        <v>1596</v>
      </c>
      <c r="C1496" s="8" t="s">
        <v>51</v>
      </c>
      <c r="D1496" s="8" t="str">
        <f>VLOOKUP(A1496,[1]Plan1!$A:$C,3,0)</f>
        <v>Entretenimento &amp; Mídia</v>
      </c>
      <c r="E1496" s="9">
        <v>2019</v>
      </c>
      <c r="F1496" s="17">
        <v>0</v>
      </c>
      <c r="G1496" s="13">
        <v>0</v>
      </c>
      <c r="H1496" s="13">
        <v>0</v>
      </c>
      <c r="I1496" s="13">
        <v>0</v>
      </c>
      <c r="J1496" s="11">
        <v>255284</v>
      </c>
      <c r="K1496" s="11">
        <v>84.26</v>
      </c>
      <c r="L1496" s="11">
        <v>732204.2</v>
      </c>
      <c r="M1496" s="11">
        <v>8.8583445114546961</v>
      </c>
      <c r="N1496" s="11">
        <v>15.22</v>
      </c>
      <c r="O1496" s="11">
        <v>1.62</v>
      </c>
      <c r="P1496" s="11">
        <v>0.12980749999999999</v>
      </c>
      <c r="Q1496" s="11">
        <v>0.587721467018127</v>
      </c>
      <c r="R1496" s="11">
        <v>1.4322638511657715</v>
      </c>
      <c r="S1496" s="11">
        <v>1.6451241970062256</v>
      </c>
      <c r="T1496" s="11">
        <v>1.7811492681503296</v>
      </c>
      <c r="U1496" s="11">
        <v>1.6042815446853638</v>
      </c>
      <c r="V1496" s="11">
        <v>1.8360143899917603</v>
      </c>
      <c r="W1496" s="11">
        <v>79.599999999999994</v>
      </c>
      <c r="X1496" s="11">
        <v>3697221.3069433402</v>
      </c>
      <c r="Y1496" s="11">
        <v>44652.589172272259</v>
      </c>
      <c r="Z1496" s="11">
        <v>1.44749539433</v>
      </c>
      <c r="AA1496" s="11">
        <v>64443.261508420102</v>
      </c>
      <c r="AB1496" s="11">
        <v>1.7347370342199999</v>
      </c>
      <c r="AC1496" s="11">
        <v>31.9</v>
      </c>
      <c r="AD1496" s="11">
        <v>6.33</v>
      </c>
      <c r="AE1496" s="11">
        <v>1.5</v>
      </c>
      <c r="AF1496" s="11">
        <v>48.9</v>
      </c>
      <c r="AG1496" s="11">
        <v>3.75</v>
      </c>
      <c r="AH1496" s="11">
        <f>VLOOKUP(C1496,[1]Plan1!$D:$AK,34,0)</f>
        <v>0.94</v>
      </c>
    </row>
    <row r="1497" spans="1:34" x14ac:dyDescent="0.3">
      <c r="A1497" s="19">
        <v>3894</v>
      </c>
      <c r="B1497" s="19" t="s">
        <v>1597</v>
      </c>
      <c r="C1497" s="8" t="s">
        <v>18</v>
      </c>
      <c r="D1497" s="8" t="str">
        <f>VLOOKUP(A1497,[1]Plan1!$A:$C,3,0)</f>
        <v>Finanças &amp; Economia</v>
      </c>
      <c r="E1497" s="9">
        <v>2018</v>
      </c>
      <c r="F1497" s="17">
        <v>0</v>
      </c>
      <c r="G1497" s="13">
        <v>0</v>
      </c>
      <c r="H1497" s="13">
        <v>0</v>
      </c>
      <c r="I1497" s="13">
        <v>0</v>
      </c>
      <c r="J1497" s="11">
        <v>6000000</v>
      </c>
      <c r="K1497" s="11">
        <v>87.04</v>
      </c>
      <c r="L1497" s="11">
        <v>47324.2</v>
      </c>
      <c r="M1497" s="11">
        <v>8.4322998268253393</v>
      </c>
      <c r="N1497" s="11">
        <v>0.7</v>
      </c>
      <c r="O1497" s="11">
        <v>0.27232218104140998</v>
      </c>
      <c r="P1497" s="11">
        <v>0.11867759999999999</v>
      </c>
      <c r="Q1497" s="11">
        <v>1.6156699657440201</v>
      </c>
      <c r="R1497" s="11">
        <v>-0.16903530061244965</v>
      </c>
      <c r="S1497" s="11">
        <v>2.2137622833251953</v>
      </c>
      <c r="T1497" s="11">
        <v>2.1130104064941406</v>
      </c>
      <c r="U1497" s="11">
        <v>1.8162840604782104</v>
      </c>
      <c r="V1497" s="11">
        <v>2.1294841766357422</v>
      </c>
      <c r="W1497" s="11">
        <v>85.4</v>
      </c>
      <c r="X1497" s="11">
        <v>343357.49418635102</v>
      </c>
      <c r="Y1497" s="11">
        <v>61164.897356977272</v>
      </c>
      <c r="Z1497" s="11">
        <v>0.57484936660999997</v>
      </c>
      <c r="AA1497" s="11">
        <v>371487.4</v>
      </c>
      <c r="AB1497" s="11">
        <v>1.3806993159200001</v>
      </c>
      <c r="AC1497" s="11">
        <v>0</v>
      </c>
      <c r="AD1497" s="11">
        <v>9.1775500999999995</v>
      </c>
      <c r="AE1497" s="11">
        <v>1.4002009</v>
      </c>
      <c r="AF1497" s="11">
        <v>19.100000000000001</v>
      </c>
      <c r="AG1497" s="11">
        <v>4.2</v>
      </c>
      <c r="AH1497" s="11">
        <f>VLOOKUP(C1497,[1]Plan1!$D:$AK,34,0)</f>
        <v>0.94</v>
      </c>
    </row>
    <row r="1498" spans="1:34" x14ac:dyDescent="0.3">
      <c r="A1498" s="19">
        <v>3895</v>
      </c>
      <c r="B1498" s="19" t="s">
        <v>1598</v>
      </c>
      <c r="C1498" s="8" t="s">
        <v>58</v>
      </c>
      <c r="D1498" s="8" t="str">
        <f>VLOOKUP(A1498,[1]Plan1!$A:$C,3,0)</f>
        <v>Tecnologia &amp; Inovação</v>
      </c>
      <c r="E1498" s="9">
        <v>2017</v>
      </c>
      <c r="F1498" s="17">
        <v>0</v>
      </c>
      <c r="G1498" s="13">
        <v>0</v>
      </c>
      <c r="H1498" s="13">
        <v>0</v>
      </c>
      <c r="I1498" s="13">
        <v>0</v>
      </c>
      <c r="J1498" s="11">
        <v>136000</v>
      </c>
      <c r="K1498" s="11">
        <v>83.4</v>
      </c>
      <c r="L1498" s="11">
        <v>43885.1</v>
      </c>
      <c r="M1498" s="11">
        <v>6.2020108403864525</v>
      </c>
      <c r="N1498" s="11">
        <v>17.11</v>
      </c>
      <c r="O1498" s="11">
        <v>2.8</v>
      </c>
      <c r="P1498" s="11">
        <v>5.4643700000000003E-2</v>
      </c>
      <c r="Q1498" s="11">
        <v>0.33204990625381497</v>
      </c>
      <c r="R1498" s="11">
        <v>0</v>
      </c>
      <c r="S1498" s="11">
        <v>0</v>
      </c>
      <c r="T1498" s="11">
        <v>0</v>
      </c>
      <c r="U1498" s="11">
        <v>0</v>
      </c>
      <c r="V1498" s="11">
        <v>0</v>
      </c>
      <c r="W1498" s="11">
        <v>71.599999999999994</v>
      </c>
      <c r="X1498" s="11">
        <v>59300.416050467</v>
      </c>
      <c r="Y1498" s="11">
        <v>8386.5892022407734</v>
      </c>
      <c r="Z1498" s="11">
        <v>2.0658448699899998</v>
      </c>
      <c r="AA1498" s="11">
        <v>28446.86</v>
      </c>
      <c r="AB1498" s="11">
        <v>1.7347720062200001</v>
      </c>
      <c r="AC1498" s="11">
        <v>40.4</v>
      </c>
      <c r="AD1498" s="11">
        <v>11.393405</v>
      </c>
      <c r="AE1498" s="11">
        <v>10.434453</v>
      </c>
      <c r="AF1498" s="11">
        <v>27</v>
      </c>
      <c r="AG1498" s="11">
        <v>6.16</v>
      </c>
      <c r="AH1498" s="11">
        <f>VLOOKUP(C1498,[1]Plan1!$D:$AK,34,0)</f>
        <v>0.81</v>
      </c>
    </row>
    <row r="1499" spans="1:34" x14ac:dyDescent="0.3">
      <c r="A1499" s="19">
        <v>3896</v>
      </c>
      <c r="B1499" s="19" t="s">
        <v>1599</v>
      </c>
      <c r="C1499" s="8" t="s">
        <v>28</v>
      </c>
      <c r="D1499" s="8" t="str">
        <f>VLOOKUP(A1499,[1]Plan1!$A:$C,3,0)</f>
        <v>Logística &amp; Transporte</v>
      </c>
      <c r="E1499" s="9">
        <v>2018</v>
      </c>
      <c r="F1499" s="17">
        <v>0</v>
      </c>
      <c r="G1499" s="13">
        <v>0</v>
      </c>
      <c r="H1499" s="13">
        <v>0</v>
      </c>
      <c r="I1499" s="13">
        <v>0</v>
      </c>
      <c r="J1499" s="11">
        <v>1358000</v>
      </c>
      <c r="K1499" s="11">
        <v>88.59</v>
      </c>
      <c r="L1499" s="11">
        <v>16773.5</v>
      </c>
      <c r="M1499" s="11">
        <v>12.732430331626922</v>
      </c>
      <c r="N1499" s="11">
        <v>27.52</v>
      </c>
      <c r="O1499" s="11">
        <v>2.87</v>
      </c>
      <c r="P1499" s="11">
        <v>0</v>
      </c>
      <c r="Q1499" s="11">
        <v>0.64977538585662797</v>
      </c>
      <c r="R1499" s="11">
        <v>1.2144448757171631</v>
      </c>
      <c r="S1499" s="11">
        <v>1.1051158905029297</v>
      </c>
      <c r="T1499" s="11">
        <v>1.6401067972183228</v>
      </c>
      <c r="U1499" s="11">
        <v>1.2762539386749268</v>
      </c>
      <c r="V1499" s="11">
        <v>1.2380635738372803</v>
      </c>
      <c r="W1499" s="11">
        <v>80.7</v>
      </c>
      <c r="X1499" s="11">
        <v>26905.554436668299</v>
      </c>
      <c r="Y1499" s="11">
        <v>20437.765376736148</v>
      </c>
      <c r="Z1499" s="11">
        <v>3.4123489658000001</v>
      </c>
      <c r="AA1499" s="11">
        <v>341.42917574276998</v>
      </c>
      <c r="AB1499" s="11">
        <v>13.8776516836</v>
      </c>
      <c r="AC1499" s="11">
        <v>30.4</v>
      </c>
      <c r="AD1499" s="11">
        <v>12.770384</v>
      </c>
      <c r="AE1499" s="11">
        <v>0.69839149</v>
      </c>
      <c r="AF1499" s="11">
        <v>48.5</v>
      </c>
      <c r="AG1499" s="11">
        <v>5.81</v>
      </c>
      <c r="AH1499" s="11">
        <f>VLOOKUP(C1499,[1]Plan1!$D:$AK,34,0)</f>
        <v>0.89</v>
      </c>
    </row>
    <row r="1500" spans="1:34" x14ac:dyDescent="0.3">
      <c r="A1500" s="19">
        <v>3899</v>
      </c>
      <c r="B1500" s="19" t="s">
        <v>1600</v>
      </c>
      <c r="C1500" s="8" t="s">
        <v>287</v>
      </c>
      <c r="D1500" s="8" t="str">
        <f>VLOOKUP(A1500,[1]Plan1!$A:$C,3,0)</f>
        <v>Logística &amp; Transporte</v>
      </c>
      <c r="E1500" s="9">
        <v>2018</v>
      </c>
      <c r="F1500" s="17">
        <v>0</v>
      </c>
      <c r="G1500" s="13">
        <v>0</v>
      </c>
      <c r="H1500" s="13">
        <v>0</v>
      </c>
      <c r="I1500" s="13">
        <v>0</v>
      </c>
      <c r="J1500" s="11">
        <v>31158537</v>
      </c>
      <c r="K1500" s="11">
        <v>74.23</v>
      </c>
      <c r="L1500" s="11">
        <v>225104.1</v>
      </c>
      <c r="M1500" s="11">
        <v>7.0398256731980426</v>
      </c>
      <c r="N1500" s="11">
        <v>5.22</v>
      </c>
      <c r="O1500" s="11">
        <v>0.2</v>
      </c>
      <c r="P1500" s="11">
        <v>3.9460000000000002E-2</v>
      </c>
      <c r="Q1500" s="11">
        <v>0.116410344839096</v>
      </c>
      <c r="R1500" s="11">
        <v>-0.39886784553527832</v>
      </c>
      <c r="S1500" s="11">
        <v>0.82415443658828735</v>
      </c>
      <c r="T1500" s="11">
        <v>0.68155175447463989</v>
      </c>
      <c r="U1500" s="11">
        <v>0.41009384393692017</v>
      </c>
      <c r="V1500" s="11">
        <v>2.105200290679932E-2</v>
      </c>
      <c r="W1500" s="11">
        <v>78.3</v>
      </c>
      <c r="X1500" s="11">
        <v>319428.47614098102</v>
      </c>
      <c r="Y1500" s="11">
        <v>9979.7047568419475</v>
      </c>
      <c r="Z1500" s="11">
        <v>3.79911715754</v>
      </c>
      <c r="AA1500" s="11">
        <v>102446.2</v>
      </c>
      <c r="AB1500" s="11">
        <v>4.2983075927299996</v>
      </c>
      <c r="AC1500" s="11">
        <v>0</v>
      </c>
      <c r="AD1500" s="11">
        <v>11.241752999999999</v>
      </c>
      <c r="AE1500" s="11">
        <v>1.5491872</v>
      </c>
      <c r="AF1500" s="11">
        <v>40</v>
      </c>
      <c r="AG1500" s="11">
        <v>3.41</v>
      </c>
      <c r="AH1500" s="11">
        <f>VLOOKUP(C1500,[1]Plan1!$D:$AK,34,0)</f>
        <v>0.81</v>
      </c>
    </row>
    <row r="1501" spans="1:34" x14ac:dyDescent="0.3">
      <c r="A1501" s="19">
        <v>3901</v>
      </c>
      <c r="B1501" s="19" t="s">
        <v>1601</v>
      </c>
      <c r="C1501" s="8" t="s">
        <v>87</v>
      </c>
      <c r="D1501" s="8" t="str">
        <f>VLOOKUP(A1501,[1]Plan1!$A:$C,3,0)</f>
        <v>Governança &amp; Legal</v>
      </c>
      <c r="E1501" s="9">
        <v>2018</v>
      </c>
      <c r="F1501" s="17">
        <v>0</v>
      </c>
      <c r="G1501" s="13">
        <v>0</v>
      </c>
      <c r="H1501" s="13">
        <v>0</v>
      </c>
      <c r="I1501" s="13">
        <v>0</v>
      </c>
      <c r="J1501" s="11">
        <v>8000000</v>
      </c>
      <c r="K1501" s="11">
        <v>0</v>
      </c>
      <c r="L1501" s="11">
        <v>0</v>
      </c>
      <c r="M1501" s="11">
        <v>0</v>
      </c>
      <c r="N1501" s="11">
        <v>0</v>
      </c>
      <c r="O1501" s="11">
        <v>0</v>
      </c>
      <c r="P1501" s="11">
        <v>0</v>
      </c>
      <c r="Q1501" s="11">
        <v>0</v>
      </c>
      <c r="R1501" s="11">
        <v>0</v>
      </c>
      <c r="S1501" s="11">
        <v>0</v>
      </c>
      <c r="T1501" s="11">
        <v>0</v>
      </c>
      <c r="U1501" s="11">
        <v>0</v>
      </c>
      <c r="V1501" s="11">
        <v>0</v>
      </c>
      <c r="W1501" s="11">
        <v>0</v>
      </c>
      <c r="X1501" s="11">
        <v>0</v>
      </c>
      <c r="Y1501" s="11">
        <v>0</v>
      </c>
      <c r="Z1501" s="11">
        <v>0</v>
      </c>
      <c r="AA1501" s="11">
        <v>0</v>
      </c>
      <c r="AB1501" s="11">
        <v>0</v>
      </c>
      <c r="AC1501" s="11">
        <v>0</v>
      </c>
      <c r="AD1501" s="11">
        <v>0</v>
      </c>
      <c r="AE1501" s="11">
        <v>0</v>
      </c>
      <c r="AF1501" s="11">
        <v>0</v>
      </c>
      <c r="AG1501" s="11">
        <v>0</v>
      </c>
      <c r="AH1501" s="11">
        <f>VLOOKUP(C1501,[1]Plan1!$D:$AK,34,0)</f>
        <v>0</v>
      </c>
    </row>
    <row r="1502" spans="1:34" x14ac:dyDescent="0.3">
      <c r="A1502" s="19">
        <v>3902</v>
      </c>
      <c r="B1502" s="19" t="s">
        <v>1602</v>
      </c>
      <c r="C1502" s="8" t="s">
        <v>20</v>
      </c>
      <c r="D1502" s="8" t="str">
        <f>VLOOKUP(A1502,[1]Plan1!$A:$C,3,0)</f>
        <v>Finanças &amp; Economia</v>
      </c>
      <c r="E1502" s="9">
        <v>2019</v>
      </c>
      <c r="F1502" s="17">
        <v>0</v>
      </c>
      <c r="G1502" s="13">
        <v>0</v>
      </c>
      <c r="H1502" s="13">
        <v>0</v>
      </c>
      <c r="I1502" s="13">
        <v>0</v>
      </c>
      <c r="J1502" s="11">
        <v>13008</v>
      </c>
      <c r="K1502" s="11">
        <v>83.52</v>
      </c>
      <c r="L1502" s="11">
        <v>1594550.3</v>
      </c>
      <c r="M1502" s="11">
        <v>11.035199209582164</v>
      </c>
      <c r="N1502" s="11">
        <v>3.25</v>
      </c>
      <c r="O1502" s="11">
        <v>0</v>
      </c>
      <c r="P1502" s="11">
        <v>0.1457349</v>
      </c>
      <c r="Q1502" s="11">
        <v>-0.640630483627319</v>
      </c>
      <c r="R1502" s="11">
        <v>-1.0898308753967285</v>
      </c>
      <c r="S1502" s="11">
        <v>-0.15287169814109802</v>
      </c>
      <c r="T1502" s="11">
        <v>-0.51012176275253296</v>
      </c>
      <c r="U1502" s="11">
        <v>-0.83081293106079102</v>
      </c>
      <c r="V1502" s="11">
        <v>-0.89389538764953613</v>
      </c>
      <c r="W1502" s="11">
        <v>75.3</v>
      </c>
      <c r="X1502" s="11">
        <v>1573771.7857736901</v>
      </c>
      <c r="Y1502" s="11">
        <v>10720.33203125</v>
      </c>
      <c r="Z1502" s="11">
        <v>3.6790276454200002</v>
      </c>
      <c r="AA1502" s="11">
        <v>432742.2</v>
      </c>
      <c r="AB1502" s="11">
        <v>58.310531775050002</v>
      </c>
      <c r="AC1502" s="11">
        <v>37.200000000000003</v>
      </c>
      <c r="AD1502" s="11">
        <v>10.514106999999999</v>
      </c>
      <c r="AE1502" s="11">
        <v>10.001412</v>
      </c>
      <c r="AF1502" s="11">
        <v>47.4</v>
      </c>
      <c r="AG1502" s="11">
        <v>5.21</v>
      </c>
      <c r="AH1502" s="11">
        <f>VLOOKUP(C1502,[1]Plan1!$D:$AK,34,0)</f>
        <v>0.84</v>
      </c>
    </row>
    <row r="1503" spans="1:34" x14ac:dyDescent="0.3">
      <c r="A1503" s="19">
        <v>3903</v>
      </c>
      <c r="B1503" s="19" t="s">
        <v>1603</v>
      </c>
      <c r="C1503" s="8" t="s">
        <v>70</v>
      </c>
      <c r="D1503" s="8" t="str">
        <f>VLOOKUP(A1503,[1]Plan1!$A:$C,3,0)</f>
        <v>Tecnologia &amp; Inovação</v>
      </c>
      <c r="E1503" s="9">
        <v>2018</v>
      </c>
      <c r="F1503" s="17">
        <v>0</v>
      </c>
      <c r="G1503" s="13">
        <v>0</v>
      </c>
      <c r="H1503" s="13">
        <v>0</v>
      </c>
      <c r="I1503" s="13">
        <v>0</v>
      </c>
      <c r="J1503" s="11">
        <v>5793604</v>
      </c>
      <c r="K1503" s="11">
        <v>79.69</v>
      </c>
      <c r="L1503" s="11">
        <v>174938.3</v>
      </c>
      <c r="M1503" s="11">
        <v>3.9021608531659973</v>
      </c>
      <c r="N1503" s="11">
        <v>6.48</v>
      </c>
      <c r="O1503" s="11">
        <v>0.15751143175144</v>
      </c>
      <c r="P1503" s="11">
        <v>2.63141E-2</v>
      </c>
      <c r="Q1503" s="11">
        <v>-1.8705375194549601</v>
      </c>
      <c r="R1503" s="11">
        <v>1.4895575121045109E-2</v>
      </c>
      <c r="S1503" s="11">
        <v>-0.48890528082847595</v>
      </c>
      <c r="T1503" s="11">
        <v>-0.26674902439117432</v>
      </c>
      <c r="U1503" s="11">
        <v>-0.73961901664733887</v>
      </c>
      <c r="V1503" s="11">
        <v>-0.81083887815475464</v>
      </c>
      <c r="W1503" s="11">
        <v>65.400000000000006</v>
      </c>
      <c r="X1503" s="11">
        <v>111327.137918976</v>
      </c>
      <c r="Y1503" s="11">
        <v>2638.32543945313</v>
      </c>
      <c r="Z1503" s="11">
        <v>0</v>
      </c>
      <c r="AA1503" s="11">
        <v>18808.45</v>
      </c>
      <c r="AB1503" s="11">
        <v>26.616218546550002</v>
      </c>
      <c r="AC1503" s="11">
        <v>26</v>
      </c>
      <c r="AD1503" s="11">
        <v>11.902913</v>
      </c>
      <c r="AE1503" s="11">
        <v>54.541296000000003</v>
      </c>
      <c r="AF1503" s="11">
        <v>52.3</v>
      </c>
      <c r="AG1503" s="11">
        <v>9.5</v>
      </c>
      <c r="AH1503" s="11">
        <f>VLOOKUP(C1503,[1]Plan1!$D:$AK,34,0)</f>
        <v>0.78</v>
      </c>
    </row>
    <row r="1504" spans="1:34" x14ac:dyDescent="0.3">
      <c r="A1504" s="19">
        <v>3909</v>
      </c>
      <c r="B1504" s="19" t="s">
        <v>1604</v>
      </c>
      <c r="C1504" s="8" t="s">
        <v>94</v>
      </c>
      <c r="D1504" s="8" t="str">
        <f>VLOOKUP(A1504,[1]Plan1!$A:$C,3,0)</f>
        <v>Tecnologia &amp; Inovação</v>
      </c>
      <c r="E1504" s="9">
        <v>2018</v>
      </c>
      <c r="F1504" s="17">
        <v>0</v>
      </c>
      <c r="G1504" s="13">
        <v>0</v>
      </c>
      <c r="H1504" s="13">
        <v>0</v>
      </c>
      <c r="I1504" s="13">
        <v>0</v>
      </c>
      <c r="J1504" s="11">
        <v>16198466</v>
      </c>
      <c r="K1504" s="11">
        <v>69.540000000000006</v>
      </c>
      <c r="L1504" s="11">
        <v>267137.09999999998</v>
      </c>
      <c r="M1504" s="11">
        <v>3.767896680934165</v>
      </c>
      <c r="N1504" s="11">
        <v>22.25</v>
      </c>
      <c r="O1504" s="11">
        <v>2.5169487826710002</v>
      </c>
      <c r="P1504" s="11">
        <v>4.2707299999999997E-2</v>
      </c>
      <c r="Q1504" s="11">
        <v>-0.75284487009048495</v>
      </c>
      <c r="R1504" s="11">
        <v>-1.0454930067062378</v>
      </c>
      <c r="S1504" s="11">
        <v>0.30438524484634399</v>
      </c>
      <c r="T1504" s="11">
        <v>2.1116804331541061E-2</v>
      </c>
      <c r="U1504" s="11">
        <v>3.4209374338388443E-2</v>
      </c>
      <c r="V1504" s="11">
        <v>-0.42254304885864258</v>
      </c>
      <c r="W1504" s="11">
        <v>72.8</v>
      </c>
      <c r="X1504" s="11">
        <v>456743.430124879</v>
      </c>
      <c r="Y1504" s="11">
        <v>6436.7896491163892</v>
      </c>
      <c r="Z1504" s="11">
        <v>0.66857933296000005</v>
      </c>
      <c r="AA1504" s="11">
        <v>202562.3</v>
      </c>
      <c r="AB1504" s="11">
        <v>33.924310096299997</v>
      </c>
      <c r="AC1504" s="11">
        <v>36.5</v>
      </c>
      <c r="AD1504" s="11">
        <v>10.727805</v>
      </c>
      <c r="AE1504" s="11">
        <v>3.0708020999999999</v>
      </c>
      <c r="AF1504" s="11">
        <v>29.6</v>
      </c>
      <c r="AG1504" s="11">
        <v>0.83</v>
      </c>
      <c r="AH1504" s="11">
        <f>VLOOKUP(C1504,[1]Plan1!$D:$AK,34,0)</f>
        <v>0.8</v>
      </c>
    </row>
    <row r="1505" spans="1:34" x14ac:dyDescent="0.3">
      <c r="A1505" s="19">
        <v>3910</v>
      </c>
      <c r="B1505" s="19" t="s">
        <v>1605</v>
      </c>
      <c r="C1505" s="8" t="s">
        <v>18</v>
      </c>
      <c r="D1505" s="8" t="str">
        <f>VLOOKUP(A1505,[1]Plan1!$A:$C,3,0)</f>
        <v>Finanças &amp; Economia</v>
      </c>
      <c r="E1505" s="9">
        <v>2018</v>
      </c>
      <c r="F1505" s="17">
        <v>0</v>
      </c>
      <c r="G1505" s="13">
        <v>0</v>
      </c>
      <c r="H1505" s="13">
        <v>0</v>
      </c>
      <c r="I1505" s="13">
        <v>0</v>
      </c>
      <c r="J1505" s="11">
        <v>3000000</v>
      </c>
      <c r="K1505" s="11">
        <v>87.04</v>
      </c>
      <c r="L1505" s="11">
        <v>47324.2</v>
      </c>
      <c r="M1505" s="11">
        <v>8.4322998268253393</v>
      </c>
      <c r="N1505" s="11">
        <v>0.7</v>
      </c>
      <c r="O1505" s="11">
        <v>0.27232218104140998</v>
      </c>
      <c r="P1505" s="11">
        <v>0.11867759999999999</v>
      </c>
      <c r="Q1505" s="11">
        <v>1.6156699657440201</v>
      </c>
      <c r="R1505" s="11">
        <v>-0.16903530061244965</v>
      </c>
      <c r="S1505" s="11">
        <v>2.2137622833251953</v>
      </c>
      <c r="T1505" s="11">
        <v>2.1130104064941406</v>
      </c>
      <c r="U1505" s="11">
        <v>1.8162840604782104</v>
      </c>
      <c r="V1505" s="11">
        <v>2.1294841766357422</v>
      </c>
      <c r="W1505" s="11">
        <v>85.4</v>
      </c>
      <c r="X1505" s="11">
        <v>343357.49418635102</v>
      </c>
      <c r="Y1505" s="11">
        <v>61164.897356977272</v>
      </c>
      <c r="Z1505" s="11">
        <v>0.57484936660999997</v>
      </c>
      <c r="AA1505" s="11">
        <v>371487.4</v>
      </c>
      <c r="AB1505" s="11">
        <v>1.3806993159200001</v>
      </c>
      <c r="AC1505" s="11">
        <v>0</v>
      </c>
      <c r="AD1505" s="11">
        <v>9.1775500999999995</v>
      </c>
      <c r="AE1505" s="11">
        <v>1.4002009</v>
      </c>
      <c r="AF1505" s="11">
        <v>19.100000000000001</v>
      </c>
      <c r="AG1505" s="11">
        <v>4.2</v>
      </c>
      <c r="AH1505" s="11">
        <f>VLOOKUP(C1505,[1]Plan1!$D:$AK,34,0)</f>
        <v>0.94</v>
      </c>
    </row>
    <row r="1506" spans="1:34" x14ac:dyDescent="0.3">
      <c r="A1506" s="19">
        <v>3913</v>
      </c>
      <c r="B1506" s="19" t="s">
        <v>1606</v>
      </c>
      <c r="C1506" s="8" t="s">
        <v>18</v>
      </c>
      <c r="D1506" s="8" t="str">
        <f>VLOOKUP(A1506,[1]Plan1!$A:$C,3,0)</f>
        <v>Tecnologia &amp; Inovação</v>
      </c>
      <c r="E1506" s="9">
        <v>2018</v>
      </c>
      <c r="F1506" s="17">
        <v>0</v>
      </c>
      <c r="G1506" s="13">
        <v>0</v>
      </c>
      <c r="H1506" s="13">
        <v>0</v>
      </c>
      <c r="I1506" s="13">
        <v>0</v>
      </c>
      <c r="J1506" s="11">
        <v>3052468</v>
      </c>
      <c r="K1506" s="11">
        <v>87.04</v>
      </c>
      <c r="L1506" s="11">
        <v>47324.2</v>
      </c>
      <c r="M1506" s="11">
        <v>8.4322998268253393</v>
      </c>
      <c r="N1506" s="11">
        <v>0.7</v>
      </c>
      <c r="O1506" s="11">
        <v>0.27232218104140998</v>
      </c>
      <c r="P1506" s="11">
        <v>0.11867759999999999</v>
      </c>
      <c r="Q1506" s="11">
        <v>1.6156699657440201</v>
      </c>
      <c r="R1506" s="11">
        <v>-0.16903530061244965</v>
      </c>
      <c r="S1506" s="11">
        <v>2.2137622833251953</v>
      </c>
      <c r="T1506" s="11">
        <v>2.1130104064941406</v>
      </c>
      <c r="U1506" s="11">
        <v>1.8162840604782104</v>
      </c>
      <c r="V1506" s="11">
        <v>2.1294841766357422</v>
      </c>
      <c r="W1506" s="11">
        <v>85.4</v>
      </c>
      <c r="X1506" s="11">
        <v>343357.49418635102</v>
      </c>
      <c r="Y1506" s="11">
        <v>61164.897356977272</v>
      </c>
      <c r="Z1506" s="11">
        <v>0.57484936660999997</v>
      </c>
      <c r="AA1506" s="11">
        <v>371487.4</v>
      </c>
      <c r="AB1506" s="11">
        <v>1.3806993159200001</v>
      </c>
      <c r="AC1506" s="11">
        <v>0</v>
      </c>
      <c r="AD1506" s="11">
        <v>9.1775500999999995</v>
      </c>
      <c r="AE1506" s="11">
        <v>1.4002009</v>
      </c>
      <c r="AF1506" s="11">
        <v>19.100000000000001</v>
      </c>
      <c r="AG1506" s="11">
        <v>4.2</v>
      </c>
      <c r="AH1506" s="11">
        <f>VLOOKUP(C1506,[1]Plan1!$D:$AK,34,0)</f>
        <v>0.94</v>
      </c>
    </row>
    <row r="1507" spans="1:34" x14ac:dyDescent="0.3">
      <c r="A1507" s="19">
        <v>3920</v>
      </c>
      <c r="B1507" s="19" t="s">
        <v>1607</v>
      </c>
      <c r="C1507" s="8" t="s">
        <v>60</v>
      </c>
      <c r="D1507" s="8" t="str">
        <f>VLOOKUP(A1507,[1]Plan1!$A:$C,3,0)</f>
        <v>Finanças &amp; Economia</v>
      </c>
      <c r="E1507" s="9">
        <v>2018</v>
      </c>
      <c r="F1507" s="17">
        <v>0</v>
      </c>
      <c r="G1507" s="13">
        <v>0</v>
      </c>
      <c r="H1507" s="13">
        <v>0</v>
      </c>
      <c r="I1507" s="13">
        <v>0</v>
      </c>
      <c r="J1507" s="11">
        <v>50000</v>
      </c>
      <c r="K1507" s="11">
        <v>84.48</v>
      </c>
      <c r="L1507" s="11">
        <v>329193.3</v>
      </c>
      <c r="M1507" s="11">
        <v>5.4379120609281886</v>
      </c>
      <c r="N1507" s="11">
        <v>16.43</v>
      </c>
      <c r="O1507" s="11">
        <v>3.38</v>
      </c>
      <c r="P1507" s="11">
        <v>5.4038700000000002E-2</v>
      </c>
      <c r="Q1507" s="11">
        <v>0.30682119727134699</v>
      </c>
      <c r="R1507" s="11">
        <v>0.99061125516891479</v>
      </c>
      <c r="S1507" s="11">
        <v>0.52276289463043213</v>
      </c>
      <c r="T1507" s="11">
        <v>0.70207095146179199</v>
      </c>
      <c r="U1507" s="11">
        <v>0.34245070815086365</v>
      </c>
      <c r="V1507" s="11">
        <v>0.20415174961090088</v>
      </c>
      <c r="W1507" s="11">
        <v>71.8</v>
      </c>
      <c r="X1507" s="11">
        <v>1964957.54460488</v>
      </c>
      <c r="Y1507" s="11">
        <v>32406.720315013721</v>
      </c>
      <c r="Z1507" s="11">
        <v>1.2265331664600001</v>
      </c>
      <c r="AA1507" s="11">
        <v>52808.135124965796</v>
      </c>
      <c r="AB1507" s="11">
        <v>1717.36053202276</v>
      </c>
      <c r="AC1507" s="11">
        <v>35.9</v>
      </c>
      <c r="AD1507" s="11">
        <v>6.6350847999999996</v>
      </c>
      <c r="AE1507" s="11">
        <v>14.383298999999999</v>
      </c>
      <c r="AF1507" s="11">
        <v>62</v>
      </c>
      <c r="AG1507" s="11">
        <v>11.21</v>
      </c>
      <c r="AH1507" s="11">
        <f>VLOOKUP(C1507,[1]Plan1!$D:$AK,34,0)</f>
        <v>0.89</v>
      </c>
    </row>
    <row r="1508" spans="1:34" x14ac:dyDescent="0.3">
      <c r="A1508" s="19">
        <v>3926</v>
      </c>
      <c r="B1508" s="19" t="s">
        <v>1608</v>
      </c>
      <c r="C1508" s="8" t="s">
        <v>14</v>
      </c>
      <c r="D1508" s="8" t="str">
        <f>VLOOKUP(A1508,[1]Plan1!$A:$C,3,0)</f>
        <v>Tecnologia &amp; Inovação</v>
      </c>
      <c r="E1508" s="9">
        <v>2018</v>
      </c>
      <c r="F1508" s="17">
        <v>0</v>
      </c>
      <c r="G1508" s="13">
        <v>0</v>
      </c>
      <c r="H1508" s="13">
        <v>0</v>
      </c>
      <c r="I1508" s="13">
        <v>0</v>
      </c>
      <c r="J1508" s="11">
        <v>480350</v>
      </c>
      <c r="K1508" s="11">
        <v>65.099999999999994</v>
      </c>
      <c r="L1508" s="11">
        <v>0</v>
      </c>
      <c r="M1508" s="11">
        <v>0</v>
      </c>
      <c r="N1508" s="11">
        <v>0.2</v>
      </c>
      <c r="O1508" s="11">
        <v>0</v>
      </c>
      <c r="P1508" s="11">
        <v>0.11434859999999999</v>
      </c>
      <c r="Q1508" s="11">
        <v>0.82948386669158902</v>
      </c>
      <c r="R1508" s="11">
        <v>0.42827814817428589</v>
      </c>
      <c r="S1508" s="11">
        <v>1.896662712097168</v>
      </c>
      <c r="T1508" s="11">
        <v>2.161466121673584</v>
      </c>
      <c r="U1508" s="11">
        <v>1.7114636898040771</v>
      </c>
      <c r="V1508" s="11">
        <v>1.6106843948364258</v>
      </c>
      <c r="W1508" s="11">
        <v>84.8</v>
      </c>
      <c r="X1508" s="11">
        <v>341223.61241528398</v>
      </c>
      <c r="Y1508" s="11">
        <v>46160.429791492985</v>
      </c>
      <c r="Z1508" s="11">
        <v>1.48492709545</v>
      </c>
      <c r="AA1508" s="11">
        <v>431370</v>
      </c>
      <c r="AB1508" s="11">
        <v>7.7925944572199999</v>
      </c>
      <c r="AC1508" s="11">
        <v>0</v>
      </c>
      <c r="AD1508" s="11">
        <v>9.8335922999999994</v>
      </c>
      <c r="AE1508" s="11">
        <v>0.66892574999999999</v>
      </c>
      <c r="AF1508" s="11">
        <v>22.9</v>
      </c>
      <c r="AG1508" s="11">
        <v>3.12</v>
      </c>
      <c r="AH1508" s="11">
        <f>VLOOKUP(C1508,[1]Plan1!$D:$AK,34,0)</f>
        <v>0</v>
      </c>
    </row>
    <row r="1509" spans="1:34" x14ac:dyDescent="0.3">
      <c r="A1509" s="19">
        <v>3929</v>
      </c>
      <c r="B1509" s="19" t="s">
        <v>1609</v>
      </c>
      <c r="C1509" s="8" t="s">
        <v>79</v>
      </c>
      <c r="D1509" s="8" t="str">
        <f>VLOOKUP(A1509,[1]Plan1!$A:$C,3,0)</f>
        <v>Finanças &amp; Economia</v>
      </c>
      <c r="E1509" s="9">
        <v>2019</v>
      </c>
      <c r="F1509" s="17">
        <v>0</v>
      </c>
      <c r="G1509" s="13">
        <v>0</v>
      </c>
      <c r="H1509" s="13">
        <v>0</v>
      </c>
      <c r="I1509" s="13">
        <v>0</v>
      </c>
      <c r="J1509" s="11">
        <v>8523000</v>
      </c>
      <c r="K1509" s="11">
        <v>67.680000000000007</v>
      </c>
      <c r="L1509" s="11">
        <v>418098.2</v>
      </c>
      <c r="M1509" s="11">
        <v>5.0931792692556082</v>
      </c>
      <c r="N1509" s="11">
        <v>11.4</v>
      </c>
      <c r="O1509" s="11">
        <v>3.09</v>
      </c>
      <c r="P1509" s="11">
        <v>0.10862860000000001</v>
      </c>
      <c r="Q1509" s="11">
        <v>-1.78851389884949</v>
      </c>
      <c r="R1509" s="11">
        <v>-0.70582431554794312</v>
      </c>
      <c r="S1509" s="11">
        <v>5.1177415996789932E-2</v>
      </c>
      <c r="T1509" s="11">
        <v>5.7467475533485413E-2</v>
      </c>
      <c r="U1509" s="11">
        <v>-0.30073830485343933</v>
      </c>
      <c r="V1509" s="11">
        <v>-0.18309485912322998</v>
      </c>
      <c r="W1509" s="11">
        <v>69.400000000000006</v>
      </c>
      <c r="X1509" s="11">
        <v>856222.31301183801</v>
      </c>
      <c r="Y1509" s="11">
        <v>10464.007789585952</v>
      </c>
      <c r="Z1509" s="11">
        <v>11.15572947719</v>
      </c>
      <c r="AA1509" s="11">
        <v>107730</v>
      </c>
      <c r="AB1509" s="11">
        <v>3.6487818831099998</v>
      </c>
      <c r="AC1509" s="11">
        <v>41.4</v>
      </c>
      <c r="AD1509" s="11">
        <v>10.719916</v>
      </c>
      <c r="AE1509" s="11">
        <v>2.8427137</v>
      </c>
      <c r="AF1509" s="11">
        <v>40.5</v>
      </c>
      <c r="AG1509" s="11">
        <v>10.82</v>
      </c>
      <c r="AH1509" s="11">
        <f>VLOOKUP(C1509,[1]Plan1!$D:$AK,34,0)</f>
        <v>0.84</v>
      </c>
    </row>
    <row r="1510" spans="1:34" x14ac:dyDescent="0.3">
      <c r="A1510" s="19">
        <v>3933</v>
      </c>
      <c r="B1510" s="19" t="s">
        <v>1610</v>
      </c>
      <c r="C1510" s="8" t="s">
        <v>87</v>
      </c>
      <c r="D1510" s="8" t="str">
        <f>VLOOKUP(A1510,[1]Plan1!$A:$C,3,0)</f>
        <v>Finanças &amp; Economia</v>
      </c>
      <c r="E1510" s="9">
        <v>2018</v>
      </c>
      <c r="F1510" s="17">
        <v>0</v>
      </c>
      <c r="G1510" s="13">
        <v>0</v>
      </c>
      <c r="H1510" s="13">
        <v>0</v>
      </c>
      <c r="I1510" s="13">
        <v>0</v>
      </c>
      <c r="J1510" s="11">
        <v>27000000</v>
      </c>
      <c r="K1510" s="11">
        <v>0</v>
      </c>
      <c r="L1510" s="11">
        <v>0</v>
      </c>
      <c r="M1510" s="11">
        <v>0</v>
      </c>
      <c r="N1510" s="11">
        <v>0</v>
      </c>
      <c r="O1510" s="11">
        <v>0</v>
      </c>
      <c r="P1510" s="11">
        <v>0</v>
      </c>
      <c r="Q1510" s="11">
        <v>0</v>
      </c>
      <c r="R1510" s="11">
        <v>0</v>
      </c>
      <c r="S1510" s="11">
        <v>0</v>
      </c>
      <c r="T1510" s="11">
        <v>0</v>
      </c>
      <c r="U1510" s="11">
        <v>0</v>
      </c>
      <c r="V1510" s="11">
        <v>0</v>
      </c>
      <c r="W1510" s="11">
        <v>0</v>
      </c>
      <c r="X1510" s="11">
        <v>0</v>
      </c>
      <c r="Y1510" s="11">
        <v>0</v>
      </c>
      <c r="Z1510" s="11">
        <v>0</v>
      </c>
      <c r="AA1510" s="11">
        <v>0</v>
      </c>
      <c r="AB1510" s="11">
        <v>0</v>
      </c>
      <c r="AC1510" s="11">
        <v>0</v>
      </c>
      <c r="AD1510" s="11">
        <v>0</v>
      </c>
      <c r="AE1510" s="11">
        <v>0</v>
      </c>
      <c r="AF1510" s="11">
        <v>0</v>
      </c>
      <c r="AG1510" s="11">
        <v>0</v>
      </c>
      <c r="AH1510" s="11">
        <f>VLOOKUP(C1510,[1]Plan1!$D:$AK,34,0)</f>
        <v>0</v>
      </c>
    </row>
    <row r="1511" spans="1:34" x14ac:dyDescent="0.3">
      <c r="A1511" s="19">
        <v>3934</v>
      </c>
      <c r="B1511" s="19" t="s">
        <v>1611</v>
      </c>
      <c r="C1511" s="8" t="s">
        <v>33</v>
      </c>
      <c r="D1511" s="8" t="str">
        <f>VLOOKUP(A1511,[1]Plan1!$A:$C,3,0)</f>
        <v>Comércio &amp; Varejo</v>
      </c>
      <c r="E1511" s="9">
        <v>2019</v>
      </c>
      <c r="F1511" s="17">
        <v>0</v>
      </c>
      <c r="G1511" s="13">
        <v>0</v>
      </c>
      <c r="H1511" s="13">
        <v>0</v>
      </c>
      <c r="I1511" s="13">
        <v>0</v>
      </c>
      <c r="J1511" s="11">
        <v>3000000</v>
      </c>
      <c r="K1511" s="11">
        <v>86.93</v>
      </c>
      <c r="L1511" s="11">
        <v>38699</v>
      </c>
      <c r="M1511" s="11">
        <v>4.5787662804785709</v>
      </c>
      <c r="N1511" s="11">
        <v>24.99</v>
      </c>
      <c r="O1511" s="11">
        <v>1.4074259594091001</v>
      </c>
      <c r="P1511" s="11">
        <v>3.4527599999999999E-2</v>
      </c>
      <c r="Q1511" s="11">
        <v>1.2568053007125899</v>
      </c>
      <c r="R1511" s="11">
        <v>1.5568757057189941</v>
      </c>
      <c r="S1511" s="11">
        <v>2.0502336025238037</v>
      </c>
      <c r="T1511" s="11">
        <v>1.881804347038269</v>
      </c>
      <c r="U1511" s="11">
        <v>1.9211515188217163</v>
      </c>
      <c r="V1511" s="11">
        <v>1.9848957061767578</v>
      </c>
      <c r="W1511" s="11">
        <v>76.400000000000006</v>
      </c>
      <c r="X1511" s="11">
        <v>695787.24220548698</v>
      </c>
      <c r="Y1511" s="11">
        <v>82254.376926976722</v>
      </c>
      <c r="Z1511" s="11">
        <v>0.53413215730999997</v>
      </c>
      <c r="AA1511" s="11">
        <v>769367.65573023597</v>
      </c>
      <c r="AB1511" s="11">
        <v>0.98438601667000003</v>
      </c>
      <c r="AC1511" s="11">
        <v>32.700000000000003</v>
      </c>
      <c r="AD1511" s="11">
        <v>8.0171069999999993</v>
      </c>
      <c r="AE1511" s="11">
        <v>0.63926587999999995</v>
      </c>
      <c r="AF1511" s="11">
        <v>28.8</v>
      </c>
      <c r="AG1511" s="11">
        <v>4.8</v>
      </c>
      <c r="AH1511" s="11">
        <f>VLOOKUP(C1511,[1]Plan1!$D:$AK,34,0)</f>
        <v>0.96</v>
      </c>
    </row>
    <row r="1512" spans="1:34" x14ac:dyDescent="0.3">
      <c r="A1512" s="19">
        <v>3935</v>
      </c>
      <c r="B1512" s="19" t="s">
        <v>1612</v>
      </c>
      <c r="C1512" s="8" t="s">
        <v>15</v>
      </c>
      <c r="D1512" s="8" t="str">
        <f>VLOOKUP(A1512,[1]Plan1!$A:$C,3,0)</f>
        <v>Finanças &amp; Economia</v>
      </c>
      <c r="E1512" s="9">
        <v>2018</v>
      </c>
      <c r="F1512" s="17">
        <v>0</v>
      </c>
      <c r="G1512" s="13">
        <v>0</v>
      </c>
      <c r="H1512" s="13">
        <v>0</v>
      </c>
      <c r="I1512" s="13">
        <v>0</v>
      </c>
      <c r="J1512" s="11">
        <v>5735000</v>
      </c>
      <c r="K1512" s="11">
        <v>84.72</v>
      </c>
      <c r="L1512" s="11">
        <v>4819365.0999999996</v>
      </c>
      <c r="M1512" s="11">
        <v>14.823245435942765</v>
      </c>
      <c r="N1512" s="11">
        <v>9.92</v>
      </c>
      <c r="O1512" s="11">
        <v>0.73620741014562996</v>
      </c>
      <c r="P1512" s="11">
        <v>4.03144E-2</v>
      </c>
      <c r="Q1512" s="11">
        <v>0.291817456483841</v>
      </c>
      <c r="R1512" s="11">
        <v>1.0089972019195557</v>
      </c>
      <c r="S1512" s="11">
        <v>1.5492182970046997</v>
      </c>
      <c r="T1512" s="11">
        <v>1.6261337995529175</v>
      </c>
      <c r="U1512" s="11">
        <v>1.6385074853897095</v>
      </c>
      <c r="V1512" s="11">
        <v>1.37693190574646</v>
      </c>
      <c r="W1512" s="11">
        <v>83.6</v>
      </c>
      <c r="X1512" s="11">
        <v>19477400</v>
      </c>
      <c r="Y1512" s="11">
        <v>59907.754260885005</v>
      </c>
      <c r="Z1512" s="11">
        <v>2.1314449500300001</v>
      </c>
      <c r="AA1512" s="11">
        <v>125206.556485842</v>
      </c>
      <c r="AB1512" s="11">
        <v>1</v>
      </c>
      <c r="AC1512" s="11">
        <v>41.2</v>
      </c>
      <c r="AD1512" s="11">
        <v>11.65001</v>
      </c>
      <c r="AE1512" s="11">
        <v>1.1268241999999999</v>
      </c>
      <c r="AF1512" s="11">
        <v>44</v>
      </c>
      <c r="AG1512" s="11">
        <v>4.3600000000000003</v>
      </c>
      <c r="AH1512" s="11">
        <f>VLOOKUP(C1512,[1]Plan1!$D:$AK,34,0)</f>
        <v>0.93</v>
      </c>
    </row>
    <row r="1513" spans="1:34" x14ac:dyDescent="0.3">
      <c r="A1513" s="19">
        <v>3936</v>
      </c>
      <c r="B1513" s="19" t="s">
        <v>1613</v>
      </c>
      <c r="C1513" s="8" t="s">
        <v>15</v>
      </c>
      <c r="D1513" s="8" t="str">
        <f>VLOOKUP(A1513,[1]Plan1!$A:$C,3,0)</f>
        <v>Finanças &amp; Economia</v>
      </c>
      <c r="E1513" s="9">
        <v>2018</v>
      </c>
      <c r="F1513" s="17">
        <v>0</v>
      </c>
      <c r="G1513" s="13">
        <v>0</v>
      </c>
      <c r="H1513" s="13">
        <v>0</v>
      </c>
      <c r="I1513" s="13">
        <v>0</v>
      </c>
      <c r="J1513" s="11">
        <v>3000000</v>
      </c>
      <c r="K1513" s="11">
        <v>84.72</v>
      </c>
      <c r="L1513" s="11">
        <v>4819365.0999999996</v>
      </c>
      <c r="M1513" s="11">
        <v>14.823245435942765</v>
      </c>
      <c r="N1513" s="11">
        <v>9.92</v>
      </c>
      <c r="O1513" s="11">
        <v>0.73620741014562996</v>
      </c>
      <c r="P1513" s="11">
        <v>4.03144E-2</v>
      </c>
      <c r="Q1513" s="11">
        <v>0.291817456483841</v>
      </c>
      <c r="R1513" s="11">
        <v>1.0089972019195557</v>
      </c>
      <c r="S1513" s="11">
        <v>1.5492182970046997</v>
      </c>
      <c r="T1513" s="11">
        <v>1.6261337995529175</v>
      </c>
      <c r="U1513" s="11">
        <v>1.6385074853897095</v>
      </c>
      <c r="V1513" s="11">
        <v>1.37693190574646</v>
      </c>
      <c r="W1513" s="11">
        <v>83.6</v>
      </c>
      <c r="X1513" s="11">
        <v>19477400</v>
      </c>
      <c r="Y1513" s="11">
        <v>59907.754260885005</v>
      </c>
      <c r="Z1513" s="11">
        <v>2.1314449500300001</v>
      </c>
      <c r="AA1513" s="11">
        <v>125206.556485842</v>
      </c>
      <c r="AB1513" s="11">
        <v>1</v>
      </c>
      <c r="AC1513" s="11">
        <v>41.2</v>
      </c>
      <c r="AD1513" s="11">
        <v>11.65001</v>
      </c>
      <c r="AE1513" s="11">
        <v>1.1268241999999999</v>
      </c>
      <c r="AF1513" s="11">
        <v>44</v>
      </c>
      <c r="AG1513" s="11">
        <v>4.3600000000000003</v>
      </c>
      <c r="AH1513" s="11">
        <f>VLOOKUP(C1513,[1]Plan1!$D:$AK,34,0)</f>
        <v>0.93</v>
      </c>
    </row>
    <row r="1514" spans="1:34" x14ac:dyDescent="0.3">
      <c r="A1514" s="19">
        <v>3940</v>
      </c>
      <c r="B1514" s="19" t="s">
        <v>1614</v>
      </c>
      <c r="C1514" s="8" t="s">
        <v>20</v>
      </c>
      <c r="D1514" s="8" t="str">
        <f>VLOOKUP(A1514,[1]Plan1!$A:$C,3,0)</f>
        <v>Tecnologia &amp; Inovação</v>
      </c>
      <c r="E1514" s="9">
        <v>2018</v>
      </c>
      <c r="F1514" s="17">
        <v>0</v>
      </c>
      <c r="G1514" s="13">
        <v>0</v>
      </c>
      <c r="H1514" s="13">
        <v>0</v>
      </c>
      <c r="I1514" s="13">
        <v>0</v>
      </c>
      <c r="J1514" s="11">
        <v>1947387</v>
      </c>
      <c r="K1514" s="11">
        <v>83.52</v>
      </c>
      <c r="L1514" s="11">
        <v>1594550.3</v>
      </c>
      <c r="M1514" s="11">
        <v>11.035199209582164</v>
      </c>
      <c r="N1514" s="11">
        <v>3.25</v>
      </c>
      <c r="O1514" s="11">
        <v>0</v>
      </c>
      <c r="P1514" s="11">
        <v>0.1457349</v>
      </c>
      <c r="Q1514" s="11">
        <v>-0.640630483627319</v>
      </c>
      <c r="R1514" s="11">
        <v>-1.0898308753967285</v>
      </c>
      <c r="S1514" s="11">
        <v>-0.15287169814109802</v>
      </c>
      <c r="T1514" s="11">
        <v>-0.51012176275253296</v>
      </c>
      <c r="U1514" s="11">
        <v>-0.83081293106079102</v>
      </c>
      <c r="V1514" s="11">
        <v>-0.89389538764953613</v>
      </c>
      <c r="W1514" s="11">
        <v>75.3</v>
      </c>
      <c r="X1514" s="11">
        <v>1573771.7857736901</v>
      </c>
      <c r="Y1514" s="11">
        <v>10720.33203125</v>
      </c>
      <c r="Z1514" s="11">
        <v>3.6790276454200002</v>
      </c>
      <c r="AA1514" s="11">
        <v>432742.2</v>
      </c>
      <c r="AB1514" s="11">
        <v>58.310531775050002</v>
      </c>
      <c r="AC1514" s="11">
        <v>37.200000000000003</v>
      </c>
      <c r="AD1514" s="11">
        <v>10.514106999999999</v>
      </c>
      <c r="AE1514" s="11">
        <v>10.001412</v>
      </c>
      <c r="AF1514" s="11">
        <v>47.4</v>
      </c>
      <c r="AG1514" s="11">
        <v>5.21</v>
      </c>
      <c r="AH1514" s="11">
        <f>VLOOKUP(C1514,[1]Plan1!$D:$AK,34,0)</f>
        <v>0.84</v>
      </c>
    </row>
    <row r="1515" spans="1:34" x14ac:dyDescent="0.3">
      <c r="A1515" s="19">
        <v>3942</v>
      </c>
      <c r="B1515" s="19" t="s">
        <v>1615</v>
      </c>
      <c r="C1515" s="8" t="s">
        <v>18</v>
      </c>
      <c r="D1515" s="8" t="str">
        <f>VLOOKUP(A1515,[1]Plan1!$A:$C,3,0)</f>
        <v>Energia &amp; Sustentabilidade</v>
      </c>
      <c r="E1515" s="9">
        <v>2019</v>
      </c>
      <c r="F1515" s="17">
        <v>0</v>
      </c>
      <c r="G1515" s="13">
        <v>0</v>
      </c>
      <c r="H1515" s="13">
        <v>0</v>
      </c>
      <c r="I1515" s="13">
        <v>0</v>
      </c>
      <c r="J1515" s="11">
        <v>17000000</v>
      </c>
      <c r="K1515" s="11">
        <v>87.04</v>
      </c>
      <c r="L1515" s="11">
        <v>47324.2</v>
      </c>
      <c r="M1515" s="11">
        <v>8.4322998268253393</v>
      </c>
      <c r="N1515" s="11">
        <v>0.7</v>
      </c>
      <c r="O1515" s="11">
        <v>0.27232218104140998</v>
      </c>
      <c r="P1515" s="11">
        <v>0.11867759999999999</v>
      </c>
      <c r="Q1515" s="11">
        <v>1.6156699657440201</v>
      </c>
      <c r="R1515" s="11">
        <v>-0.16903530061244965</v>
      </c>
      <c r="S1515" s="11">
        <v>2.2137622833251953</v>
      </c>
      <c r="T1515" s="11">
        <v>2.1130104064941406</v>
      </c>
      <c r="U1515" s="11">
        <v>1.8162840604782104</v>
      </c>
      <c r="V1515" s="11">
        <v>2.1294841766357422</v>
      </c>
      <c r="W1515" s="11">
        <v>85.4</v>
      </c>
      <c r="X1515" s="11">
        <v>343357.49418635102</v>
      </c>
      <c r="Y1515" s="11">
        <v>61164.897356977272</v>
      </c>
      <c r="Z1515" s="11">
        <v>0.57484936660999997</v>
      </c>
      <c r="AA1515" s="11">
        <v>371487.4</v>
      </c>
      <c r="AB1515" s="11">
        <v>1.3806993159200001</v>
      </c>
      <c r="AC1515" s="11">
        <v>0</v>
      </c>
      <c r="AD1515" s="11">
        <v>9.1775500999999995</v>
      </c>
      <c r="AE1515" s="11">
        <v>1.4002009</v>
      </c>
      <c r="AF1515" s="11">
        <v>19.100000000000001</v>
      </c>
      <c r="AG1515" s="11">
        <v>4.2</v>
      </c>
      <c r="AH1515" s="11">
        <f>VLOOKUP(C1515,[1]Plan1!$D:$AK,34,0)</f>
        <v>0.94</v>
      </c>
    </row>
    <row r="1516" spans="1:34" x14ac:dyDescent="0.3">
      <c r="A1516" s="19">
        <v>3943</v>
      </c>
      <c r="B1516" s="19" t="s">
        <v>1616</v>
      </c>
      <c r="C1516" s="8" t="s">
        <v>28</v>
      </c>
      <c r="D1516" s="8" t="str">
        <f>VLOOKUP(A1516,[1]Plan1!$A:$C,3,0)</f>
        <v>Energia &amp; Sustentabilidade</v>
      </c>
      <c r="E1516" s="9">
        <v>2019</v>
      </c>
      <c r="F1516" s="17">
        <v>0</v>
      </c>
      <c r="G1516" s="13">
        <v>0</v>
      </c>
      <c r="H1516" s="13">
        <v>0</v>
      </c>
      <c r="I1516" s="13">
        <v>0</v>
      </c>
      <c r="J1516" s="11">
        <v>17000000</v>
      </c>
      <c r="K1516" s="11">
        <v>88.59</v>
      </c>
      <c r="L1516" s="11">
        <v>16773.5</v>
      </c>
      <c r="M1516" s="11">
        <v>12.732430331626922</v>
      </c>
      <c r="N1516" s="11">
        <v>27.52</v>
      </c>
      <c r="O1516" s="11">
        <v>2.87</v>
      </c>
      <c r="P1516" s="11">
        <v>0</v>
      </c>
      <c r="Q1516" s="11">
        <v>0.64977538585662797</v>
      </c>
      <c r="R1516" s="11">
        <v>1.2144448757171631</v>
      </c>
      <c r="S1516" s="11">
        <v>1.1051158905029297</v>
      </c>
      <c r="T1516" s="11">
        <v>1.6401067972183228</v>
      </c>
      <c r="U1516" s="11">
        <v>1.2762539386749268</v>
      </c>
      <c r="V1516" s="11">
        <v>1.2380635738372803</v>
      </c>
      <c r="W1516" s="11">
        <v>80.7</v>
      </c>
      <c r="X1516" s="11">
        <v>26905.554436668299</v>
      </c>
      <c r="Y1516" s="11">
        <v>20437.765376736148</v>
      </c>
      <c r="Z1516" s="11">
        <v>3.4123489658000001</v>
      </c>
      <c r="AA1516" s="11">
        <v>341.42917574276998</v>
      </c>
      <c r="AB1516" s="11">
        <v>13.8776516836</v>
      </c>
      <c r="AC1516" s="11">
        <v>30.4</v>
      </c>
      <c r="AD1516" s="11">
        <v>12.770384</v>
      </c>
      <c r="AE1516" s="11">
        <v>0.69839149</v>
      </c>
      <c r="AF1516" s="11">
        <v>48.5</v>
      </c>
      <c r="AG1516" s="11">
        <v>5.81</v>
      </c>
      <c r="AH1516" s="11">
        <f>VLOOKUP(C1516,[1]Plan1!$D:$AK,34,0)</f>
        <v>0.89</v>
      </c>
    </row>
    <row r="1517" spans="1:34" x14ac:dyDescent="0.3">
      <c r="A1517" s="19">
        <v>3944</v>
      </c>
      <c r="B1517" s="19" t="s">
        <v>1617</v>
      </c>
      <c r="C1517" s="8" t="s">
        <v>15</v>
      </c>
      <c r="D1517" s="8" t="str">
        <f>VLOOKUP(A1517,[1]Plan1!$A:$C,3,0)</f>
        <v>Saúde &amp; Bem-Estar</v>
      </c>
      <c r="E1517" s="9">
        <v>2017</v>
      </c>
      <c r="F1517" s="17">
        <v>0</v>
      </c>
      <c r="G1517" s="13">
        <v>0</v>
      </c>
      <c r="H1517" s="13">
        <v>0</v>
      </c>
      <c r="I1517" s="13">
        <v>0</v>
      </c>
      <c r="J1517" s="11">
        <v>126737</v>
      </c>
      <c r="K1517" s="11">
        <v>84.72</v>
      </c>
      <c r="L1517" s="11">
        <v>4819365.0999999996</v>
      </c>
      <c r="M1517" s="11">
        <v>14.823245435942765</v>
      </c>
      <c r="N1517" s="11">
        <v>9.92</v>
      </c>
      <c r="O1517" s="11">
        <v>0.73620741014562996</v>
      </c>
      <c r="P1517" s="11">
        <v>4.03144E-2</v>
      </c>
      <c r="Q1517" s="11">
        <v>0.291817456483841</v>
      </c>
      <c r="R1517" s="11">
        <v>1.0089972019195557</v>
      </c>
      <c r="S1517" s="11">
        <v>1.5492182970046997</v>
      </c>
      <c r="T1517" s="11">
        <v>1.6261337995529175</v>
      </c>
      <c r="U1517" s="11">
        <v>1.6385074853897095</v>
      </c>
      <c r="V1517" s="11">
        <v>1.37693190574646</v>
      </c>
      <c r="W1517" s="11">
        <v>83.6</v>
      </c>
      <c r="X1517" s="11">
        <v>19477400</v>
      </c>
      <c r="Y1517" s="11">
        <v>59907.754260885005</v>
      </c>
      <c r="Z1517" s="11">
        <v>2.1314449500300001</v>
      </c>
      <c r="AA1517" s="11">
        <v>125206.556485842</v>
      </c>
      <c r="AB1517" s="11">
        <v>1</v>
      </c>
      <c r="AC1517" s="11">
        <v>41.2</v>
      </c>
      <c r="AD1517" s="11">
        <v>11.65001</v>
      </c>
      <c r="AE1517" s="11">
        <v>1.1268241999999999</v>
      </c>
      <c r="AF1517" s="11">
        <v>44</v>
      </c>
      <c r="AG1517" s="11">
        <v>4.3600000000000003</v>
      </c>
      <c r="AH1517" s="11">
        <f>VLOOKUP(C1517,[1]Plan1!$D:$AK,34,0)</f>
        <v>0.93</v>
      </c>
    </row>
    <row r="1518" spans="1:34" x14ac:dyDescent="0.3">
      <c r="A1518" s="19">
        <v>3946</v>
      </c>
      <c r="B1518" s="19" t="s">
        <v>1618</v>
      </c>
      <c r="C1518" s="8" t="s">
        <v>356</v>
      </c>
      <c r="D1518" s="8" t="str">
        <f>VLOOKUP(A1518,[1]Plan1!$A:$C,3,0)</f>
        <v>Social &amp; Comunidade</v>
      </c>
      <c r="E1518" s="9">
        <v>2018</v>
      </c>
      <c r="F1518" s="17">
        <v>0</v>
      </c>
      <c r="G1518" s="13">
        <v>0</v>
      </c>
      <c r="H1518" s="13">
        <v>0</v>
      </c>
      <c r="I1518" s="13">
        <v>0</v>
      </c>
      <c r="J1518" s="11">
        <v>80000</v>
      </c>
      <c r="K1518" s="11">
        <v>85.81</v>
      </c>
      <c r="L1518" s="11">
        <v>66795.5</v>
      </c>
      <c r="M1518" s="11">
        <v>6.2108315831648717</v>
      </c>
      <c r="N1518" s="11">
        <v>16.38</v>
      </c>
      <c r="O1518" s="11">
        <v>4.01</v>
      </c>
      <c r="P1518" s="11">
        <v>9.8519300000000004E-2</v>
      </c>
      <c r="Q1518" s="11">
        <v>-7.3572553694248199E-2</v>
      </c>
      <c r="R1518" s="11">
        <v>0.65850025415420532</v>
      </c>
      <c r="S1518" s="11">
        <v>0.26976814866065979</v>
      </c>
      <c r="T1518" s="11">
        <v>0.23626326024532318</v>
      </c>
      <c r="U1518" s="11">
        <v>6.9513484835624695E-2</v>
      </c>
      <c r="V1518" s="11">
        <v>-8.5719168186187744E-2</v>
      </c>
      <c r="W1518" s="11">
        <v>67.099999999999994</v>
      </c>
      <c r="X1518" s="11">
        <v>199825.00164543799</v>
      </c>
      <c r="Y1518" s="11">
        <v>18582.089341163297</v>
      </c>
      <c r="Z1518" s="11">
        <v>1.1198245888</v>
      </c>
      <c r="AA1518" s="11">
        <v>3277.4622813061501</v>
      </c>
      <c r="AB1518" s="11">
        <v>302.25682060557</v>
      </c>
      <c r="AC1518" s="11">
        <v>34.4</v>
      </c>
      <c r="AD1518" s="11">
        <v>11.997373</v>
      </c>
      <c r="AE1518" s="11">
        <v>45.572319999999998</v>
      </c>
      <c r="AF1518" s="11">
        <v>50.7</v>
      </c>
      <c r="AG1518" s="11">
        <v>21.49</v>
      </c>
      <c r="AH1518" s="11">
        <f>VLOOKUP(C1518,[1]Plan1!$D:$AK,34,0)</f>
        <v>0.89</v>
      </c>
    </row>
    <row r="1519" spans="1:34" x14ac:dyDescent="0.3">
      <c r="A1519" s="19">
        <v>3947</v>
      </c>
      <c r="B1519" s="19" t="s">
        <v>1619</v>
      </c>
      <c r="C1519" s="8" t="s">
        <v>18</v>
      </c>
      <c r="D1519" s="8" t="str">
        <f>VLOOKUP(A1519,[1]Plan1!$A:$C,3,0)</f>
        <v>Finanças &amp; Economia</v>
      </c>
      <c r="E1519" s="9">
        <v>2017</v>
      </c>
      <c r="F1519" s="17">
        <v>0</v>
      </c>
      <c r="G1519" s="13">
        <v>0</v>
      </c>
      <c r="H1519" s="13">
        <v>0</v>
      </c>
      <c r="I1519" s="13">
        <v>0</v>
      </c>
      <c r="J1519" s="11">
        <v>5208991</v>
      </c>
      <c r="K1519" s="11">
        <v>87.04</v>
      </c>
      <c r="L1519" s="11">
        <v>47324.2</v>
      </c>
      <c r="M1519" s="11">
        <v>8.4322998268253393</v>
      </c>
      <c r="N1519" s="11">
        <v>0.7</v>
      </c>
      <c r="O1519" s="11">
        <v>0.27232218104140998</v>
      </c>
      <c r="P1519" s="11">
        <v>0.11867759999999999</v>
      </c>
      <c r="Q1519" s="11">
        <v>1.6156699657440201</v>
      </c>
      <c r="R1519" s="11">
        <v>-0.16903530061244965</v>
      </c>
      <c r="S1519" s="11">
        <v>2.2137622833251953</v>
      </c>
      <c r="T1519" s="11">
        <v>2.1130104064941406</v>
      </c>
      <c r="U1519" s="11">
        <v>1.8162840604782104</v>
      </c>
      <c r="V1519" s="11">
        <v>2.1294841766357422</v>
      </c>
      <c r="W1519" s="11">
        <v>85.4</v>
      </c>
      <c r="X1519" s="11">
        <v>343357.49418635102</v>
      </c>
      <c r="Y1519" s="11">
        <v>61164.897356977272</v>
      </c>
      <c r="Z1519" s="11">
        <v>0.57484936660999997</v>
      </c>
      <c r="AA1519" s="11">
        <v>371487.4</v>
      </c>
      <c r="AB1519" s="11">
        <v>1.3806993159200001</v>
      </c>
      <c r="AC1519" s="11">
        <v>0</v>
      </c>
      <c r="AD1519" s="11">
        <v>9.1775500999999995</v>
      </c>
      <c r="AE1519" s="11">
        <v>1.4002009</v>
      </c>
      <c r="AF1519" s="11">
        <v>19.100000000000001</v>
      </c>
      <c r="AG1519" s="11">
        <v>4.2</v>
      </c>
      <c r="AH1519" s="11">
        <f>VLOOKUP(C1519,[1]Plan1!$D:$AK,34,0)</f>
        <v>0.94</v>
      </c>
    </row>
    <row r="1520" spans="1:34" x14ac:dyDescent="0.3">
      <c r="A1520" s="19">
        <v>3948</v>
      </c>
      <c r="B1520" s="19" t="s">
        <v>1620</v>
      </c>
      <c r="C1520" s="8" t="s">
        <v>68</v>
      </c>
      <c r="D1520" s="8" t="str">
        <f>VLOOKUP(A1520,[1]Plan1!$A:$C,3,0)</f>
        <v>Finanças &amp; Economia</v>
      </c>
      <c r="E1520" s="9">
        <v>2018</v>
      </c>
      <c r="F1520" s="17">
        <v>0</v>
      </c>
      <c r="G1520" s="13">
        <v>0</v>
      </c>
      <c r="H1520" s="13">
        <v>0</v>
      </c>
      <c r="I1520" s="13">
        <v>0</v>
      </c>
      <c r="J1520" s="11">
        <v>11300000</v>
      </c>
      <c r="K1520" s="11">
        <v>88.48</v>
      </c>
      <c r="L1520" s="11">
        <v>1521.2</v>
      </c>
      <c r="M1520" s="11">
        <v>3.2504342957997774</v>
      </c>
      <c r="N1520" s="11">
        <v>7.27</v>
      </c>
      <c r="O1520" s="11">
        <v>2.54</v>
      </c>
      <c r="P1520" s="11">
        <v>0</v>
      </c>
      <c r="Q1520" s="11">
        <v>1.2494047880172701</v>
      </c>
      <c r="R1520" s="11">
        <v>1.1711333990097046</v>
      </c>
      <c r="S1520" s="11">
        <v>1.0003291368484497</v>
      </c>
      <c r="T1520" s="11">
        <v>1.2802902460098267</v>
      </c>
      <c r="U1520" s="11">
        <v>1.138231635093689</v>
      </c>
      <c r="V1520" s="11">
        <v>0.73516196012496948</v>
      </c>
      <c r="W1520" s="11">
        <v>64.8</v>
      </c>
      <c r="X1520" s="11">
        <v>13489.134353076201</v>
      </c>
      <c r="Y1520" s="11">
        <v>28823.34575928612</v>
      </c>
      <c r="Z1520" s="11">
        <v>1.3620059555999999</v>
      </c>
      <c r="AA1520" s="11">
        <v>829.28623609529996</v>
      </c>
      <c r="AB1520" s="11">
        <v>0.38075463453000002</v>
      </c>
      <c r="AC1520" s="11">
        <v>29.2</v>
      </c>
      <c r="AD1520" s="11">
        <v>8.5200016999999999</v>
      </c>
      <c r="AE1520" s="11">
        <v>4.0699502000000001</v>
      </c>
      <c r="AF1520" s="11">
        <v>43.8</v>
      </c>
      <c r="AG1520" s="11">
        <v>4</v>
      </c>
      <c r="AH1520" s="11">
        <f>VLOOKUP(C1520,[1]Plan1!$D:$AK,34,0)</f>
        <v>0.91</v>
      </c>
    </row>
    <row r="1521" spans="1:34" x14ac:dyDescent="0.3">
      <c r="A1521" s="19">
        <v>3949</v>
      </c>
      <c r="B1521" s="19" t="s">
        <v>1621</v>
      </c>
      <c r="C1521" s="8" t="s">
        <v>20</v>
      </c>
      <c r="D1521" s="8" t="str">
        <f>VLOOKUP(A1521,[1]Plan1!$A:$C,3,0)</f>
        <v>Finanças &amp; Economia</v>
      </c>
      <c r="E1521" s="9">
        <v>2018</v>
      </c>
      <c r="F1521" s="17">
        <v>0</v>
      </c>
      <c r="G1521" s="13">
        <v>0</v>
      </c>
      <c r="H1521" s="13">
        <v>0</v>
      </c>
      <c r="I1521" s="13">
        <v>0</v>
      </c>
      <c r="J1521" s="11">
        <v>174177</v>
      </c>
      <c r="K1521" s="11">
        <v>83.52</v>
      </c>
      <c r="L1521" s="11">
        <v>1594550.3</v>
      </c>
      <c r="M1521" s="11">
        <v>11.035199209582164</v>
      </c>
      <c r="N1521" s="11">
        <v>3.25</v>
      </c>
      <c r="O1521" s="11">
        <v>0</v>
      </c>
      <c r="P1521" s="11">
        <v>0.1457349</v>
      </c>
      <c r="Q1521" s="11">
        <v>-0.640630483627319</v>
      </c>
      <c r="R1521" s="11">
        <v>-1.0898308753967285</v>
      </c>
      <c r="S1521" s="11">
        <v>-0.15287169814109802</v>
      </c>
      <c r="T1521" s="11">
        <v>-0.51012176275253296</v>
      </c>
      <c r="U1521" s="11">
        <v>-0.83081293106079102</v>
      </c>
      <c r="V1521" s="11">
        <v>-0.89389538764953613</v>
      </c>
      <c r="W1521" s="11">
        <v>75.3</v>
      </c>
      <c r="X1521" s="11">
        <v>1573771.7857736901</v>
      </c>
      <c r="Y1521" s="11">
        <v>10720.33203125</v>
      </c>
      <c r="Z1521" s="11">
        <v>3.6790276454200002</v>
      </c>
      <c r="AA1521" s="11">
        <v>432742.2</v>
      </c>
      <c r="AB1521" s="11">
        <v>58.310531775050002</v>
      </c>
      <c r="AC1521" s="11">
        <v>37.200000000000003</v>
      </c>
      <c r="AD1521" s="11">
        <v>10.514106999999999</v>
      </c>
      <c r="AE1521" s="11">
        <v>10.001412</v>
      </c>
      <c r="AF1521" s="11">
        <v>47.4</v>
      </c>
      <c r="AG1521" s="11">
        <v>5.21</v>
      </c>
      <c r="AH1521" s="11">
        <f>VLOOKUP(C1521,[1]Plan1!$D:$AK,34,0)</f>
        <v>0.84</v>
      </c>
    </row>
    <row r="1522" spans="1:34" x14ac:dyDescent="0.3">
      <c r="A1522" s="19">
        <v>3950</v>
      </c>
      <c r="B1522" s="19" t="s">
        <v>1622</v>
      </c>
      <c r="C1522" s="8" t="s">
        <v>347</v>
      </c>
      <c r="D1522" s="8" t="str">
        <f>VLOOKUP(A1522,[1]Plan1!$A:$C,3,0)</f>
        <v>Finanças &amp; Economia</v>
      </c>
      <c r="E1522" s="9">
        <v>2018</v>
      </c>
      <c r="F1522" s="17">
        <v>0</v>
      </c>
      <c r="G1522" s="13">
        <v>0</v>
      </c>
      <c r="H1522" s="13">
        <v>0</v>
      </c>
      <c r="I1522" s="13">
        <v>0</v>
      </c>
      <c r="J1522" s="11">
        <v>1636776</v>
      </c>
      <c r="K1522" s="11">
        <v>46.96</v>
      </c>
      <c r="L1522" s="11">
        <v>286139.3</v>
      </c>
      <c r="M1522" s="11">
        <v>3.0147112664652429</v>
      </c>
      <c r="N1522" s="11">
        <v>24.59</v>
      </c>
      <c r="O1522" s="11">
        <v>0.67</v>
      </c>
      <c r="P1522" s="11">
        <v>2.3716000000000002E-3</v>
      </c>
      <c r="Q1522" s="11">
        <v>5.8508750051260001E-2</v>
      </c>
      <c r="R1522" s="11">
        <v>-1.4764626026153564</v>
      </c>
      <c r="S1522" s="11">
        <v>2.7688117697834999E-3</v>
      </c>
      <c r="T1522" s="11">
        <v>-0.3608650267124176</v>
      </c>
      <c r="U1522" s="11">
        <v>-1.349462661892176E-2</v>
      </c>
      <c r="V1522" s="11">
        <v>-0.48885145783424377</v>
      </c>
      <c r="W1522" s="11">
        <v>67</v>
      </c>
      <c r="X1522" s="11">
        <v>239088.673691312</v>
      </c>
      <c r="Y1522" s="11">
        <v>3267.2250085205073</v>
      </c>
      <c r="Z1522" s="11">
        <v>3.5395870185499998</v>
      </c>
      <c r="AA1522" s="11">
        <v>55452.6225825609</v>
      </c>
      <c r="AB1522" s="11">
        <v>23014.949443712499</v>
      </c>
      <c r="AC1522" s="11">
        <v>35.700000000000003</v>
      </c>
      <c r="AD1522" s="11">
        <v>7.6766350000000001</v>
      </c>
      <c r="AE1522" s="11">
        <v>1.8042137</v>
      </c>
      <c r="AF1522" s="11">
        <v>38.1</v>
      </c>
      <c r="AG1522" s="11">
        <v>1.1599999999999999</v>
      </c>
      <c r="AH1522" s="11">
        <f>VLOOKUP(C1522,[1]Plan1!$D:$AK,34,0)</f>
        <v>0.7</v>
      </c>
    </row>
    <row r="1523" spans="1:34" x14ac:dyDescent="0.3">
      <c r="A1523" s="19">
        <v>3951</v>
      </c>
      <c r="B1523" s="19" t="s">
        <v>1623</v>
      </c>
      <c r="C1523" s="8" t="s">
        <v>20</v>
      </c>
      <c r="D1523" s="8" t="str">
        <f>VLOOKUP(A1523,[1]Plan1!$A:$C,3,0)</f>
        <v>Logística &amp; Transporte</v>
      </c>
      <c r="E1523" s="9">
        <v>2018</v>
      </c>
      <c r="F1523" s="17">
        <v>0</v>
      </c>
      <c r="G1523" s="13">
        <v>0</v>
      </c>
      <c r="H1523" s="13">
        <v>0</v>
      </c>
      <c r="I1523" s="13">
        <v>0</v>
      </c>
      <c r="J1523" s="11">
        <v>10690364</v>
      </c>
      <c r="K1523" s="11">
        <v>83.52</v>
      </c>
      <c r="L1523" s="11">
        <v>1594550.3</v>
      </c>
      <c r="M1523" s="11">
        <v>11.035199209582164</v>
      </c>
      <c r="N1523" s="11">
        <v>3.25</v>
      </c>
      <c r="O1523" s="11">
        <v>0</v>
      </c>
      <c r="P1523" s="11">
        <v>0.1457349</v>
      </c>
      <c r="Q1523" s="11">
        <v>-0.640630483627319</v>
      </c>
      <c r="R1523" s="11">
        <v>-1.0898308753967285</v>
      </c>
      <c r="S1523" s="11">
        <v>-0.15287169814109802</v>
      </c>
      <c r="T1523" s="11">
        <v>-0.51012176275253296</v>
      </c>
      <c r="U1523" s="11">
        <v>-0.83081293106079102</v>
      </c>
      <c r="V1523" s="11">
        <v>-0.89389538764953613</v>
      </c>
      <c r="W1523" s="11">
        <v>75.3</v>
      </c>
      <c r="X1523" s="11">
        <v>1573771.7857736901</v>
      </c>
      <c r="Y1523" s="11">
        <v>10720.33203125</v>
      </c>
      <c r="Z1523" s="11">
        <v>3.6790276454200002</v>
      </c>
      <c r="AA1523" s="11">
        <v>432742.2</v>
      </c>
      <c r="AB1523" s="11">
        <v>58.310531775050002</v>
      </c>
      <c r="AC1523" s="11">
        <v>37.200000000000003</v>
      </c>
      <c r="AD1523" s="11">
        <v>10.514106999999999</v>
      </c>
      <c r="AE1523" s="11">
        <v>10.001412</v>
      </c>
      <c r="AF1523" s="11">
        <v>47.4</v>
      </c>
      <c r="AG1523" s="11">
        <v>5.21</v>
      </c>
      <c r="AH1523" s="11">
        <f>VLOOKUP(C1523,[1]Plan1!$D:$AK,34,0)</f>
        <v>0.84</v>
      </c>
    </row>
    <row r="1524" spans="1:34" x14ac:dyDescent="0.3">
      <c r="A1524" s="19">
        <v>3954</v>
      </c>
      <c r="B1524" s="19" t="s">
        <v>1624</v>
      </c>
      <c r="C1524" s="8" t="s">
        <v>18</v>
      </c>
      <c r="D1524" s="8" t="str">
        <f>VLOOKUP(A1524,[1]Plan1!$A:$C,3,0)</f>
        <v>Governança &amp; Legal</v>
      </c>
      <c r="E1524" s="9">
        <v>2018</v>
      </c>
      <c r="F1524" s="17">
        <v>0</v>
      </c>
      <c r="G1524" s="13">
        <v>0</v>
      </c>
      <c r="H1524" s="13">
        <v>0</v>
      </c>
      <c r="I1524" s="13">
        <v>0</v>
      </c>
      <c r="J1524" s="11">
        <v>58000000</v>
      </c>
      <c r="K1524" s="11">
        <v>87.04</v>
      </c>
      <c r="L1524" s="11">
        <v>47324.2</v>
      </c>
      <c r="M1524" s="11">
        <v>8.4322998268253393</v>
      </c>
      <c r="N1524" s="11">
        <v>0.7</v>
      </c>
      <c r="O1524" s="11">
        <v>0.27232218104140998</v>
      </c>
      <c r="P1524" s="11">
        <v>0.11867759999999999</v>
      </c>
      <c r="Q1524" s="11">
        <v>1.6156699657440201</v>
      </c>
      <c r="R1524" s="11">
        <v>-0.16903530061244965</v>
      </c>
      <c r="S1524" s="11">
        <v>2.2137622833251953</v>
      </c>
      <c r="T1524" s="11">
        <v>2.1130104064941406</v>
      </c>
      <c r="U1524" s="11">
        <v>1.8162840604782104</v>
      </c>
      <c r="V1524" s="11">
        <v>2.1294841766357422</v>
      </c>
      <c r="W1524" s="11">
        <v>85.4</v>
      </c>
      <c r="X1524" s="11">
        <v>343357.49418635102</v>
      </c>
      <c r="Y1524" s="11">
        <v>61164.897356977272</v>
      </c>
      <c r="Z1524" s="11">
        <v>0.57484936660999997</v>
      </c>
      <c r="AA1524" s="11">
        <v>371487.4</v>
      </c>
      <c r="AB1524" s="11">
        <v>1.3806993159200001</v>
      </c>
      <c r="AC1524" s="11">
        <v>0</v>
      </c>
      <c r="AD1524" s="11">
        <v>9.1775500999999995</v>
      </c>
      <c r="AE1524" s="11">
        <v>1.4002009</v>
      </c>
      <c r="AF1524" s="11">
        <v>19.100000000000001</v>
      </c>
      <c r="AG1524" s="11">
        <v>4.2</v>
      </c>
      <c r="AH1524" s="11">
        <f>VLOOKUP(C1524,[1]Plan1!$D:$AK,34,0)</f>
        <v>0.94</v>
      </c>
    </row>
    <row r="1525" spans="1:34" x14ac:dyDescent="0.3">
      <c r="A1525" s="19">
        <v>3955</v>
      </c>
      <c r="B1525" s="19" t="s">
        <v>1625</v>
      </c>
      <c r="C1525" s="8" t="s">
        <v>47</v>
      </c>
      <c r="D1525" s="8" t="str">
        <f>VLOOKUP(A1525,[1]Plan1!$A:$C,3,0)</f>
        <v>Social &amp; Comunidade</v>
      </c>
      <c r="E1525" s="9">
        <v>2017</v>
      </c>
      <c r="F1525" s="17">
        <v>0</v>
      </c>
      <c r="G1525" s="13">
        <v>0</v>
      </c>
      <c r="H1525" s="13">
        <v>0</v>
      </c>
      <c r="I1525" s="13">
        <v>0</v>
      </c>
      <c r="J1525" s="11">
        <v>1131429</v>
      </c>
      <c r="K1525" s="11">
        <v>85.06</v>
      </c>
      <c r="L1525" s="11">
        <v>568175.9</v>
      </c>
      <c r="M1525" s="11">
        <v>15.547194715064913</v>
      </c>
      <c r="N1525" s="11">
        <v>22.35</v>
      </c>
      <c r="O1525" s="11">
        <v>1.3305686369176</v>
      </c>
      <c r="P1525" s="11">
        <v>7.4655700000000005E-2</v>
      </c>
      <c r="Q1525" s="11">
        <v>1.10206270217896</v>
      </c>
      <c r="R1525" s="11">
        <v>1.4777251482009888</v>
      </c>
      <c r="S1525" s="11">
        <v>1.8485144376754761</v>
      </c>
      <c r="T1525" s="11">
        <v>1.8845376968383789</v>
      </c>
      <c r="U1525" s="11">
        <v>1.7946732044219971</v>
      </c>
      <c r="V1525" s="11">
        <v>1.9201008081436157</v>
      </c>
      <c r="W1525" s="11">
        <v>79.5</v>
      </c>
      <c r="X1525" s="11">
        <v>1650650.96090692</v>
      </c>
      <c r="Y1525" s="11">
        <v>45129.429298092233</v>
      </c>
      <c r="Z1525" s="11">
        <v>1.6099714359899999</v>
      </c>
      <c r="AA1525" s="11">
        <v>86677.668239799095</v>
      </c>
      <c r="AB1525" s="11">
        <v>1.2981737246</v>
      </c>
      <c r="AC1525" s="11">
        <v>33.299999999999997</v>
      </c>
      <c r="AD1525" s="11">
        <v>5.2232447000000004</v>
      </c>
      <c r="AE1525" s="11">
        <v>0.44946103999999998</v>
      </c>
      <c r="AF1525" s="11">
        <v>21</v>
      </c>
      <c r="AG1525" s="11">
        <v>6.34</v>
      </c>
      <c r="AH1525" s="11">
        <f>VLOOKUP(C1525,[1]Plan1!$D:$AK,34,0)</f>
        <v>0.93</v>
      </c>
    </row>
    <row r="1526" spans="1:34" x14ac:dyDescent="0.3">
      <c r="A1526" s="19">
        <v>3956</v>
      </c>
      <c r="B1526" s="19" t="s">
        <v>1626</v>
      </c>
      <c r="C1526" s="8" t="s">
        <v>135</v>
      </c>
      <c r="D1526" s="8" t="str">
        <f>VLOOKUP(A1526,[1]Plan1!$A:$C,3,0)</f>
        <v>Finanças &amp; Economia</v>
      </c>
      <c r="E1526" s="9">
        <v>2017</v>
      </c>
      <c r="F1526" s="17">
        <v>0</v>
      </c>
      <c r="G1526" s="13">
        <v>0</v>
      </c>
      <c r="H1526" s="13">
        <v>0</v>
      </c>
      <c r="I1526" s="13">
        <v>0</v>
      </c>
      <c r="J1526" s="11">
        <v>36200</v>
      </c>
      <c r="K1526" s="11">
        <v>79.84</v>
      </c>
      <c r="L1526" s="11">
        <v>179267.3</v>
      </c>
      <c r="M1526" s="11">
        <v>4.070111686936289</v>
      </c>
      <c r="N1526" s="11">
        <v>10.37</v>
      </c>
      <c r="O1526" s="11">
        <v>1.32</v>
      </c>
      <c r="P1526" s="11">
        <v>6.2458600000000003E-2</v>
      </c>
      <c r="Q1526" s="11">
        <v>0.169504255056381</v>
      </c>
      <c r="R1526" s="11">
        <v>0.52866435050964355</v>
      </c>
      <c r="S1526" s="11">
        <v>0.16441318392753601</v>
      </c>
      <c r="T1526" s="11">
        <v>-0.18159547448158264</v>
      </c>
      <c r="U1526" s="11">
        <v>-0.21941652894020081</v>
      </c>
      <c r="V1526" s="11">
        <v>-0.28451669216156006</v>
      </c>
      <c r="W1526" s="11">
        <v>57.2</v>
      </c>
      <c r="X1526" s="11">
        <v>642992.07783272897</v>
      </c>
      <c r="Y1526" s="11">
        <v>14613.03571470401</v>
      </c>
      <c r="Z1526" s="11">
        <v>0</v>
      </c>
      <c r="AA1526" s="11">
        <v>0</v>
      </c>
      <c r="AB1526" s="11">
        <v>16.544352554330001</v>
      </c>
      <c r="AC1526" s="11">
        <v>41.1</v>
      </c>
      <c r="AD1526" s="11">
        <v>11.565904</v>
      </c>
      <c r="AE1526" s="11">
        <v>1.8303636999999999</v>
      </c>
      <c r="AF1526" s="11">
        <v>106</v>
      </c>
      <c r="AG1526" s="11">
        <v>8.35</v>
      </c>
      <c r="AH1526" s="11">
        <f>VLOOKUP(C1526,[1]Plan1!$D:$AK,34,0)</f>
        <v>0.85</v>
      </c>
    </row>
    <row r="1527" spans="1:34" x14ac:dyDescent="0.3">
      <c r="A1527" s="19">
        <v>3960</v>
      </c>
      <c r="B1527" s="19" t="s">
        <v>1627</v>
      </c>
      <c r="C1527" s="8" t="s">
        <v>60</v>
      </c>
      <c r="D1527" s="8" t="str">
        <f>VLOOKUP(A1527,[1]Plan1!$A:$C,3,0)</f>
        <v>Finanças &amp; Economia</v>
      </c>
      <c r="E1527" s="9">
        <v>2017</v>
      </c>
      <c r="F1527" s="17">
        <v>0</v>
      </c>
      <c r="G1527" s="13">
        <v>0</v>
      </c>
      <c r="H1527" s="13">
        <v>0</v>
      </c>
      <c r="I1527" s="13">
        <v>0</v>
      </c>
      <c r="J1527" s="11">
        <v>657658</v>
      </c>
      <c r="K1527" s="11">
        <v>84.48</v>
      </c>
      <c r="L1527" s="11">
        <v>329193.3</v>
      </c>
      <c r="M1527" s="11">
        <v>5.4379120609281886</v>
      </c>
      <c r="N1527" s="11">
        <v>16.43</v>
      </c>
      <c r="O1527" s="11">
        <v>3.38</v>
      </c>
      <c r="P1527" s="11">
        <v>5.4038700000000002E-2</v>
      </c>
      <c r="Q1527" s="11">
        <v>0.30682119727134699</v>
      </c>
      <c r="R1527" s="11">
        <v>0.99061125516891479</v>
      </c>
      <c r="S1527" s="11">
        <v>0.52276289463043213</v>
      </c>
      <c r="T1527" s="11">
        <v>0.70207095146179199</v>
      </c>
      <c r="U1527" s="11">
        <v>0.34245070815086365</v>
      </c>
      <c r="V1527" s="11">
        <v>0.20415174961090088</v>
      </c>
      <c r="W1527" s="11">
        <v>71.8</v>
      </c>
      <c r="X1527" s="11">
        <v>1964957.54460488</v>
      </c>
      <c r="Y1527" s="11">
        <v>32406.720315013721</v>
      </c>
      <c r="Z1527" s="11">
        <v>1.2265331664600001</v>
      </c>
      <c r="AA1527" s="11">
        <v>52808.135124965796</v>
      </c>
      <c r="AB1527" s="11">
        <v>1717.36053202276</v>
      </c>
      <c r="AC1527" s="11">
        <v>35.9</v>
      </c>
      <c r="AD1527" s="11">
        <v>6.6350847999999996</v>
      </c>
      <c r="AE1527" s="11">
        <v>14.383298999999999</v>
      </c>
      <c r="AF1527" s="11">
        <v>62</v>
      </c>
      <c r="AG1527" s="11">
        <v>11.21</v>
      </c>
      <c r="AH1527" s="11">
        <f>VLOOKUP(C1527,[1]Plan1!$D:$AK,34,0)</f>
        <v>0.89</v>
      </c>
    </row>
    <row r="1528" spans="1:34" x14ac:dyDescent="0.3">
      <c r="A1528" s="19">
        <v>3961</v>
      </c>
      <c r="B1528" s="19" t="s">
        <v>1244</v>
      </c>
      <c r="C1528" s="8" t="s">
        <v>20</v>
      </c>
      <c r="D1528" s="8" t="str">
        <f>VLOOKUP(A1528,[1]Plan1!$A:$C,3,0)</f>
        <v>Social &amp; Comunidade</v>
      </c>
      <c r="E1528" s="9">
        <v>2017</v>
      </c>
      <c r="F1528" s="17">
        <v>0</v>
      </c>
      <c r="G1528" s="13">
        <v>0</v>
      </c>
      <c r="H1528" s="13">
        <v>0</v>
      </c>
      <c r="I1528" s="13">
        <v>0</v>
      </c>
      <c r="J1528" s="11">
        <v>10000000</v>
      </c>
      <c r="K1528" s="11">
        <v>83.52</v>
      </c>
      <c r="L1528" s="11">
        <v>1594550.3</v>
      </c>
      <c r="M1528" s="11">
        <v>11.035199209582164</v>
      </c>
      <c r="N1528" s="11">
        <v>3.25</v>
      </c>
      <c r="O1528" s="11">
        <v>0</v>
      </c>
      <c r="P1528" s="11">
        <v>0.1457349</v>
      </c>
      <c r="Q1528" s="11">
        <v>-0.640630483627319</v>
      </c>
      <c r="R1528" s="11">
        <v>-1.0898308753967285</v>
      </c>
      <c r="S1528" s="11">
        <v>-0.15287169814109802</v>
      </c>
      <c r="T1528" s="11">
        <v>-0.51012176275253296</v>
      </c>
      <c r="U1528" s="11">
        <v>-0.83081293106079102</v>
      </c>
      <c r="V1528" s="11">
        <v>-0.89389538764953613</v>
      </c>
      <c r="W1528" s="11">
        <v>75.3</v>
      </c>
      <c r="X1528" s="11">
        <v>1573771.7857736901</v>
      </c>
      <c r="Y1528" s="11">
        <v>10720.33203125</v>
      </c>
      <c r="Z1528" s="11">
        <v>3.6790276454200002</v>
      </c>
      <c r="AA1528" s="11">
        <v>432742.2</v>
      </c>
      <c r="AB1528" s="11">
        <v>58.310531775050002</v>
      </c>
      <c r="AC1528" s="11">
        <v>37.200000000000003</v>
      </c>
      <c r="AD1528" s="11">
        <v>10.514106999999999</v>
      </c>
      <c r="AE1528" s="11">
        <v>10.001412</v>
      </c>
      <c r="AF1528" s="11">
        <v>47.4</v>
      </c>
      <c r="AG1528" s="11">
        <v>5.21</v>
      </c>
      <c r="AH1528" s="11">
        <f>VLOOKUP(C1528,[1]Plan1!$D:$AK,34,0)</f>
        <v>0.84</v>
      </c>
    </row>
    <row r="1529" spans="1:34" x14ac:dyDescent="0.3">
      <c r="A1529" s="19">
        <v>3963</v>
      </c>
      <c r="B1529" s="19" t="s">
        <v>1628</v>
      </c>
      <c r="C1529" s="8" t="s">
        <v>25</v>
      </c>
      <c r="D1529" s="8" t="str">
        <f>VLOOKUP(A1529,[1]Plan1!$A:$C,3,0)</f>
        <v>Finanças &amp; Economia</v>
      </c>
      <c r="E1529" s="9">
        <v>2017</v>
      </c>
      <c r="F1529" s="17">
        <v>0</v>
      </c>
      <c r="G1529" s="13">
        <v>0</v>
      </c>
      <c r="H1529" s="13">
        <v>0</v>
      </c>
      <c r="I1529" s="13">
        <v>0</v>
      </c>
      <c r="J1529" s="11">
        <v>1100000</v>
      </c>
      <c r="K1529" s="11">
        <v>87.38</v>
      </c>
      <c r="L1529" s="11">
        <v>366844.1</v>
      </c>
      <c r="M1529" s="11">
        <v>5.5532914972085718</v>
      </c>
      <c r="N1529" s="11">
        <v>8.81</v>
      </c>
      <c r="O1529" s="11">
        <v>2.35</v>
      </c>
      <c r="P1529" s="11">
        <v>9.3678200000000003E-2</v>
      </c>
      <c r="Q1529" s="11">
        <v>0.38615787029266402</v>
      </c>
      <c r="R1529" s="11">
        <v>1.3632533550262451</v>
      </c>
      <c r="S1529" s="11">
        <v>1.4620949029922485</v>
      </c>
      <c r="T1529" s="11">
        <v>1.7124937772750854</v>
      </c>
      <c r="U1529" s="11">
        <v>1.6752963066101074</v>
      </c>
      <c r="V1529" s="11">
        <v>1.8526737689971924</v>
      </c>
      <c r="W1529" s="11">
        <v>83.3</v>
      </c>
      <c r="X1529" s="11">
        <v>2688678.9929530402</v>
      </c>
      <c r="Y1529" s="11">
        <v>40622.689388323204</v>
      </c>
      <c r="Z1529" s="11">
        <v>2.5797922599600001</v>
      </c>
      <c r="AA1529" s="11">
        <v>138421.20329039299</v>
      </c>
      <c r="AB1529" s="11">
        <v>0.77623035970999998</v>
      </c>
      <c r="AC1529" s="11">
        <v>32.6</v>
      </c>
      <c r="AD1529" s="11">
        <v>6.7846916999999998</v>
      </c>
      <c r="AE1529" s="11">
        <v>0.73465974999999994</v>
      </c>
      <c r="AF1529" s="11">
        <v>30.9</v>
      </c>
      <c r="AG1529" s="11">
        <v>4.33</v>
      </c>
      <c r="AH1529" s="11">
        <f>VLOOKUP(C1529,[1]Plan1!$D:$AK,34,0)</f>
        <v>0.93</v>
      </c>
    </row>
    <row r="1530" spans="1:34" x14ac:dyDescent="0.3">
      <c r="A1530" s="19">
        <v>3967</v>
      </c>
      <c r="B1530" s="19" t="s">
        <v>1629</v>
      </c>
      <c r="C1530" s="8" t="s">
        <v>33</v>
      </c>
      <c r="D1530" s="8" t="str">
        <f>VLOOKUP(A1530,[1]Plan1!$A:$C,3,0)</f>
        <v>Tecnologia &amp; Inovação</v>
      </c>
      <c r="E1530" s="9">
        <v>2018</v>
      </c>
      <c r="F1530" s="17">
        <v>0</v>
      </c>
      <c r="G1530" s="13">
        <v>0</v>
      </c>
      <c r="H1530" s="13">
        <v>0</v>
      </c>
      <c r="I1530" s="13">
        <v>0</v>
      </c>
      <c r="J1530" s="11">
        <v>10000000</v>
      </c>
      <c r="K1530" s="11">
        <v>86.93</v>
      </c>
      <c r="L1530" s="11">
        <v>38699</v>
      </c>
      <c r="M1530" s="11">
        <v>4.5787662804785709</v>
      </c>
      <c r="N1530" s="11">
        <v>24.99</v>
      </c>
      <c r="O1530" s="11">
        <v>1.4074259594091001</v>
      </c>
      <c r="P1530" s="11">
        <v>3.4527599999999999E-2</v>
      </c>
      <c r="Q1530" s="11">
        <v>1.2568053007125899</v>
      </c>
      <c r="R1530" s="11">
        <v>1.5568757057189941</v>
      </c>
      <c r="S1530" s="11">
        <v>2.0502336025238037</v>
      </c>
      <c r="T1530" s="11">
        <v>1.881804347038269</v>
      </c>
      <c r="U1530" s="11">
        <v>1.9211515188217163</v>
      </c>
      <c r="V1530" s="11">
        <v>1.9848957061767578</v>
      </c>
      <c r="W1530" s="11">
        <v>76.400000000000006</v>
      </c>
      <c r="X1530" s="11">
        <v>695787.24220548698</v>
      </c>
      <c r="Y1530" s="11">
        <v>82254.376926976722</v>
      </c>
      <c r="Z1530" s="11">
        <v>0.53413215730999997</v>
      </c>
      <c r="AA1530" s="11">
        <v>769367.65573023597</v>
      </c>
      <c r="AB1530" s="11">
        <v>0.98438601667000003</v>
      </c>
      <c r="AC1530" s="11">
        <v>32.700000000000003</v>
      </c>
      <c r="AD1530" s="11">
        <v>8.0171069999999993</v>
      </c>
      <c r="AE1530" s="11">
        <v>0.63926587999999995</v>
      </c>
      <c r="AF1530" s="11">
        <v>28.8</v>
      </c>
      <c r="AG1530" s="11">
        <v>4.8</v>
      </c>
      <c r="AH1530" s="11">
        <f>VLOOKUP(C1530,[1]Plan1!$D:$AK,34,0)</f>
        <v>0.96</v>
      </c>
    </row>
    <row r="1531" spans="1:34" x14ac:dyDescent="0.3">
      <c r="A1531" s="19">
        <v>3977</v>
      </c>
      <c r="B1531" s="19" t="s">
        <v>1630</v>
      </c>
      <c r="C1531" s="8" t="s">
        <v>33</v>
      </c>
      <c r="D1531" s="8" t="str">
        <f>VLOOKUP(A1531,[1]Plan1!$A:$C,3,0)</f>
        <v>Finanças &amp; Economia</v>
      </c>
      <c r="E1531" s="9">
        <v>2018</v>
      </c>
      <c r="F1531" s="17">
        <v>0</v>
      </c>
      <c r="G1531" s="13">
        <v>0</v>
      </c>
      <c r="H1531" s="13">
        <v>0</v>
      </c>
      <c r="I1531" s="13">
        <v>0</v>
      </c>
      <c r="J1531" s="11">
        <v>1000000</v>
      </c>
      <c r="K1531" s="11">
        <v>86.93</v>
      </c>
      <c r="L1531" s="11">
        <v>38699</v>
      </c>
      <c r="M1531" s="11">
        <v>4.5787662804785709</v>
      </c>
      <c r="N1531" s="11">
        <v>24.99</v>
      </c>
      <c r="O1531" s="11">
        <v>1.4074259594091001</v>
      </c>
      <c r="P1531" s="11">
        <v>3.4527599999999999E-2</v>
      </c>
      <c r="Q1531" s="11">
        <v>1.2568053007125899</v>
      </c>
      <c r="R1531" s="11">
        <v>1.5568757057189941</v>
      </c>
      <c r="S1531" s="11">
        <v>2.0502336025238037</v>
      </c>
      <c r="T1531" s="11">
        <v>1.881804347038269</v>
      </c>
      <c r="U1531" s="11">
        <v>1.9211515188217163</v>
      </c>
      <c r="V1531" s="11">
        <v>1.9848957061767578</v>
      </c>
      <c r="W1531" s="11">
        <v>76.400000000000006</v>
      </c>
      <c r="X1531" s="11">
        <v>695787.24220548698</v>
      </c>
      <c r="Y1531" s="11">
        <v>82254.376926976722</v>
      </c>
      <c r="Z1531" s="11">
        <v>0.53413215730999997</v>
      </c>
      <c r="AA1531" s="11">
        <v>769367.65573023597</v>
      </c>
      <c r="AB1531" s="11">
        <v>0.98438601667000003</v>
      </c>
      <c r="AC1531" s="11">
        <v>32.700000000000003</v>
      </c>
      <c r="AD1531" s="11">
        <v>8.0171069999999993</v>
      </c>
      <c r="AE1531" s="11">
        <v>0.63926587999999995</v>
      </c>
      <c r="AF1531" s="11">
        <v>28.8</v>
      </c>
      <c r="AG1531" s="11">
        <v>4.8</v>
      </c>
      <c r="AH1531" s="11">
        <f>VLOOKUP(C1531,[1]Plan1!$D:$AK,34,0)</f>
        <v>0.96</v>
      </c>
    </row>
    <row r="1532" spans="1:34" x14ac:dyDescent="0.3">
      <c r="A1532" s="19">
        <v>3979</v>
      </c>
      <c r="B1532" s="19" t="s">
        <v>1631</v>
      </c>
      <c r="C1532" s="8" t="s">
        <v>92</v>
      </c>
      <c r="D1532" s="8" t="str">
        <f>VLOOKUP(A1532,[1]Plan1!$A:$C,3,0)</f>
        <v>Entretenimento &amp; Mídia</v>
      </c>
      <c r="E1532" s="9">
        <v>2018</v>
      </c>
      <c r="F1532" s="17">
        <v>0</v>
      </c>
      <c r="G1532" s="13">
        <v>0</v>
      </c>
      <c r="H1532" s="13">
        <v>0</v>
      </c>
      <c r="I1532" s="13">
        <v>0</v>
      </c>
      <c r="J1532" s="11">
        <v>3226597</v>
      </c>
      <c r="K1532" s="11">
        <v>88.2</v>
      </c>
      <c r="L1532" s="11">
        <v>317721.2</v>
      </c>
      <c r="M1532" s="11">
        <v>4.7479169288033329</v>
      </c>
      <c r="N1532" s="11">
        <v>14.12</v>
      </c>
      <c r="O1532" s="11">
        <v>2.42</v>
      </c>
      <c r="P1532" s="11">
        <v>5.44076E-2</v>
      </c>
      <c r="Q1532" s="11">
        <v>0.279077589511871</v>
      </c>
      <c r="R1532" s="11">
        <v>1.1524217128753662</v>
      </c>
      <c r="S1532" s="11">
        <v>1.3408480882644653</v>
      </c>
      <c r="T1532" s="11">
        <v>1.1549841165542603</v>
      </c>
      <c r="U1532" s="11">
        <v>1.4263193607330322</v>
      </c>
      <c r="V1532" s="11">
        <v>1.2597219944000244</v>
      </c>
      <c r="W1532" s="11">
        <v>76.3</v>
      </c>
      <c r="X1532" s="11">
        <v>2598768.0934865801</v>
      </c>
      <c r="Y1532" s="11">
        <v>38781.049487083968</v>
      </c>
      <c r="Z1532" s="11">
        <v>1.0331145659200001</v>
      </c>
      <c r="AA1532" s="11">
        <v>58710.330008573503</v>
      </c>
      <c r="AB1532" s="11">
        <v>5.8180133278200001</v>
      </c>
      <c r="AC1532" s="11">
        <v>31.6</v>
      </c>
      <c r="AD1532" s="11">
        <v>6.5940085000000002</v>
      </c>
      <c r="AE1532" s="11">
        <v>3.1235957000000001</v>
      </c>
      <c r="AF1532" s="11">
        <v>64.099999999999994</v>
      </c>
      <c r="AG1532" s="11">
        <v>9.41</v>
      </c>
      <c r="AH1532" s="11">
        <f>VLOOKUP(C1532,[1]Plan1!$D:$AK,34,0)</f>
        <v>0.9</v>
      </c>
    </row>
    <row r="1533" spans="1:34" x14ac:dyDescent="0.3">
      <c r="A1533" s="19">
        <v>3985</v>
      </c>
      <c r="B1533" s="19" t="s">
        <v>1632</v>
      </c>
      <c r="C1533" s="8" t="s">
        <v>33</v>
      </c>
      <c r="D1533" s="8" t="str">
        <f>VLOOKUP(A1533,[1]Plan1!$A:$C,3,0)</f>
        <v>Entretenimento &amp; Mídia</v>
      </c>
      <c r="E1533" s="9">
        <v>2018</v>
      </c>
      <c r="F1533" s="17">
        <v>0</v>
      </c>
      <c r="G1533" s="13">
        <v>0</v>
      </c>
      <c r="H1533" s="13">
        <v>0</v>
      </c>
      <c r="I1533" s="13">
        <v>0</v>
      </c>
      <c r="J1533" s="11">
        <v>3130000</v>
      </c>
      <c r="K1533" s="11">
        <v>86.93</v>
      </c>
      <c r="L1533" s="11">
        <v>38699</v>
      </c>
      <c r="M1533" s="11">
        <v>4.5787662804785709</v>
      </c>
      <c r="N1533" s="11">
        <v>24.99</v>
      </c>
      <c r="O1533" s="11">
        <v>1.4074259594091001</v>
      </c>
      <c r="P1533" s="11">
        <v>3.4527599999999999E-2</v>
      </c>
      <c r="Q1533" s="11">
        <v>1.2568053007125899</v>
      </c>
      <c r="R1533" s="11">
        <v>1.5568757057189941</v>
      </c>
      <c r="S1533" s="11">
        <v>2.0502336025238037</v>
      </c>
      <c r="T1533" s="11">
        <v>1.881804347038269</v>
      </c>
      <c r="U1533" s="11">
        <v>1.9211515188217163</v>
      </c>
      <c r="V1533" s="11">
        <v>1.9848957061767578</v>
      </c>
      <c r="W1533" s="11">
        <v>76.400000000000006</v>
      </c>
      <c r="X1533" s="11">
        <v>695787.24220548698</v>
      </c>
      <c r="Y1533" s="11">
        <v>82254.376926976722</v>
      </c>
      <c r="Z1533" s="11">
        <v>0.53413215730999997</v>
      </c>
      <c r="AA1533" s="11">
        <v>769367.65573023597</v>
      </c>
      <c r="AB1533" s="11">
        <v>0.98438601667000003</v>
      </c>
      <c r="AC1533" s="11">
        <v>32.700000000000003</v>
      </c>
      <c r="AD1533" s="11">
        <v>8.0171069999999993</v>
      </c>
      <c r="AE1533" s="11">
        <v>0.63926587999999995</v>
      </c>
      <c r="AF1533" s="11">
        <v>28.8</v>
      </c>
      <c r="AG1533" s="11">
        <v>4.8</v>
      </c>
      <c r="AH1533" s="11">
        <f>VLOOKUP(C1533,[1]Plan1!$D:$AK,34,0)</f>
        <v>0.96</v>
      </c>
    </row>
    <row r="1534" spans="1:34" x14ac:dyDescent="0.3">
      <c r="A1534" s="19">
        <v>3994</v>
      </c>
      <c r="B1534" s="19" t="s">
        <v>1633</v>
      </c>
      <c r="C1534" s="8" t="s">
        <v>15</v>
      </c>
      <c r="D1534" s="8" t="str">
        <f>VLOOKUP(A1534,[1]Plan1!$A:$C,3,0)</f>
        <v>Comércio &amp; Varejo</v>
      </c>
      <c r="E1534" s="9">
        <v>2018</v>
      </c>
      <c r="F1534" s="17">
        <v>0</v>
      </c>
      <c r="G1534" s="13">
        <v>0</v>
      </c>
      <c r="H1534" s="13">
        <v>0</v>
      </c>
      <c r="I1534" s="13">
        <v>0</v>
      </c>
      <c r="J1534" s="11">
        <v>40000000</v>
      </c>
      <c r="K1534" s="11">
        <v>84.72</v>
      </c>
      <c r="L1534" s="11">
        <v>4819365.0999999996</v>
      </c>
      <c r="M1534" s="11">
        <v>14.823245435942765</v>
      </c>
      <c r="N1534" s="11">
        <v>9.92</v>
      </c>
      <c r="O1534" s="11">
        <v>0.73620741014562996</v>
      </c>
      <c r="P1534" s="11">
        <v>4.03144E-2</v>
      </c>
      <c r="Q1534" s="11">
        <v>0.291817456483841</v>
      </c>
      <c r="R1534" s="11">
        <v>1.0089972019195557</v>
      </c>
      <c r="S1534" s="11">
        <v>1.5492182970046997</v>
      </c>
      <c r="T1534" s="11">
        <v>1.6261337995529175</v>
      </c>
      <c r="U1534" s="11">
        <v>1.6385074853897095</v>
      </c>
      <c r="V1534" s="11">
        <v>1.37693190574646</v>
      </c>
      <c r="W1534" s="11">
        <v>83.6</v>
      </c>
      <c r="X1534" s="11">
        <v>19477400</v>
      </c>
      <c r="Y1534" s="11">
        <v>59907.754260885005</v>
      </c>
      <c r="Z1534" s="11">
        <v>2.1314449500300001</v>
      </c>
      <c r="AA1534" s="11">
        <v>125206.556485842</v>
      </c>
      <c r="AB1534" s="11">
        <v>1</v>
      </c>
      <c r="AC1534" s="11">
        <v>41.2</v>
      </c>
      <c r="AD1534" s="11">
        <v>11.65001</v>
      </c>
      <c r="AE1534" s="11">
        <v>1.1268241999999999</v>
      </c>
      <c r="AF1534" s="11">
        <v>44</v>
      </c>
      <c r="AG1534" s="11">
        <v>4.3600000000000003</v>
      </c>
      <c r="AH1534" s="11">
        <f>VLOOKUP(C1534,[1]Plan1!$D:$AK,34,0)</f>
        <v>0.93</v>
      </c>
    </row>
    <row r="1535" spans="1:34" x14ac:dyDescent="0.3">
      <c r="A1535" s="19">
        <v>3995</v>
      </c>
      <c r="B1535" s="19" t="s">
        <v>1634</v>
      </c>
      <c r="C1535" s="8" t="s">
        <v>18</v>
      </c>
      <c r="D1535" s="8" t="str">
        <f>VLOOKUP(A1535,[1]Plan1!$A:$C,3,0)</f>
        <v>Finanças &amp; Economia</v>
      </c>
      <c r="E1535" s="9">
        <v>2018</v>
      </c>
      <c r="F1535" s="17">
        <v>0</v>
      </c>
      <c r="G1535" s="13">
        <v>0</v>
      </c>
      <c r="H1535" s="13">
        <v>0</v>
      </c>
      <c r="I1535" s="13">
        <v>0</v>
      </c>
      <c r="J1535" s="11">
        <v>2000000</v>
      </c>
      <c r="K1535" s="11">
        <v>87.04</v>
      </c>
      <c r="L1535" s="11">
        <v>47324.2</v>
      </c>
      <c r="M1535" s="11">
        <v>8.4322998268253393</v>
      </c>
      <c r="N1535" s="11">
        <v>0.7</v>
      </c>
      <c r="O1535" s="11">
        <v>0.27232218104140998</v>
      </c>
      <c r="P1535" s="11">
        <v>0.11867759999999999</v>
      </c>
      <c r="Q1535" s="11">
        <v>1.6156699657440201</v>
      </c>
      <c r="R1535" s="11">
        <v>-0.16903530061244965</v>
      </c>
      <c r="S1535" s="11">
        <v>2.2137622833251953</v>
      </c>
      <c r="T1535" s="11">
        <v>2.1130104064941406</v>
      </c>
      <c r="U1535" s="11">
        <v>1.8162840604782104</v>
      </c>
      <c r="V1535" s="11">
        <v>2.1294841766357422</v>
      </c>
      <c r="W1535" s="11">
        <v>85.4</v>
      </c>
      <c r="X1535" s="11">
        <v>343357.49418635102</v>
      </c>
      <c r="Y1535" s="11">
        <v>61164.897356977272</v>
      </c>
      <c r="Z1535" s="11">
        <v>0.57484936660999997</v>
      </c>
      <c r="AA1535" s="11">
        <v>371487.4</v>
      </c>
      <c r="AB1535" s="11">
        <v>1.3806993159200001</v>
      </c>
      <c r="AC1535" s="11">
        <v>0</v>
      </c>
      <c r="AD1535" s="11">
        <v>9.1775500999999995</v>
      </c>
      <c r="AE1535" s="11">
        <v>1.4002009</v>
      </c>
      <c r="AF1535" s="11">
        <v>19.100000000000001</v>
      </c>
      <c r="AG1535" s="11">
        <v>4.2</v>
      </c>
      <c r="AH1535" s="11">
        <f>VLOOKUP(C1535,[1]Plan1!$D:$AK,34,0)</f>
        <v>0.94</v>
      </c>
    </row>
    <row r="1536" spans="1:34" x14ac:dyDescent="0.3">
      <c r="A1536" s="19">
        <v>3996</v>
      </c>
      <c r="B1536" s="19" t="s">
        <v>1635</v>
      </c>
      <c r="C1536" s="8" t="s">
        <v>47</v>
      </c>
      <c r="D1536" s="8" t="str">
        <f>VLOOKUP(A1536,[1]Plan1!$A:$C,3,0)</f>
        <v>Finanças &amp; Economia</v>
      </c>
      <c r="E1536" s="9">
        <v>2017</v>
      </c>
      <c r="F1536" s="17">
        <v>0</v>
      </c>
      <c r="G1536" s="13">
        <v>0</v>
      </c>
      <c r="H1536" s="13">
        <v>0</v>
      </c>
      <c r="I1536" s="13">
        <v>0</v>
      </c>
      <c r="J1536" s="11">
        <v>7790556</v>
      </c>
      <c r="K1536" s="11">
        <v>85.06</v>
      </c>
      <c r="L1536" s="11">
        <v>568175.9</v>
      </c>
      <c r="M1536" s="11">
        <v>15.547194715064913</v>
      </c>
      <c r="N1536" s="11">
        <v>22.35</v>
      </c>
      <c r="O1536" s="11">
        <v>1.3305686369176</v>
      </c>
      <c r="P1536" s="11">
        <v>7.4655700000000005E-2</v>
      </c>
      <c r="Q1536" s="11">
        <v>1.10206270217896</v>
      </c>
      <c r="R1536" s="11">
        <v>1.4777251482009888</v>
      </c>
      <c r="S1536" s="11">
        <v>1.8485144376754761</v>
      </c>
      <c r="T1536" s="11">
        <v>1.8845376968383789</v>
      </c>
      <c r="U1536" s="11">
        <v>1.7946732044219971</v>
      </c>
      <c r="V1536" s="11">
        <v>1.9201008081436157</v>
      </c>
      <c r="W1536" s="11">
        <v>79.5</v>
      </c>
      <c r="X1536" s="11">
        <v>1650650.96090692</v>
      </c>
      <c r="Y1536" s="11">
        <v>45129.429298092233</v>
      </c>
      <c r="Z1536" s="11">
        <v>1.6099714359899999</v>
      </c>
      <c r="AA1536" s="11">
        <v>86677.668239799095</v>
      </c>
      <c r="AB1536" s="11">
        <v>1.2981737246</v>
      </c>
      <c r="AC1536" s="11">
        <v>33.299999999999997</v>
      </c>
      <c r="AD1536" s="11">
        <v>5.2232447000000004</v>
      </c>
      <c r="AE1536" s="11">
        <v>0.44946103999999998</v>
      </c>
      <c r="AF1536" s="11">
        <v>21</v>
      </c>
      <c r="AG1536" s="11">
        <v>6.34</v>
      </c>
      <c r="AH1536" s="11">
        <f>VLOOKUP(C1536,[1]Plan1!$D:$AK,34,0)</f>
        <v>0.93</v>
      </c>
    </row>
    <row r="1537" spans="1:34" x14ac:dyDescent="0.3">
      <c r="A1537" s="19">
        <v>3997</v>
      </c>
      <c r="B1537" s="19" t="s">
        <v>1636</v>
      </c>
      <c r="C1537" s="8" t="s">
        <v>15</v>
      </c>
      <c r="D1537" s="8" t="str">
        <f>VLOOKUP(A1537,[1]Plan1!$A:$C,3,0)</f>
        <v>Entretenimento &amp; Mídia</v>
      </c>
      <c r="E1537" s="9">
        <v>2017</v>
      </c>
      <c r="F1537" s="17">
        <v>0</v>
      </c>
      <c r="G1537" s="13">
        <v>0</v>
      </c>
      <c r="H1537" s="13">
        <v>0</v>
      </c>
      <c r="I1537" s="13">
        <v>0</v>
      </c>
      <c r="J1537" s="11">
        <v>1261725</v>
      </c>
      <c r="K1537" s="11">
        <v>84.72</v>
      </c>
      <c r="L1537" s="11">
        <v>4819365.0999999996</v>
      </c>
      <c r="M1537" s="11">
        <v>14.823245435942765</v>
      </c>
      <c r="N1537" s="11">
        <v>9.92</v>
      </c>
      <c r="O1537" s="11">
        <v>0.73620741014562996</v>
      </c>
      <c r="P1537" s="11">
        <v>4.03144E-2</v>
      </c>
      <c r="Q1537" s="11">
        <v>0.291817456483841</v>
      </c>
      <c r="R1537" s="11">
        <v>1.0089972019195557</v>
      </c>
      <c r="S1537" s="11">
        <v>1.5492182970046997</v>
      </c>
      <c r="T1537" s="11">
        <v>1.6261337995529175</v>
      </c>
      <c r="U1537" s="11">
        <v>1.6385074853897095</v>
      </c>
      <c r="V1537" s="11">
        <v>1.37693190574646</v>
      </c>
      <c r="W1537" s="11">
        <v>83.6</v>
      </c>
      <c r="X1537" s="11">
        <v>19477400</v>
      </c>
      <c r="Y1537" s="11">
        <v>59907.754260885005</v>
      </c>
      <c r="Z1537" s="11">
        <v>2.1314449500300001</v>
      </c>
      <c r="AA1537" s="11">
        <v>125206.556485842</v>
      </c>
      <c r="AB1537" s="11">
        <v>1</v>
      </c>
      <c r="AC1537" s="11">
        <v>41.2</v>
      </c>
      <c r="AD1537" s="11">
        <v>11.65001</v>
      </c>
      <c r="AE1537" s="11">
        <v>1.1268241999999999</v>
      </c>
      <c r="AF1537" s="11">
        <v>44</v>
      </c>
      <c r="AG1537" s="11">
        <v>4.3600000000000003</v>
      </c>
      <c r="AH1537" s="11">
        <f>VLOOKUP(C1537,[1]Plan1!$D:$AK,34,0)</f>
        <v>0.93</v>
      </c>
    </row>
    <row r="1538" spans="1:34" x14ac:dyDescent="0.3">
      <c r="A1538" s="19">
        <v>3998</v>
      </c>
      <c r="B1538" s="19" t="s">
        <v>1637</v>
      </c>
      <c r="C1538" s="8" t="s">
        <v>14</v>
      </c>
      <c r="D1538" s="8" t="str">
        <f>VLOOKUP(A1538,[1]Plan1!$A:$C,3,0)</f>
        <v>Finanças &amp; Economia</v>
      </c>
      <c r="E1538" s="9">
        <v>2018</v>
      </c>
      <c r="F1538" s="17">
        <v>0</v>
      </c>
      <c r="G1538" s="13">
        <v>0</v>
      </c>
      <c r="H1538" s="13">
        <v>0</v>
      </c>
      <c r="I1538" s="13">
        <v>0</v>
      </c>
      <c r="J1538" s="11">
        <v>1533060</v>
      </c>
      <c r="K1538" s="11">
        <v>65.099999999999994</v>
      </c>
      <c r="L1538" s="11">
        <v>0</v>
      </c>
      <c r="M1538" s="11">
        <v>0</v>
      </c>
      <c r="N1538" s="11">
        <v>0.2</v>
      </c>
      <c r="O1538" s="11">
        <v>0</v>
      </c>
      <c r="P1538" s="11">
        <v>0.11434859999999999</v>
      </c>
      <c r="Q1538" s="11">
        <v>0.82948386669158902</v>
      </c>
      <c r="R1538" s="11">
        <v>0.42827814817428589</v>
      </c>
      <c r="S1538" s="11">
        <v>1.896662712097168</v>
      </c>
      <c r="T1538" s="11">
        <v>2.161466121673584</v>
      </c>
      <c r="U1538" s="11">
        <v>1.7114636898040771</v>
      </c>
      <c r="V1538" s="11">
        <v>1.6106843948364258</v>
      </c>
      <c r="W1538" s="11">
        <v>84.8</v>
      </c>
      <c r="X1538" s="11">
        <v>341223.61241528398</v>
      </c>
      <c r="Y1538" s="11">
        <v>46160.429791492985</v>
      </c>
      <c r="Z1538" s="11">
        <v>1.48492709545</v>
      </c>
      <c r="AA1538" s="11">
        <v>431370</v>
      </c>
      <c r="AB1538" s="11">
        <v>7.7925944572199999</v>
      </c>
      <c r="AC1538" s="11">
        <v>0</v>
      </c>
      <c r="AD1538" s="11">
        <v>9.8335922999999994</v>
      </c>
      <c r="AE1538" s="11">
        <v>0.66892574999999999</v>
      </c>
      <c r="AF1538" s="11">
        <v>22.9</v>
      </c>
      <c r="AG1538" s="11">
        <v>3.12</v>
      </c>
      <c r="AH1538" s="11">
        <f>VLOOKUP(C1538,[1]Plan1!$D:$AK,34,0)</f>
        <v>0</v>
      </c>
    </row>
    <row r="1539" spans="1:34" x14ac:dyDescent="0.3">
      <c r="A1539" s="19">
        <v>4000</v>
      </c>
      <c r="B1539" s="19" t="s">
        <v>1638</v>
      </c>
      <c r="C1539" s="8" t="s">
        <v>713</v>
      </c>
      <c r="D1539" s="8" t="str">
        <f>VLOOKUP(A1539,[1]Plan1!$A:$C,3,0)</f>
        <v>Finanças &amp; Economia</v>
      </c>
      <c r="E1539" s="9">
        <v>2019</v>
      </c>
      <c r="F1539" s="17">
        <v>0</v>
      </c>
      <c r="G1539" s="13">
        <v>0</v>
      </c>
      <c r="H1539" s="13">
        <v>0</v>
      </c>
      <c r="I1539" s="13">
        <v>0</v>
      </c>
      <c r="J1539" s="11">
        <v>3685785</v>
      </c>
      <c r="K1539" s="11">
        <v>88</v>
      </c>
      <c r="L1539" s="11">
        <v>32927.4</v>
      </c>
      <c r="M1539" s="11">
        <v>6.8404936014625237</v>
      </c>
      <c r="N1539" s="11">
        <v>28.4</v>
      </c>
      <c r="O1539" s="11">
        <v>1.6859955510391</v>
      </c>
      <c r="P1539" s="11">
        <v>6.9729700000000006E-2</v>
      </c>
      <c r="Q1539" s="11">
        <v>1.5952230691909799</v>
      </c>
      <c r="R1539" s="11">
        <v>1.5586549043655396</v>
      </c>
      <c r="S1539" s="11">
        <v>1.7606732845306396</v>
      </c>
      <c r="T1539" s="11">
        <v>2.0866405963897705</v>
      </c>
      <c r="U1539" s="11">
        <v>1.9161231517791748</v>
      </c>
      <c r="V1539" s="11">
        <v>2.2370467185974121</v>
      </c>
      <c r="W1539" s="11">
        <v>87.2</v>
      </c>
      <c r="X1539" s="11">
        <v>203479.794983987</v>
      </c>
      <c r="Y1539" s="11">
        <v>42910.972836248766</v>
      </c>
      <c r="Z1539" s="11">
        <v>0</v>
      </c>
      <c r="AA1539" s="11">
        <v>20683</v>
      </c>
      <c r="AB1539" s="11">
        <v>1.40719529043</v>
      </c>
      <c r="AC1539" s="11">
        <v>0</v>
      </c>
      <c r="AD1539" s="11">
        <v>0</v>
      </c>
      <c r="AE1539" s="11">
        <v>0</v>
      </c>
      <c r="AF1539" s="11">
        <v>34.299999999999997</v>
      </c>
      <c r="AG1539" s="11">
        <v>4.74</v>
      </c>
      <c r="AH1539" s="11">
        <f>VLOOKUP(C1539,[1]Plan1!$D:$AK,34,0)</f>
        <v>0.94</v>
      </c>
    </row>
    <row r="1540" spans="1:34" x14ac:dyDescent="0.3">
      <c r="A1540" s="19">
        <v>4002</v>
      </c>
      <c r="B1540" s="19" t="s">
        <v>1639</v>
      </c>
      <c r="C1540" s="8" t="s">
        <v>15</v>
      </c>
      <c r="D1540" s="8" t="str">
        <f>VLOOKUP(A1540,[1]Plan1!$A:$C,3,0)</f>
        <v>Finanças &amp; Economia</v>
      </c>
      <c r="E1540" s="9">
        <v>2017</v>
      </c>
      <c r="F1540" s="2">
        <v>2E-3</v>
      </c>
      <c r="G1540" s="13">
        <v>0</v>
      </c>
      <c r="H1540" s="13">
        <v>0</v>
      </c>
      <c r="I1540" s="5">
        <v>2E-3</v>
      </c>
      <c r="J1540" s="11">
        <v>42590100</v>
      </c>
      <c r="K1540" s="11">
        <v>84.72</v>
      </c>
      <c r="L1540" s="11">
        <v>4819365.0999999996</v>
      </c>
      <c r="M1540" s="11">
        <v>14.823245435942765</v>
      </c>
      <c r="N1540" s="11">
        <v>9.92</v>
      </c>
      <c r="O1540" s="11">
        <v>0.73620741014562996</v>
      </c>
      <c r="P1540" s="11">
        <v>4.03144E-2</v>
      </c>
      <c r="Q1540" s="11">
        <v>0.291817456483841</v>
      </c>
      <c r="R1540" s="11">
        <v>1.0089972019195557</v>
      </c>
      <c r="S1540" s="11">
        <v>1.5492182970046997</v>
      </c>
      <c r="T1540" s="11">
        <v>1.6261337995529175</v>
      </c>
      <c r="U1540" s="11">
        <v>1.6385074853897095</v>
      </c>
      <c r="V1540" s="11">
        <v>1.37693190574646</v>
      </c>
      <c r="W1540" s="11">
        <v>83.6</v>
      </c>
      <c r="X1540" s="11">
        <v>19477400</v>
      </c>
      <c r="Y1540" s="11">
        <v>59907.754260885005</v>
      </c>
      <c r="Z1540" s="11">
        <v>2.1314449500300001</v>
      </c>
      <c r="AA1540" s="11">
        <v>125206.556485842</v>
      </c>
      <c r="AB1540" s="11">
        <v>1</v>
      </c>
      <c r="AC1540" s="11">
        <v>41.2</v>
      </c>
      <c r="AD1540" s="11">
        <v>11.65001</v>
      </c>
      <c r="AE1540" s="11">
        <v>1.1268241999999999</v>
      </c>
      <c r="AF1540" s="11">
        <v>44</v>
      </c>
      <c r="AG1540" s="11">
        <v>4.3600000000000003</v>
      </c>
      <c r="AH1540" s="11">
        <f>VLOOKUP(C1540,[1]Plan1!$D:$AK,34,0)</f>
        <v>0.93</v>
      </c>
    </row>
    <row r="1541" spans="1:34" x14ac:dyDescent="0.3">
      <c r="A1541" s="19">
        <v>4004</v>
      </c>
      <c r="B1541" s="19" t="s">
        <v>1640</v>
      </c>
      <c r="C1541" s="8" t="s">
        <v>48</v>
      </c>
      <c r="D1541" s="8" t="str">
        <f>VLOOKUP(A1541,[1]Plan1!$A:$C,3,0)</f>
        <v>Comércio &amp; Varejo</v>
      </c>
      <c r="E1541" s="9">
        <v>2018</v>
      </c>
      <c r="F1541" s="17">
        <v>0</v>
      </c>
      <c r="G1541" s="13">
        <v>0</v>
      </c>
      <c r="H1541" s="13">
        <v>0</v>
      </c>
      <c r="I1541" s="13">
        <v>0</v>
      </c>
      <c r="J1541" s="11">
        <v>2900000</v>
      </c>
      <c r="K1541" s="11">
        <v>87.22</v>
      </c>
      <c r="L1541" s="11">
        <v>397149.4</v>
      </c>
      <c r="M1541" s="11">
        <v>16.148090513365712</v>
      </c>
      <c r="N1541" s="11">
        <v>9.65</v>
      </c>
      <c r="O1541" s="11">
        <v>1.77</v>
      </c>
      <c r="P1541" s="11">
        <v>8.1651199999999993E-2</v>
      </c>
      <c r="Q1541" s="11">
        <v>0.89606082439422596</v>
      </c>
      <c r="R1541" s="11">
        <v>1.3756390810012817</v>
      </c>
      <c r="S1541" s="11">
        <v>1.5304694175720215</v>
      </c>
      <c r="T1541" s="11">
        <v>1.9282432794570923</v>
      </c>
      <c r="U1541" s="11">
        <v>1.6755198240280151</v>
      </c>
      <c r="V1541" s="11">
        <v>1.7908562421798706</v>
      </c>
      <c r="W1541" s="11">
        <v>80.2</v>
      </c>
      <c r="X1541" s="11">
        <v>1381786.4710173199</v>
      </c>
      <c r="Y1541" s="11">
        <v>53934.154374125326</v>
      </c>
      <c r="Z1541" s="11">
        <v>0</v>
      </c>
      <c r="AA1541" s="11">
        <v>63704.1501187783</v>
      </c>
      <c r="AB1541" s="11">
        <v>1.3046164938</v>
      </c>
      <c r="AC1541" s="11">
        <v>0</v>
      </c>
      <c r="AD1541" s="11">
        <v>6.9200264999999996</v>
      </c>
      <c r="AE1541" s="11">
        <v>0.85701375000000002</v>
      </c>
      <c r="AF1541" s="11">
        <v>47.6</v>
      </c>
      <c r="AG1541" s="11">
        <v>5.59</v>
      </c>
      <c r="AH1541" s="11">
        <f>VLOOKUP(C1541,[1]Plan1!$D:$AK,34,0)</f>
        <v>0.94</v>
      </c>
    </row>
    <row r="1542" spans="1:34" x14ac:dyDescent="0.3">
      <c r="A1542" s="19">
        <v>4006</v>
      </c>
      <c r="B1542" s="19" t="s">
        <v>1641</v>
      </c>
      <c r="C1542" s="8" t="s">
        <v>14</v>
      </c>
      <c r="D1542" s="8" t="str">
        <f>VLOOKUP(A1542,[1]Plan1!$A:$C,3,0)</f>
        <v>Entretenimento &amp; Mídia</v>
      </c>
      <c r="E1542" s="9">
        <v>2018</v>
      </c>
      <c r="F1542" s="17">
        <v>0</v>
      </c>
      <c r="G1542" s="13">
        <v>0</v>
      </c>
      <c r="H1542" s="13">
        <v>0</v>
      </c>
      <c r="I1542" s="13">
        <v>0</v>
      </c>
      <c r="J1542" s="11">
        <v>33000000</v>
      </c>
      <c r="K1542" s="11">
        <v>65.099999999999994</v>
      </c>
      <c r="L1542" s="11">
        <v>0</v>
      </c>
      <c r="M1542" s="11">
        <v>0</v>
      </c>
      <c r="N1542" s="11">
        <v>0.2</v>
      </c>
      <c r="O1542" s="11">
        <v>0</v>
      </c>
      <c r="P1542" s="11">
        <v>0.11434859999999999</v>
      </c>
      <c r="Q1542" s="11">
        <v>0.82948386669158902</v>
      </c>
      <c r="R1542" s="11">
        <v>0.42827814817428589</v>
      </c>
      <c r="S1542" s="11">
        <v>1.896662712097168</v>
      </c>
      <c r="T1542" s="11">
        <v>2.161466121673584</v>
      </c>
      <c r="U1542" s="11">
        <v>1.7114636898040771</v>
      </c>
      <c r="V1542" s="11">
        <v>1.6106843948364258</v>
      </c>
      <c r="W1542" s="11">
        <v>84.8</v>
      </c>
      <c r="X1542" s="11">
        <v>341223.61241528398</v>
      </c>
      <c r="Y1542" s="11">
        <v>46160.429791492985</v>
      </c>
      <c r="Z1542" s="11">
        <v>1.48492709545</v>
      </c>
      <c r="AA1542" s="11">
        <v>431370</v>
      </c>
      <c r="AB1542" s="11">
        <v>7.7925944572199999</v>
      </c>
      <c r="AC1542" s="11">
        <v>0</v>
      </c>
      <c r="AD1542" s="11">
        <v>9.8335922999999994</v>
      </c>
      <c r="AE1542" s="11">
        <v>0.66892574999999999</v>
      </c>
      <c r="AF1542" s="11">
        <v>22.9</v>
      </c>
      <c r="AG1542" s="11">
        <v>3.12</v>
      </c>
      <c r="AH1542" s="11">
        <f>VLOOKUP(C1542,[1]Plan1!$D:$AK,34,0)</f>
        <v>0</v>
      </c>
    </row>
    <row r="1543" spans="1:34" x14ac:dyDescent="0.3">
      <c r="A1543" s="19">
        <v>4007</v>
      </c>
      <c r="B1543" s="19" t="s">
        <v>1642</v>
      </c>
      <c r="C1543" s="8" t="s">
        <v>28</v>
      </c>
      <c r="D1543" s="8" t="str">
        <f>VLOOKUP(A1543,[1]Plan1!$A:$C,3,0)</f>
        <v>Finanças &amp; Economia</v>
      </c>
      <c r="E1543" s="9">
        <v>2017</v>
      </c>
      <c r="F1543" s="17">
        <v>0</v>
      </c>
      <c r="G1543" s="13">
        <v>0</v>
      </c>
      <c r="H1543" s="13">
        <v>0</v>
      </c>
      <c r="I1543" s="13">
        <v>0</v>
      </c>
      <c r="J1543" s="11">
        <v>31000000</v>
      </c>
      <c r="K1543" s="11">
        <v>88.59</v>
      </c>
      <c r="L1543" s="11">
        <v>16773.5</v>
      </c>
      <c r="M1543" s="11">
        <v>12.732430331626922</v>
      </c>
      <c r="N1543" s="11">
        <v>27.52</v>
      </c>
      <c r="O1543" s="11">
        <v>2.87</v>
      </c>
      <c r="P1543" s="11">
        <v>0</v>
      </c>
      <c r="Q1543" s="11">
        <v>0.64977538585662797</v>
      </c>
      <c r="R1543" s="11">
        <v>1.2144448757171631</v>
      </c>
      <c r="S1543" s="11">
        <v>1.1051158905029297</v>
      </c>
      <c r="T1543" s="11">
        <v>1.6401067972183228</v>
      </c>
      <c r="U1543" s="11">
        <v>1.2762539386749268</v>
      </c>
      <c r="V1543" s="11">
        <v>1.2380635738372803</v>
      </c>
      <c r="W1543" s="11">
        <v>80.7</v>
      </c>
      <c r="X1543" s="11">
        <v>26905.554436668299</v>
      </c>
      <c r="Y1543" s="11">
        <v>20437.765376736148</v>
      </c>
      <c r="Z1543" s="11">
        <v>3.4123489658000001</v>
      </c>
      <c r="AA1543" s="11">
        <v>341.42917574276998</v>
      </c>
      <c r="AB1543" s="11">
        <v>13.8776516836</v>
      </c>
      <c r="AC1543" s="11">
        <v>30.4</v>
      </c>
      <c r="AD1543" s="11">
        <v>12.770384</v>
      </c>
      <c r="AE1543" s="11">
        <v>0.69839149</v>
      </c>
      <c r="AF1543" s="11">
        <v>48.5</v>
      </c>
      <c r="AG1543" s="11">
        <v>5.81</v>
      </c>
      <c r="AH1543" s="11">
        <f>VLOOKUP(C1543,[1]Plan1!$D:$AK,34,0)</f>
        <v>0.89</v>
      </c>
    </row>
    <row r="1544" spans="1:34" x14ac:dyDescent="0.3">
      <c r="A1544" s="19">
        <v>4009</v>
      </c>
      <c r="B1544" s="19" t="s">
        <v>1643</v>
      </c>
      <c r="C1544" s="8" t="s">
        <v>130</v>
      </c>
      <c r="D1544" s="8" t="str">
        <f>VLOOKUP(A1544,[1]Plan1!$A:$C,3,0)</f>
        <v>Finanças &amp; Economia</v>
      </c>
      <c r="E1544" s="9">
        <v>2017</v>
      </c>
      <c r="F1544" s="17">
        <v>0</v>
      </c>
      <c r="G1544" s="13">
        <v>0</v>
      </c>
      <c r="H1544" s="13">
        <v>0</v>
      </c>
      <c r="I1544" s="13">
        <v>0</v>
      </c>
      <c r="J1544" s="11">
        <v>4122700</v>
      </c>
      <c r="K1544" s="11">
        <v>88.98</v>
      </c>
      <c r="L1544" s="11">
        <v>14123.7</v>
      </c>
      <c r="M1544" s="11">
        <v>6.8349700056330178</v>
      </c>
      <c r="N1544" s="11">
        <v>19.71</v>
      </c>
      <c r="O1544" s="11">
        <v>4.43</v>
      </c>
      <c r="P1544" s="11">
        <v>7.6677700000000001E-2</v>
      </c>
      <c r="Q1544" s="11">
        <v>0.87339979410171498</v>
      </c>
      <c r="R1544" s="11">
        <v>1.0067217350006104</v>
      </c>
      <c r="S1544" s="11">
        <v>1.1663318872451782</v>
      </c>
      <c r="T1544" s="11">
        <v>0.57620656490325928</v>
      </c>
      <c r="U1544" s="11">
        <v>1.0182840824127197</v>
      </c>
      <c r="V1544" s="11">
        <v>0.80932950973510742</v>
      </c>
      <c r="W1544" s="11">
        <v>75.400000000000006</v>
      </c>
      <c r="X1544" s="11">
        <v>48769.065480791898</v>
      </c>
      <c r="Y1544" s="11">
        <v>23514.025460414898</v>
      </c>
      <c r="Z1544" s="11">
        <v>1.4307988626999999</v>
      </c>
      <c r="AA1544" s="11">
        <v>880.53411168647995</v>
      </c>
      <c r="AB1544" s="11">
        <v>212.5680719911</v>
      </c>
      <c r="AC1544" s="11">
        <v>24.2</v>
      </c>
      <c r="AD1544" s="11">
        <v>0</v>
      </c>
      <c r="AE1544" s="11">
        <v>3.2036345000000002</v>
      </c>
      <c r="AF1544" s="11">
        <v>31</v>
      </c>
      <c r="AG1544" s="11">
        <v>6.56</v>
      </c>
      <c r="AH1544" s="11">
        <f>VLOOKUP(C1544,[1]Plan1!$D:$AK,34,0)</f>
        <v>0.92</v>
      </c>
    </row>
    <row r="1545" spans="1:34" x14ac:dyDescent="0.3">
      <c r="A1545" s="19">
        <v>4010</v>
      </c>
      <c r="B1545" s="19" t="s">
        <v>1644</v>
      </c>
      <c r="C1545" s="8" t="s">
        <v>28</v>
      </c>
      <c r="D1545" s="8" t="str">
        <f>VLOOKUP(A1545,[1]Plan1!$A:$C,3,0)</f>
        <v>Tecnologia &amp; Inovação</v>
      </c>
      <c r="E1545" s="9">
        <v>2017</v>
      </c>
      <c r="F1545" s="17">
        <v>0</v>
      </c>
      <c r="G1545" s="13">
        <v>0</v>
      </c>
      <c r="H1545" s="13">
        <v>0</v>
      </c>
      <c r="I1545" s="13">
        <v>0</v>
      </c>
      <c r="J1545" s="11">
        <v>3027311</v>
      </c>
      <c r="K1545" s="11">
        <v>88.59</v>
      </c>
      <c r="L1545" s="11">
        <v>16773.5</v>
      </c>
      <c r="M1545" s="11">
        <v>12.732430331626922</v>
      </c>
      <c r="N1545" s="11">
        <v>27.52</v>
      </c>
      <c r="O1545" s="11">
        <v>2.87</v>
      </c>
      <c r="P1545" s="11">
        <v>0</v>
      </c>
      <c r="Q1545" s="11">
        <v>0.64977538585662797</v>
      </c>
      <c r="R1545" s="11">
        <v>1.2144448757171631</v>
      </c>
      <c r="S1545" s="11">
        <v>1.1051158905029297</v>
      </c>
      <c r="T1545" s="11">
        <v>1.6401067972183228</v>
      </c>
      <c r="U1545" s="11">
        <v>1.2762539386749268</v>
      </c>
      <c r="V1545" s="11">
        <v>1.2380635738372803</v>
      </c>
      <c r="W1545" s="11">
        <v>80.7</v>
      </c>
      <c r="X1545" s="11">
        <v>26905.554436668299</v>
      </c>
      <c r="Y1545" s="11">
        <v>20437.765376736148</v>
      </c>
      <c r="Z1545" s="11">
        <v>3.4123489658000001</v>
      </c>
      <c r="AA1545" s="11">
        <v>341.42917574276998</v>
      </c>
      <c r="AB1545" s="11">
        <v>13.8776516836</v>
      </c>
      <c r="AC1545" s="11">
        <v>30.4</v>
      </c>
      <c r="AD1545" s="11">
        <v>12.770384</v>
      </c>
      <c r="AE1545" s="11">
        <v>0.69839149</v>
      </c>
      <c r="AF1545" s="11">
        <v>48.5</v>
      </c>
      <c r="AG1545" s="11">
        <v>5.81</v>
      </c>
      <c r="AH1545" s="11">
        <f>VLOOKUP(C1545,[1]Plan1!$D:$AK,34,0)</f>
        <v>0.89</v>
      </c>
    </row>
    <row r="1546" spans="1:34" x14ac:dyDescent="0.3">
      <c r="A1546" s="19">
        <v>4011</v>
      </c>
      <c r="B1546" s="19" t="s">
        <v>1645</v>
      </c>
      <c r="C1546" s="8" t="s">
        <v>20</v>
      </c>
      <c r="D1546" s="8" t="str">
        <f>VLOOKUP(A1546,[1]Plan1!$A:$C,3,0)</f>
        <v>Finanças &amp; Economia</v>
      </c>
      <c r="E1546" s="9">
        <v>2018</v>
      </c>
      <c r="F1546" s="17">
        <v>0</v>
      </c>
      <c r="G1546" s="13">
        <v>0</v>
      </c>
      <c r="H1546" s="13">
        <v>0</v>
      </c>
      <c r="I1546" s="13">
        <v>0</v>
      </c>
      <c r="J1546" s="11">
        <v>2673249</v>
      </c>
      <c r="K1546" s="11">
        <v>83.52</v>
      </c>
      <c r="L1546" s="11">
        <v>1594550.3</v>
      </c>
      <c r="M1546" s="11">
        <v>11.035199209582164</v>
      </c>
      <c r="N1546" s="11">
        <v>3.25</v>
      </c>
      <c r="O1546" s="11">
        <v>0</v>
      </c>
      <c r="P1546" s="11">
        <v>0.1457349</v>
      </c>
      <c r="Q1546" s="11">
        <v>-0.640630483627319</v>
      </c>
      <c r="R1546" s="11">
        <v>-1.0898308753967285</v>
      </c>
      <c r="S1546" s="11">
        <v>-0.15287169814109802</v>
      </c>
      <c r="T1546" s="11">
        <v>-0.51012176275253296</v>
      </c>
      <c r="U1546" s="11">
        <v>-0.83081293106079102</v>
      </c>
      <c r="V1546" s="11">
        <v>-0.89389538764953613</v>
      </c>
      <c r="W1546" s="11">
        <v>75.3</v>
      </c>
      <c r="X1546" s="11">
        <v>1573771.7857736901</v>
      </c>
      <c r="Y1546" s="11">
        <v>10720.33203125</v>
      </c>
      <c r="Z1546" s="11">
        <v>3.6790276454200002</v>
      </c>
      <c r="AA1546" s="11">
        <v>432742.2</v>
      </c>
      <c r="AB1546" s="11">
        <v>58.310531775050002</v>
      </c>
      <c r="AC1546" s="11">
        <v>37.200000000000003</v>
      </c>
      <c r="AD1546" s="11">
        <v>10.514106999999999</v>
      </c>
      <c r="AE1546" s="11">
        <v>10.001412</v>
      </c>
      <c r="AF1546" s="11">
        <v>47.4</v>
      </c>
      <c r="AG1546" s="11">
        <v>5.21</v>
      </c>
      <c r="AH1546" s="11">
        <f>VLOOKUP(C1546,[1]Plan1!$D:$AK,34,0)</f>
        <v>0.84</v>
      </c>
    </row>
    <row r="1547" spans="1:34" x14ac:dyDescent="0.3">
      <c r="A1547" s="19">
        <v>4013</v>
      </c>
      <c r="B1547" s="19" t="s">
        <v>1646</v>
      </c>
      <c r="C1547" s="8" t="s">
        <v>190</v>
      </c>
      <c r="D1547" s="8" t="str">
        <f>VLOOKUP(A1547,[1]Plan1!$A:$C,3,0)</f>
        <v>Finanças &amp; Economia</v>
      </c>
      <c r="E1547" s="9">
        <v>2017</v>
      </c>
      <c r="F1547" s="17">
        <v>0</v>
      </c>
      <c r="G1547" s="13">
        <v>0</v>
      </c>
      <c r="H1547" s="13">
        <v>0</v>
      </c>
      <c r="I1547" s="13">
        <v>0</v>
      </c>
      <c r="J1547" s="11">
        <v>1000000</v>
      </c>
      <c r="K1547" s="11">
        <v>73.290000000000006</v>
      </c>
      <c r="L1547" s="11">
        <v>214897.7</v>
      </c>
      <c r="M1547" s="11">
        <v>11.9137581041033</v>
      </c>
      <c r="N1547" s="11">
        <v>2.0099999999999998</v>
      </c>
      <c r="O1547" s="11">
        <v>1.9790576705727001</v>
      </c>
      <c r="P1547" s="11">
        <v>3.52781E-2</v>
      </c>
      <c r="Q1547" s="11">
        <v>2.8801312670111701E-2</v>
      </c>
      <c r="R1547" s="11">
        <v>-1.2471448183059692</v>
      </c>
      <c r="S1547" s="11">
        <v>-2.8113031759858131E-2</v>
      </c>
      <c r="T1547" s="11">
        <v>0.16787081956863403</v>
      </c>
      <c r="U1547" s="11">
        <v>-0.47012203931808472</v>
      </c>
      <c r="V1547" s="11">
        <v>-0.8182758092880249</v>
      </c>
      <c r="W1547" s="11">
        <v>74.8</v>
      </c>
      <c r="X1547" s="11">
        <v>160082.567276435</v>
      </c>
      <c r="Y1547" s="11">
        <v>9247.5806865979575</v>
      </c>
      <c r="Z1547" s="11">
        <v>7.4584113694000003</v>
      </c>
      <c r="AA1547" s="11">
        <v>30997</v>
      </c>
      <c r="AB1547" s="11">
        <v>326.22162317163998</v>
      </c>
      <c r="AC1547" s="11">
        <v>27.5</v>
      </c>
      <c r="AD1547" s="11">
        <v>12.460442</v>
      </c>
      <c r="AE1547" s="11">
        <v>9.3097680999999994</v>
      </c>
      <c r="AF1547" s="11">
        <v>29.2</v>
      </c>
      <c r="AG1547" s="11">
        <v>4.9000000000000004</v>
      </c>
      <c r="AH1547" s="11">
        <f>VLOOKUP(C1547,[1]Plan1!$D:$AK,34,0)</f>
        <v>0.81</v>
      </c>
    </row>
    <row r="1548" spans="1:34" x14ac:dyDescent="0.3">
      <c r="A1548" s="19">
        <v>4016</v>
      </c>
      <c r="B1548" s="19" t="s">
        <v>1647</v>
      </c>
      <c r="C1548" s="8" t="s">
        <v>25</v>
      </c>
      <c r="D1548" s="8" t="str">
        <f>VLOOKUP(A1548,[1]Plan1!$A:$C,3,0)</f>
        <v>Tecnologia &amp; Inovação</v>
      </c>
      <c r="E1548" s="9">
        <v>2018</v>
      </c>
      <c r="F1548" s="17">
        <v>0</v>
      </c>
      <c r="G1548" s="13">
        <v>0</v>
      </c>
      <c r="H1548" s="13">
        <v>0</v>
      </c>
      <c r="I1548" s="13">
        <v>0</v>
      </c>
      <c r="J1548" s="11">
        <v>2862754</v>
      </c>
      <c r="K1548" s="11">
        <v>87.38</v>
      </c>
      <c r="L1548" s="11">
        <v>366844.1</v>
      </c>
      <c r="M1548" s="11">
        <v>5.5532914972085718</v>
      </c>
      <c r="N1548" s="11">
        <v>8.81</v>
      </c>
      <c r="O1548" s="11">
        <v>2.35</v>
      </c>
      <c r="P1548" s="11">
        <v>9.3678200000000003E-2</v>
      </c>
      <c r="Q1548" s="11">
        <v>0.38615787029266402</v>
      </c>
      <c r="R1548" s="11">
        <v>1.3632533550262451</v>
      </c>
      <c r="S1548" s="11">
        <v>1.4620949029922485</v>
      </c>
      <c r="T1548" s="11">
        <v>1.7124937772750854</v>
      </c>
      <c r="U1548" s="11">
        <v>1.6752963066101074</v>
      </c>
      <c r="V1548" s="11">
        <v>1.8526737689971924</v>
      </c>
      <c r="W1548" s="11">
        <v>83.3</v>
      </c>
      <c r="X1548" s="11">
        <v>2688678.9929530402</v>
      </c>
      <c r="Y1548" s="11">
        <v>40622.689388323204</v>
      </c>
      <c r="Z1548" s="11">
        <v>2.5797922599600001</v>
      </c>
      <c r="AA1548" s="11">
        <v>138421.20329039299</v>
      </c>
      <c r="AB1548" s="11">
        <v>0.77623035970999998</v>
      </c>
      <c r="AC1548" s="11">
        <v>32.6</v>
      </c>
      <c r="AD1548" s="11">
        <v>6.7846916999999998</v>
      </c>
      <c r="AE1548" s="11">
        <v>0.73465974999999994</v>
      </c>
      <c r="AF1548" s="11">
        <v>30.9</v>
      </c>
      <c r="AG1548" s="11">
        <v>4.33</v>
      </c>
      <c r="AH1548" s="11">
        <f>VLOOKUP(C1548,[1]Plan1!$D:$AK,34,0)</f>
        <v>0.93</v>
      </c>
    </row>
    <row r="1549" spans="1:34" x14ac:dyDescent="0.3">
      <c r="A1549" s="19">
        <v>4019</v>
      </c>
      <c r="B1549" s="19" t="s">
        <v>1648</v>
      </c>
      <c r="C1549" s="8" t="s">
        <v>15</v>
      </c>
      <c r="D1549" s="8" t="str">
        <f>VLOOKUP(A1549,[1]Plan1!$A:$C,3,0)</f>
        <v>Entretenimento &amp; Mídia</v>
      </c>
      <c r="E1549" s="9">
        <v>2018</v>
      </c>
      <c r="F1549" s="17">
        <v>0</v>
      </c>
      <c r="G1549" s="13">
        <v>0</v>
      </c>
      <c r="H1549" s="13">
        <v>0</v>
      </c>
      <c r="I1549" s="13">
        <v>0</v>
      </c>
      <c r="J1549" s="11">
        <v>1000000</v>
      </c>
      <c r="K1549" s="11">
        <v>84.72</v>
      </c>
      <c r="L1549" s="11">
        <v>4819365.0999999996</v>
      </c>
      <c r="M1549" s="11">
        <v>14.823245435942765</v>
      </c>
      <c r="N1549" s="11">
        <v>9.92</v>
      </c>
      <c r="O1549" s="11">
        <v>0.73620741014562996</v>
      </c>
      <c r="P1549" s="11">
        <v>4.03144E-2</v>
      </c>
      <c r="Q1549" s="11">
        <v>0.291817456483841</v>
      </c>
      <c r="R1549" s="11">
        <v>1.0089972019195557</v>
      </c>
      <c r="S1549" s="11">
        <v>1.5492182970046997</v>
      </c>
      <c r="T1549" s="11">
        <v>1.6261337995529175</v>
      </c>
      <c r="U1549" s="11">
        <v>1.6385074853897095</v>
      </c>
      <c r="V1549" s="11">
        <v>1.37693190574646</v>
      </c>
      <c r="W1549" s="11">
        <v>83.6</v>
      </c>
      <c r="X1549" s="11">
        <v>19477400</v>
      </c>
      <c r="Y1549" s="11">
        <v>59907.754260885005</v>
      </c>
      <c r="Z1549" s="11">
        <v>2.1314449500300001</v>
      </c>
      <c r="AA1549" s="11">
        <v>125206.556485842</v>
      </c>
      <c r="AB1549" s="11">
        <v>1</v>
      </c>
      <c r="AC1549" s="11">
        <v>41.2</v>
      </c>
      <c r="AD1549" s="11">
        <v>11.65001</v>
      </c>
      <c r="AE1549" s="11">
        <v>1.1268241999999999</v>
      </c>
      <c r="AF1549" s="11">
        <v>44</v>
      </c>
      <c r="AG1549" s="11">
        <v>4.3600000000000003</v>
      </c>
      <c r="AH1549" s="11">
        <f>VLOOKUP(C1549,[1]Plan1!$D:$AK,34,0)</f>
        <v>0.93</v>
      </c>
    </row>
    <row r="1550" spans="1:34" x14ac:dyDescent="0.3">
      <c r="A1550" s="19">
        <v>4020</v>
      </c>
      <c r="B1550" s="19" t="s">
        <v>1649</v>
      </c>
      <c r="C1550" s="8" t="s">
        <v>36</v>
      </c>
      <c r="D1550" s="8" t="str">
        <f>VLOOKUP(A1550,[1]Plan1!$A:$C,3,0)</f>
        <v>Tecnologia &amp; Inovação</v>
      </c>
      <c r="E1550" s="9">
        <v>2019</v>
      </c>
      <c r="F1550" s="17">
        <v>0</v>
      </c>
      <c r="G1550" s="13">
        <v>0</v>
      </c>
      <c r="H1550" s="13">
        <v>0</v>
      </c>
      <c r="I1550" s="13">
        <v>0</v>
      </c>
      <c r="J1550" s="11">
        <v>120000</v>
      </c>
      <c r="K1550" s="11">
        <v>0</v>
      </c>
      <c r="L1550" s="11">
        <v>0</v>
      </c>
      <c r="M1550" s="11">
        <v>0</v>
      </c>
      <c r="N1550" s="11">
        <v>0.01</v>
      </c>
      <c r="O1550" s="11">
        <v>0</v>
      </c>
      <c r="P1550" s="11">
        <v>0</v>
      </c>
      <c r="Q1550" s="11">
        <v>1.19080126285553</v>
      </c>
      <c r="R1550" s="11">
        <v>0.48549586534500122</v>
      </c>
      <c r="S1550" s="11">
        <v>1.2219994068145752</v>
      </c>
      <c r="T1550" s="11">
        <v>0.75133717060089111</v>
      </c>
      <c r="U1550" s="11">
        <v>0.77179282903671265</v>
      </c>
      <c r="V1550" s="11">
        <v>0.52229255437850952</v>
      </c>
      <c r="W1550" s="11">
        <v>0</v>
      </c>
      <c r="X1550" s="11">
        <v>0</v>
      </c>
      <c r="Y1550" s="11">
        <v>81255.112269186589</v>
      </c>
      <c r="Z1550" s="11">
        <v>0</v>
      </c>
      <c r="AA1550" s="11">
        <v>0</v>
      </c>
      <c r="AB1550" s="11">
        <v>0.83333000000000002</v>
      </c>
      <c r="AC1550" s="11">
        <v>0</v>
      </c>
      <c r="AD1550" s="11">
        <v>0</v>
      </c>
      <c r="AE1550" s="11">
        <v>0</v>
      </c>
      <c r="AF1550" s="11">
        <v>0</v>
      </c>
      <c r="AG1550" s="11">
        <v>0</v>
      </c>
      <c r="AH1550" s="11">
        <f>VLOOKUP(C1550,[1]Plan1!$D:$AK,34,0)</f>
        <v>0</v>
      </c>
    </row>
    <row r="1551" spans="1:34" x14ac:dyDescent="0.3">
      <c r="A1551" s="19">
        <v>4024</v>
      </c>
      <c r="B1551" s="19" t="s">
        <v>1650</v>
      </c>
      <c r="C1551" s="8" t="s">
        <v>90</v>
      </c>
      <c r="D1551" s="8" t="str">
        <f>VLOOKUP(A1551,[1]Plan1!$A:$C,3,0)</f>
        <v>Finanças &amp; Economia</v>
      </c>
      <c r="E1551" s="9">
        <v>2018</v>
      </c>
      <c r="F1551" s="2">
        <v>6.0000000000000001E-3</v>
      </c>
      <c r="G1551" s="13">
        <v>0</v>
      </c>
      <c r="H1551" s="4">
        <v>4.0000000000000001E-3</v>
      </c>
      <c r="I1551" s="5">
        <v>2E-3</v>
      </c>
      <c r="J1551" s="11">
        <v>4274582</v>
      </c>
      <c r="K1551" s="11">
        <v>50.83</v>
      </c>
      <c r="L1551" s="11">
        <v>12018.9</v>
      </c>
      <c r="M1551" s="11">
        <v>0.20689978212078705</v>
      </c>
      <c r="N1551" s="11">
        <v>85.29</v>
      </c>
      <c r="O1551" s="11">
        <v>0</v>
      </c>
      <c r="P1551" s="11">
        <v>4.2678500000000001E-2</v>
      </c>
      <c r="Q1551" s="11">
        <v>-0.57093501091003396</v>
      </c>
      <c r="R1551" s="11">
        <v>-0.3867754340171814</v>
      </c>
      <c r="S1551" s="11">
        <v>-0.75414818525314331</v>
      </c>
      <c r="T1551" s="11">
        <v>-0.62743067741394043</v>
      </c>
      <c r="U1551" s="11">
        <v>-0.55625081062316895</v>
      </c>
      <c r="V1551" s="11">
        <v>-0.45352175831794739</v>
      </c>
      <c r="W1551" s="11">
        <v>54</v>
      </c>
      <c r="X1551" s="11">
        <v>0</v>
      </c>
      <c r="Y1551" s="11">
        <v>1011.59967041016</v>
      </c>
      <c r="Z1551" s="11">
        <v>0</v>
      </c>
      <c r="AA1551" s="11">
        <v>0</v>
      </c>
      <c r="AB1551" s="11">
        <v>2272.8674978341901</v>
      </c>
      <c r="AC1551" s="11">
        <v>40.5</v>
      </c>
      <c r="AD1551" s="11">
        <v>11.852549</v>
      </c>
      <c r="AE1551" s="11">
        <v>9.9300908000000003</v>
      </c>
      <c r="AF1551" s="11">
        <v>44.1</v>
      </c>
      <c r="AG1551" s="11">
        <v>2.2029999999999998</v>
      </c>
      <c r="AH1551" s="11">
        <f>VLOOKUP(C1551,[1]Plan1!$D:$AK,34,0)</f>
        <v>0.54</v>
      </c>
    </row>
    <row r="1552" spans="1:34" x14ac:dyDescent="0.3">
      <c r="A1552" s="19">
        <v>4026</v>
      </c>
      <c r="B1552" s="19" t="s">
        <v>1651</v>
      </c>
      <c r="C1552" s="8" t="s">
        <v>96</v>
      </c>
      <c r="D1552" s="8" t="str">
        <f>VLOOKUP(A1552,[1]Plan1!$A:$C,3,0)</f>
        <v>Energia &amp; Sustentabilidade</v>
      </c>
      <c r="E1552" s="9">
        <v>2017</v>
      </c>
      <c r="F1552" s="2">
        <v>4.0000000000000001E-3</v>
      </c>
      <c r="G1552" s="12">
        <v>4.0000000000000001E-3</v>
      </c>
      <c r="H1552" s="13">
        <v>0</v>
      </c>
      <c r="I1552" s="13">
        <v>0</v>
      </c>
      <c r="J1552" s="11">
        <v>443340</v>
      </c>
      <c r="K1552" s="11">
        <v>78.14</v>
      </c>
      <c r="L1552" s="11">
        <v>65906.3</v>
      </c>
      <c r="M1552" s="11">
        <v>7.5638736184912725</v>
      </c>
      <c r="N1552" s="11">
        <v>3.89</v>
      </c>
      <c r="O1552" s="11">
        <v>2.6669740065271998</v>
      </c>
      <c r="P1552" s="11">
        <v>2.0284900000000002E-2</v>
      </c>
      <c r="Q1552" s="11">
        <v>-0.887956023216248</v>
      </c>
      <c r="R1552" s="11">
        <v>0.69723749160766602</v>
      </c>
      <c r="S1552" s="11">
        <v>1.3809242248535156</v>
      </c>
      <c r="T1552" s="11">
        <v>1.2697217464447021</v>
      </c>
      <c r="U1552" s="11">
        <v>1.0161945819854736</v>
      </c>
      <c r="V1552" s="11">
        <v>0.82224535942077637</v>
      </c>
      <c r="W1552" s="11">
        <v>74.2</v>
      </c>
      <c r="X1552" s="11">
        <v>358474.07135689602</v>
      </c>
      <c r="Y1552" s="11">
        <v>41114.781708255308</v>
      </c>
      <c r="Z1552" s="11">
        <v>0.24511026149000001</v>
      </c>
      <c r="AA1552" s="11">
        <v>113009.532488062</v>
      </c>
      <c r="AB1552" s="11">
        <v>3.59784502708</v>
      </c>
      <c r="AC1552" s="11">
        <v>38.200000000000003</v>
      </c>
      <c r="AD1552" s="11">
        <v>7.3954003999999998</v>
      </c>
      <c r="AE1552" s="11">
        <v>1.2906601</v>
      </c>
      <c r="AF1552" s="11">
        <v>28.1</v>
      </c>
      <c r="AG1552" s="11">
        <v>4.22</v>
      </c>
      <c r="AH1552" s="11">
        <f>VLOOKUP(C1552,[1]Plan1!$D:$AK,34,0)</f>
        <v>0.92</v>
      </c>
    </row>
    <row r="1553" spans="1:34" x14ac:dyDescent="0.3">
      <c r="A1553" s="19">
        <v>4029</v>
      </c>
      <c r="B1553" s="19" t="s">
        <v>1652</v>
      </c>
      <c r="C1553" s="8" t="s">
        <v>1031</v>
      </c>
      <c r="D1553" s="8" t="str">
        <f>VLOOKUP(A1553,[1]Plan1!$A:$C,3,0)</f>
        <v>Finanças &amp; Economia</v>
      </c>
      <c r="E1553" s="9">
        <v>2018</v>
      </c>
      <c r="F1553" s="17">
        <v>0</v>
      </c>
      <c r="G1553" s="13">
        <v>0</v>
      </c>
      <c r="H1553" s="13">
        <v>0</v>
      </c>
      <c r="I1553" s="13">
        <v>0</v>
      </c>
      <c r="J1553" s="11">
        <v>50000</v>
      </c>
      <c r="K1553" s="11">
        <v>75.930000000000007</v>
      </c>
      <c r="L1553" s="11">
        <v>75674</v>
      </c>
      <c r="M1553" s="11">
        <v>1.5650751759954686</v>
      </c>
      <c r="N1553" s="11">
        <v>32.380000000000003</v>
      </c>
      <c r="O1553" s="11">
        <v>0.77571058729716003</v>
      </c>
      <c r="P1553" s="11">
        <v>0.14375930000000001</v>
      </c>
      <c r="Q1553" s="11">
        <v>-0.77270764112472501</v>
      </c>
      <c r="R1553" s="11">
        <v>0.11248510330915451</v>
      </c>
      <c r="S1553" s="11">
        <v>-0.11419618129730225</v>
      </c>
      <c r="T1553" s="11">
        <v>0.26979491114616394</v>
      </c>
      <c r="U1553" s="11">
        <v>-0.34792482852935791</v>
      </c>
      <c r="V1553" s="11">
        <v>-0.40564453601837158</v>
      </c>
      <c r="W1553" s="11">
        <v>69.2</v>
      </c>
      <c r="X1553" s="11">
        <v>312053.86221848603</v>
      </c>
      <c r="Y1553" s="11">
        <v>6449.9709872607345</v>
      </c>
      <c r="Z1553" s="11">
        <v>4.3100558912200002</v>
      </c>
      <c r="AA1553" s="11">
        <v>47637.2</v>
      </c>
      <c r="AB1553" s="11">
        <v>2949.5374748141298</v>
      </c>
      <c r="AC1553" s="11">
        <v>49.7</v>
      </c>
      <c r="AD1553" s="11">
        <v>16.083285</v>
      </c>
      <c r="AE1553" s="11">
        <v>4.1797814999999998</v>
      </c>
      <c r="AF1553" s="11">
        <v>72.2</v>
      </c>
      <c r="AG1553" s="11">
        <v>8.8699999999999992</v>
      </c>
      <c r="AH1553" s="11">
        <f>VLOOKUP(C1553,[1]Plan1!$D:$AK,34,0)</f>
        <v>0.76</v>
      </c>
    </row>
    <row r="1554" spans="1:34" x14ac:dyDescent="0.3">
      <c r="A1554" s="19">
        <v>4030</v>
      </c>
      <c r="B1554" s="19" t="s">
        <v>1653</v>
      </c>
      <c r="C1554" s="8" t="s">
        <v>33</v>
      </c>
      <c r="D1554" s="8" t="str">
        <f>VLOOKUP(A1554,[1]Plan1!$A:$C,3,0)</f>
        <v>Tecnologia &amp; Inovação</v>
      </c>
      <c r="E1554" s="9">
        <v>2017</v>
      </c>
      <c r="F1554" s="2">
        <v>2E-3</v>
      </c>
      <c r="G1554" s="13">
        <v>0</v>
      </c>
      <c r="H1554" s="4">
        <v>2E-3</v>
      </c>
      <c r="I1554" s="13">
        <v>0</v>
      </c>
      <c r="J1554" s="11">
        <v>100000000</v>
      </c>
      <c r="K1554" s="11">
        <v>86.93</v>
      </c>
      <c r="L1554" s="11">
        <v>38699</v>
      </c>
      <c r="M1554" s="11">
        <v>4.5787662804785709</v>
      </c>
      <c r="N1554" s="11">
        <v>24.99</v>
      </c>
      <c r="O1554" s="11">
        <v>1.4074259594091001</v>
      </c>
      <c r="P1554" s="11">
        <v>3.4527599999999999E-2</v>
      </c>
      <c r="Q1554" s="11">
        <v>1.2568053007125899</v>
      </c>
      <c r="R1554" s="11">
        <v>1.5568757057189941</v>
      </c>
      <c r="S1554" s="11">
        <v>2.0502336025238037</v>
      </c>
      <c r="T1554" s="11">
        <v>1.881804347038269</v>
      </c>
      <c r="U1554" s="11">
        <v>1.9211515188217163</v>
      </c>
      <c r="V1554" s="11">
        <v>1.9848957061767578</v>
      </c>
      <c r="W1554" s="11">
        <v>76.400000000000006</v>
      </c>
      <c r="X1554" s="11">
        <v>695787.24220548698</v>
      </c>
      <c r="Y1554" s="11">
        <v>82254.376926976722</v>
      </c>
      <c r="Z1554" s="11">
        <v>0.53413215730999997</v>
      </c>
      <c r="AA1554" s="11">
        <v>769367.65573023597</v>
      </c>
      <c r="AB1554" s="11">
        <v>0.98438601667000003</v>
      </c>
      <c r="AC1554" s="11">
        <v>32.700000000000003</v>
      </c>
      <c r="AD1554" s="11">
        <v>8.0171069999999993</v>
      </c>
      <c r="AE1554" s="11">
        <v>0.63926587999999995</v>
      </c>
      <c r="AF1554" s="11">
        <v>28.8</v>
      </c>
      <c r="AG1554" s="11">
        <v>4.8</v>
      </c>
      <c r="AH1554" s="11">
        <f>VLOOKUP(C1554,[1]Plan1!$D:$AK,34,0)</f>
        <v>0.96</v>
      </c>
    </row>
    <row r="1555" spans="1:34" x14ac:dyDescent="0.3">
      <c r="A1555" s="19">
        <v>4033</v>
      </c>
      <c r="B1555" s="19" t="s">
        <v>1654</v>
      </c>
      <c r="C1555" s="8" t="s">
        <v>15</v>
      </c>
      <c r="D1555" s="8" t="str">
        <f>VLOOKUP(A1555,[1]Plan1!$A:$C,3,0)</f>
        <v>Finanças &amp; Economia</v>
      </c>
      <c r="E1555" s="9">
        <v>2019</v>
      </c>
      <c r="F1555" s="2">
        <v>1.4999999999999999E-2</v>
      </c>
      <c r="G1555" s="13">
        <v>0</v>
      </c>
      <c r="H1555" s="4">
        <v>1.2999999999999999E-2</v>
      </c>
      <c r="I1555" s="5">
        <v>2E-3</v>
      </c>
      <c r="J1555" s="11">
        <v>3500000</v>
      </c>
      <c r="K1555" s="11">
        <v>84.72</v>
      </c>
      <c r="L1555" s="11">
        <v>4819365.0999999996</v>
      </c>
      <c r="M1555" s="11">
        <v>14.823245435942765</v>
      </c>
      <c r="N1555" s="11">
        <v>9.92</v>
      </c>
      <c r="O1555" s="11">
        <v>0.73620741014562996</v>
      </c>
      <c r="P1555" s="11">
        <v>4.03144E-2</v>
      </c>
      <c r="Q1555" s="11">
        <v>0.291817456483841</v>
      </c>
      <c r="R1555" s="11">
        <v>1.0089972019195557</v>
      </c>
      <c r="S1555" s="11">
        <v>1.5492182970046997</v>
      </c>
      <c r="T1555" s="11">
        <v>1.6261337995529175</v>
      </c>
      <c r="U1555" s="11">
        <v>1.6385074853897095</v>
      </c>
      <c r="V1555" s="11">
        <v>1.37693190574646</v>
      </c>
      <c r="W1555" s="11">
        <v>83.6</v>
      </c>
      <c r="X1555" s="11">
        <v>19477400</v>
      </c>
      <c r="Y1555" s="11">
        <v>59907.754260885005</v>
      </c>
      <c r="Z1555" s="11">
        <v>2.1314449500300001</v>
      </c>
      <c r="AA1555" s="11">
        <v>125206.556485842</v>
      </c>
      <c r="AB1555" s="11">
        <v>1</v>
      </c>
      <c r="AC1555" s="11">
        <v>41.2</v>
      </c>
      <c r="AD1555" s="11">
        <v>11.65001</v>
      </c>
      <c r="AE1555" s="11">
        <v>1.1268241999999999</v>
      </c>
      <c r="AF1555" s="11">
        <v>44</v>
      </c>
      <c r="AG1555" s="11">
        <v>4.3600000000000003</v>
      </c>
      <c r="AH1555" s="11">
        <f>VLOOKUP(C1555,[1]Plan1!$D:$AK,34,0)</f>
        <v>0.93</v>
      </c>
    </row>
    <row r="1556" spans="1:34" x14ac:dyDescent="0.3">
      <c r="A1556" s="19">
        <v>4035</v>
      </c>
      <c r="B1556" s="19" t="s">
        <v>1655</v>
      </c>
      <c r="C1556" s="8" t="s">
        <v>160</v>
      </c>
      <c r="D1556" s="8" t="str">
        <f>VLOOKUP(A1556,[1]Plan1!$A:$C,3,0)</f>
        <v>Comércio &amp; Varejo</v>
      </c>
      <c r="E1556" s="9">
        <v>2017</v>
      </c>
      <c r="F1556" s="17">
        <v>0</v>
      </c>
      <c r="G1556" s="13">
        <v>0</v>
      </c>
      <c r="H1556" s="13">
        <v>0</v>
      </c>
      <c r="I1556" s="13">
        <v>0</v>
      </c>
      <c r="J1556" s="11">
        <v>239752</v>
      </c>
      <c r="K1556" s="11">
        <v>70.849999999999994</v>
      </c>
      <c r="L1556" s="11">
        <v>4174.3999999999996</v>
      </c>
      <c r="M1556" s="11">
        <v>3.3002157504978706</v>
      </c>
      <c r="N1556" s="11">
        <v>9.42</v>
      </c>
      <c r="O1556" s="11">
        <v>2.52</v>
      </c>
      <c r="P1556" s="11">
        <v>7.5717000000000007E-2</v>
      </c>
      <c r="Q1556" s="11">
        <v>0.97113037109375</v>
      </c>
      <c r="R1556" s="11">
        <v>0.78866994380950928</v>
      </c>
      <c r="S1556" s="11">
        <v>0.9986649751663208</v>
      </c>
      <c r="T1556" s="11">
        <v>1.0591899156570435</v>
      </c>
      <c r="U1556" s="11">
        <v>0.69378775358200073</v>
      </c>
      <c r="V1556" s="11">
        <v>0.18720857799053192</v>
      </c>
      <c r="W1556" s="11">
        <v>76.5</v>
      </c>
      <c r="X1556" s="11">
        <v>13675.516192719901</v>
      </c>
      <c r="Y1556" s="11">
        <v>10841.684670677343</v>
      </c>
      <c r="Z1556" s="11">
        <v>3.6889848812100001</v>
      </c>
      <c r="AA1556" s="11">
        <v>5833.8</v>
      </c>
      <c r="AB1556" s="11">
        <v>34.567661064340001</v>
      </c>
      <c r="AC1556" s="11">
        <v>36.799999999999997</v>
      </c>
      <c r="AD1556" s="11">
        <v>10.076197000000001</v>
      </c>
      <c r="AE1556" s="11">
        <v>7.0294704000000001</v>
      </c>
      <c r="AF1556" s="11">
        <v>21.8</v>
      </c>
      <c r="AG1556" s="11">
        <v>6.75</v>
      </c>
      <c r="AH1556" s="11">
        <f>VLOOKUP(C1556,[1]Plan1!$D:$AK,34,0)</f>
        <v>0.81</v>
      </c>
    </row>
    <row r="1557" spans="1:34" x14ac:dyDescent="0.3">
      <c r="A1557" s="19">
        <v>4036</v>
      </c>
      <c r="B1557" s="19" t="s">
        <v>1656</v>
      </c>
      <c r="C1557" s="8" t="s">
        <v>18</v>
      </c>
      <c r="D1557" s="8" t="str">
        <f>VLOOKUP(A1557,[1]Plan1!$A:$C,3,0)</f>
        <v>Finanças &amp; Economia</v>
      </c>
      <c r="E1557" s="9">
        <v>2018</v>
      </c>
      <c r="F1557" s="17">
        <v>0</v>
      </c>
      <c r="G1557" s="13">
        <v>0</v>
      </c>
      <c r="H1557" s="13">
        <v>0</v>
      </c>
      <c r="I1557" s="13">
        <v>0</v>
      </c>
      <c r="J1557" s="11">
        <v>3200000</v>
      </c>
      <c r="K1557" s="11">
        <v>87.04</v>
      </c>
      <c r="L1557" s="11">
        <v>47324.2</v>
      </c>
      <c r="M1557" s="11">
        <v>8.4322998268253393</v>
      </c>
      <c r="N1557" s="11">
        <v>0.7</v>
      </c>
      <c r="O1557" s="11">
        <v>0.27232218104140998</v>
      </c>
      <c r="P1557" s="11">
        <v>0.11867759999999999</v>
      </c>
      <c r="Q1557" s="11">
        <v>1.6156699657440201</v>
      </c>
      <c r="R1557" s="11">
        <v>-0.16903530061244965</v>
      </c>
      <c r="S1557" s="11">
        <v>2.2137622833251953</v>
      </c>
      <c r="T1557" s="11">
        <v>2.1130104064941406</v>
      </c>
      <c r="U1557" s="11">
        <v>1.8162840604782104</v>
      </c>
      <c r="V1557" s="11">
        <v>2.1294841766357422</v>
      </c>
      <c r="W1557" s="11">
        <v>85.4</v>
      </c>
      <c r="X1557" s="11">
        <v>343357.49418635102</v>
      </c>
      <c r="Y1557" s="11">
        <v>61164.897356977272</v>
      </c>
      <c r="Z1557" s="11">
        <v>0.57484936660999997</v>
      </c>
      <c r="AA1557" s="11">
        <v>371487.4</v>
      </c>
      <c r="AB1557" s="11">
        <v>1.3806993159200001</v>
      </c>
      <c r="AC1557" s="11">
        <v>0</v>
      </c>
      <c r="AD1557" s="11">
        <v>9.1775500999999995</v>
      </c>
      <c r="AE1557" s="11">
        <v>1.4002009</v>
      </c>
      <c r="AF1557" s="11">
        <v>19.100000000000001</v>
      </c>
      <c r="AG1557" s="11">
        <v>4.2</v>
      </c>
      <c r="AH1557" s="11">
        <f>VLOOKUP(C1557,[1]Plan1!$D:$AK,34,0)</f>
        <v>0.94</v>
      </c>
    </row>
    <row r="1558" spans="1:34" x14ac:dyDescent="0.3">
      <c r="A1558" s="19">
        <v>4037</v>
      </c>
      <c r="B1558" s="19" t="s">
        <v>1657</v>
      </c>
      <c r="C1558" s="8" t="s">
        <v>18</v>
      </c>
      <c r="D1558" s="8" t="str">
        <f>VLOOKUP(A1558,[1]Plan1!$A:$C,3,0)</f>
        <v>Tecnologia &amp; Inovação</v>
      </c>
      <c r="E1558" s="9">
        <v>2018</v>
      </c>
      <c r="F1558" s="17">
        <v>0</v>
      </c>
      <c r="G1558" s="13">
        <v>0</v>
      </c>
      <c r="H1558" s="13">
        <v>0</v>
      </c>
      <c r="I1558" s="13">
        <v>0</v>
      </c>
      <c r="J1558" s="11">
        <v>30000000</v>
      </c>
      <c r="K1558" s="11">
        <v>87.04</v>
      </c>
      <c r="L1558" s="11">
        <v>47324.2</v>
      </c>
      <c r="M1558" s="11">
        <v>8.4322998268253393</v>
      </c>
      <c r="N1558" s="11">
        <v>0.7</v>
      </c>
      <c r="O1558" s="11">
        <v>0.27232218104140998</v>
      </c>
      <c r="P1558" s="11">
        <v>0.11867759999999999</v>
      </c>
      <c r="Q1558" s="11">
        <v>1.6156699657440201</v>
      </c>
      <c r="R1558" s="11">
        <v>-0.16903530061244965</v>
      </c>
      <c r="S1558" s="11">
        <v>2.2137622833251953</v>
      </c>
      <c r="T1558" s="11">
        <v>2.1130104064941406</v>
      </c>
      <c r="U1558" s="11">
        <v>1.8162840604782104</v>
      </c>
      <c r="V1558" s="11">
        <v>2.1294841766357422</v>
      </c>
      <c r="W1558" s="11">
        <v>85.4</v>
      </c>
      <c r="X1558" s="11">
        <v>343357.49418635102</v>
      </c>
      <c r="Y1558" s="11">
        <v>61164.897356977272</v>
      </c>
      <c r="Z1558" s="11">
        <v>0.57484936660999997</v>
      </c>
      <c r="AA1558" s="11">
        <v>371487.4</v>
      </c>
      <c r="AB1558" s="11">
        <v>1.3806993159200001</v>
      </c>
      <c r="AC1558" s="11">
        <v>0</v>
      </c>
      <c r="AD1558" s="11">
        <v>9.1775500999999995</v>
      </c>
      <c r="AE1558" s="11">
        <v>1.4002009</v>
      </c>
      <c r="AF1558" s="11">
        <v>19.100000000000001</v>
      </c>
      <c r="AG1558" s="11">
        <v>4.2</v>
      </c>
      <c r="AH1558" s="11">
        <f>VLOOKUP(C1558,[1]Plan1!$D:$AK,34,0)</f>
        <v>0.94</v>
      </c>
    </row>
    <row r="1559" spans="1:34" x14ac:dyDescent="0.3">
      <c r="A1559" s="19">
        <v>4039</v>
      </c>
      <c r="B1559" s="19" t="s">
        <v>1658</v>
      </c>
      <c r="C1559" s="8" t="s">
        <v>47</v>
      </c>
      <c r="D1559" s="8" t="str">
        <f>VLOOKUP(A1559,[1]Plan1!$A:$C,3,0)</f>
        <v>Finanças &amp; Economia</v>
      </c>
      <c r="E1559" s="9">
        <v>2018</v>
      </c>
      <c r="F1559" s="17">
        <v>0</v>
      </c>
      <c r="G1559" s="13">
        <v>0</v>
      </c>
      <c r="H1559" s="13">
        <v>0</v>
      </c>
      <c r="I1559" s="13">
        <v>0</v>
      </c>
      <c r="J1559" s="11">
        <v>1407572</v>
      </c>
      <c r="K1559" s="11">
        <v>85.06</v>
      </c>
      <c r="L1559" s="11">
        <v>568175.9</v>
      </c>
      <c r="M1559" s="11">
        <v>15.547194715064913</v>
      </c>
      <c r="N1559" s="11">
        <v>22.35</v>
      </c>
      <c r="O1559" s="11">
        <v>1.3305686369176</v>
      </c>
      <c r="P1559" s="11">
        <v>7.4655700000000005E-2</v>
      </c>
      <c r="Q1559" s="11">
        <v>1.10206270217896</v>
      </c>
      <c r="R1559" s="11">
        <v>1.4777251482009888</v>
      </c>
      <c r="S1559" s="11">
        <v>1.8485144376754761</v>
      </c>
      <c r="T1559" s="11">
        <v>1.8845376968383789</v>
      </c>
      <c r="U1559" s="11">
        <v>1.7946732044219971</v>
      </c>
      <c r="V1559" s="11">
        <v>1.9201008081436157</v>
      </c>
      <c r="W1559" s="11">
        <v>79.5</v>
      </c>
      <c r="X1559" s="11">
        <v>1650650.96090692</v>
      </c>
      <c r="Y1559" s="11">
        <v>45129.429298092233</v>
      </c>
      <c r="Z1559" s="11">
        <v>1.6099714359899999</v>
      </c>
      <c r="AA1559" s="11">
        <v>86677.668239799095</v>
      </c>
      <c r="AB1559" s="11">
        <v>1.2981737246</v>
      </c>
      <c r="AC1559" s="11">
        <v>33.299999999999997</v>
      </c>
      <c r="AD1559" s="11">
        <v>5.2232447000000004</v>
      </c>
      <c r="AE1559" s="11">
        <v>0.44946103999999998</v>
      </c>
      <c r="AF1559" s="11">
        <v>21</v>
      </c>
      <c r="AG1559" s="11">
        <v>6.34</v>
      </c>
      <c r="AH1559" s="11">
        <f>VLOOKUP(C1559,[1]Plan1!$D:$AK,34,0)</f>
        <v>0.93</v>
      </c>
    </row>
    <row r="1560" spans="1:34" x14ac:dyDescent="0.3">
      <c r="A1560" s="19">
        <v>4040</v>
      </c>
      <c r="B1560" s="19" t="s">
        <v>1659</v>
      </c>
      <c r="C1560" s="8" t="s">
        <v>25</v>
      </c>
      <c r="D1560" s="8" t="str">
        <f>VLOOKUP(A1560,[1]Plan1!$A:$C,3,0)</f>
        <v>Tecnologia &amp; Inovação</v>
      </c>
      <c r="E1560" s="9">
        <v>2018</v>
      </c>
      <c r="F1560" s="17">
        <v>0</v>
      </c>
      <c r="G1560" s="13">
        <v>0</v>
      </c>
      <c r="H1560" s="13">
        <v>0</v>
      </c>
      <c r="I1560" s="13">
        <v>0</v>
      </c>
      <c r="J1560" s="11">
        <v>250000</v>
      </c>
      <c r="K1560" s="11">
        <v>87.38</v>
      </c>
      <c r="L1560" s="11">
        <v>366844.1</v>
      </c>
      <c r="M1560" s="11">
        <v>5.5532914972085718</v>
      </c>
      <c r="N1560" s="11">
        <v>8.81</v>
      </c>
      <c r="O1560" s="11">
        <v>2.35</v>
      </c>
      <c r="P1560" s="11">
        <v>9.3678200000000003E-2</v>
      </c>
      <c r="Q1560" s="11">
        <v>0.38615787029266402</v>
      </c>
      <c r="R1560" s="11">
        <v>1.3632533550262451</v>
      </c>
      <c r="S1560" s="11">
        <v>1.4620949029922485</v>
      </c>
      <c r="T1560" s="11">
        <v>1.7124937772750854</v>
      </c>
      <c r="U1560" s="11">
        <v>1.6752963066101074</v>
      </c>
      <c r="V1560" s="11">
        <v>1.8526737689971924</v>
      </c>
      <c r="W1560" s="11">
        <v>83.3</v>
      </c>
      <c r="X1560" s="11">
        <v>2688678.9929530402</v>
      </c>
      <c r="Y1560" s="11">
        <v>40622.689388323204</v>
      </c>
      <c r="Z1560" s="11">
        <v>2.5797922599600001</v>
      </c>
      <c r="AA1560" s="11">
        <v>138421.20329039299</v>
      </c>
      <c r="AB1560" s="11">
        <v>0.77623035970999998</v>
      </c>
      <c r="AC1560" s="11">
        <v>32.6</v>
      </c>
      <c r="AD1560" s="11">
        <v>6.7846916999999998</v>
      </c>
      <c r="AE1560" s="11">
        <v>0.73465974999999994</v>
      </c>
      <c r="AF1560" s="11">
        <v>30.9</v>
      </c>
      <c r="AG1560" s="11">
        <v>4.33</v>
      </c>
      <c r="AH1560" s="11">
        <f>VLOOKUP(C1560,[1]Plan1!$D:$AK,34,0)</f>
        <v>0.93</v>
      </c>
    </row>
    <row r="1561" spans="1:34" x14ac:dyDescent="0.3">
      <c r="A1561" s="19">
        <v>4042</v>
      </c>
      <c r="B1561" s="19" t="s">
        <v>1660</v>
      </c>
      <c r="C1561" s="8" t="s">
        <v>128</v>
      </c>
      <c r="D1561" s="8" t="str">
        <f>VLOOKUP(A1561,[1]Plan1!$A:$C,3,0)</f>
        <v>Entretenimento &amp; Mídia</v>
      </c>
      <c r="E1561" s="9">
        <v>2018</v>
      </c>
      <c r="F1561" s="17">
        <v>0</v>
      </c>
      <c r="G1561" s="13">
        <v>0</v>
      </c>
      <c r="H1561" s="13">
        <v>0</v>
      </c>
      <c r="I1561" s="13">
        <v>0</v>
      </c>
      <c r="J1561" s="11">
        <v>2068417</v>
      </c>
      <c r="K1561" s="11">
        <v>64.92</v>
      </c>
      <c r="L1561" s="11">
        <v>570.70000000000005</v>
      </c>
      <c r="M1561" s="11">
        <v>5.9545298039502104</v>
      </c>
      <c r="N1561" s="11">
        <v>1.24</v>
      </c>
      <c r="O1561" s="11">
        <v>4.78</v>
      </c>
      <c r="P1561" s="11">
        <v>0</v>
      </c>
      <c r="Q1561" s="11">
        <v>0.79336249828338601</v>
      </c>
      <c r="R1561" s="11">
        <v>0.18763113021850586</v>
      </c>
      <c r="S1561" s="11">
        <v>0.5298888087272644</v>
      </c>
      <c r="T1561" s="11">
        <v>2.4690806865692139E-2</v>
      </c>
      <c r="U1561" s="11">
        <v>0.19251090288162231</v>
      </c>
      <c r="V1561" s="11">
        <v>0.88851791620254517</v>
      </c>
      <c r="W1561" s="11">
        <v>60.5</v>
      </c>
      <c r="X1561" s="11">
        <v>0</v>
      </c>
      <c r="Y1561" s="11">
        <v>15961.24168167166</v>
      </c>
      <c r="Z1561" s="11">
        <v>2.8573761553599999</v>
      </c>
      <c r="AA1561" s="11">
        <v>545.20327638712001</v>
      </c>
      <c r="AB1561" s="11">
        <v>13.4778256726</v>
      </c>
      <c r="AC1561" s="11">
        <v>0</v>
      </c>
      <c r="AD1561" s="11">
        <v>11.013646</v>
      </c>
      <c r="AE1561" s="11">
        <v>8.1225509999999996</v>
      </c>
      <c r="AF1561" s="11">
        <v>30.1</v>
      </c>
      <c r="AG1561" s="11">
        <v>0</v>
      </c>
      <c r="AH1561" s="11">
        <f>VLOOKUP(C1561,[1]Plan1!$D:$AK,34,0)</f>
        <v>0.8</v>
      </c>
    </row>
    <row r="1562" spans="1:34" x14ac:dyDescent="0.3">
      <c r="A1562" s="19">
        <v>4044</v>
      </c>
      <c r="B1562" s="19" t="s">
        <v>1661</v>
      </c>
      <c r="C1562" s="8" t="s">
        <v>17</v>
      </c>
      <c r="D1562" s="8" t="str">
        <f>VLOOKUP(A1562,[1]Plan1!$A:$C,3,0)</f>
        <v>Educação &amp; Pesquisa</v>
      </c>
      <c r="E1562" s="9">
        <v>2018</v>
      </c>
      <c r="F1562" s="17">
        <v>0</v>
      </c>
      <c r="G1562" s="13">
        <v>0</v>
      </c>
      <c r="H1562" s="13">
        <v>0</v>
      </c>
      <c r="I1562" s="13">
        <v>0</v>
      </c>
      <c r="J1562" s="11">
        <v>22300000</v>
      </c>
      <c r="K1562" s="11">
        <v>0</v>
      </c>
      <c r="L1562" s="11">
        <v>0</v>
      </c>
      <c r="M1562" s="11">
        <v>0</v>
      </c>
      <c r="N1562" s="11">
        <v>1.1499999999999999</v>
      </c>
      <c r="O1562" s="11">
        <v>0</v>
      </c>
      <c r="P1562" s="11">
        <v>0</v>
      </c>
      <c r="Q1562" s="11">
        <v>0</v>
      </c>
      <c r="R1562" s="11">
        <v>0</v>
      </c>
      <c r="S1562" s="11">
        <v>0</v>
      </c>
      <c r="T1562" s="11">
        <v>0</v>
      </c>
      <c r="U1562" s="11">
        <v>0</v>
      </c>
      <c r="V1562" s="11">
        <v>0</v>
      </c>
      <c r="W1562" s="11">
        <v>0</v>
      </c>
      <c r="X1562" s="11">
        <v>0</v>
      </c>
      <c r="Y1562" s="11">
        <v>0</v>
      </c>
      <c r="Z1562" s="11">
        <v>0</v>
      </c>
      <c r="AA1562" s="11">
        <v>0</v>
      </c>
      <c r="AB1562" s="11">
        <v>0</v>
      </c>
      <c r="AC1562" s="11">
        <v>0</v>
      </c>
      <c r="AD1562" s="11">
        <v>0</v>
      </c>
      <c r="AE1562" s="11">
        <v>0</v>
      </c>
      <c r="AF1562" s="11">
        <v>0</v>
      </c>
      <c r="AG1562" s="11">
        <v>0</v>
      </c>
      <c r="AH1562" s="11">
        <f>VLOOKUP(C1562,[1]Plan1!$D:$AK,34,0)</f>
        <v>0</v>
      </c>
    </row>
    <row r="1563" spans="1:34" x14ac:dyDescent="0.3">
      <c r="A1563" s="19">
        <v>4053</v>
      </c>
      <c r="B1563" s="19" t="s">
        <v>1662</v>
      </c>
      <c r="C1563" s="8" t="s">
        <v>36</v>
      </c>
      <c r="D1563" s="8" t="str">
        <f>VLOOKUP(A1563,[1]Plan1!$A:$C,3,0)</f>
        <v>Finanças &amp; Economia</v>
      </c>
      <c r="E1563" s="9">
        <v>2018</v>
      </c>
      <c r="F1563" s="17">
        <v>0</v>
      </c>
      <c r="G1563" s="13">
        <v>0</v>
      </c>
      <c r="H1563" s="13">
        <v>0</v>
      </c>
      <c r="I1563" s="13">
        <v>0</v>
      </c>
      <c r="J1563" s="11">
        <v>4096745</v>
      </c>
      <c r="K1563" s="11">
        <v>0</v>
      </c>
      <c r="L1563" s="11">
        <v>0</v>
      </c>
      <c r="M1563" s="11">
        <v>0</v>
      </c>
      <c r="N1563" s="11">
        <v>0.01</v>
      </c>
      <c r="O1563" s="11">
        <v>0</v>
      </c>
      <c r="P1563" s="11">
        <v>0</v>
      </c>
      <c r="Q1563" s="11">
        <v>1.19080126285553</v>
      </c>
      <c r="R1563" s="11">
        <v>0.48549586534500122</v>
      </c>
      <c r="S1563" s="11">
        <v>1.2219994068145752</v>
      </c>
      <c r="T1563" s="11">
        <v>0.75133717060089111</v>
      </c>
      <c r="U1563" s="11">
        <v>0.77179282903671265</v>
      </c>
      <c r="V1563" s="11">
        <v>0.52229255437850952</v>
      </c>
      <c r="W1563" s="11">
        <v>0</v>
      </c>
      <c r="X1563" s="11">
        <v>0</v>
      </c>
      <c r="Y1563" s="11">
        <v>81255.112269186589</v>
      </c>
      <c r="Z1563" s="11">
        <v>0</v>
      </c>
      <c r="AA1563" s="11">
        <v>0</v>
      </c>
      <c r="AB1563" s="11">
        <v>0.83333000000000002</v>
      </c>
      <c r="AC1563" s="11">
        <v>0</v>
      </c>
      <c r="AD1563" s="11">
        <v>0</v>
      </c>
      <c r="AE1563" s="11">
        <v>0</v>
      </c>
      <c r="AF1563" s="11">
        <v>0</v>
      </c>
      <c r="AG1563" s="11">
        <v>0</v>
      </c>
      <c r="AH1563" s="11">
        <f>VLOOKUP(C1563,[1]Plan1!$D:$AK,34,0)</f>
        <v>0</v>
      </c>
    </row>
    <row r="1564" spans="1:34" x14ac:dyDescent="0.3">
      <c r="A1564" s="19">
        <v>4054</v>
      </c>
      <c r="B1564" s="19" t="s">
        <v>1663</v>
      </c>
      <c r="C1564" s="8" t="s">
        <v>25</v>
      </c>
      <c r="D1564" s="8" t="str">
        <f>VLOOKUP(A1564,[1]Plan1!$A:$C,3,0)</f>
        <v>Tecnologia &amp; Inovação</v>
      </c>
      <c r="E1564" s="9">
        <v>2020</v>
      </c>
      <c r="F1564" s="17">
        <v>0</v>
      </c>
      <c r="G1564" s="13">
        <v>0</v>
      </c>
      <c r="H1564" s="13">
        <v>0</v>
      </c>
      <c r="I1564" s="13">
        <v>0</v>
      </c>
      <c r="J1564" s="11">
        <v>1250000</v>
      </c>
      <c r="K1564" s="11">
        <v>87.38</v>
      </c>
      <c r="L1564" s="11">
        <v>366844.1</v>
      </c>
      <c r="M1564" s="11">
        <v>5.5532914972085718</v>
      </c>
      <c r="N1564" s="11">
        <v>8.81</v>
      </c>
      <c r="O1564" s="11">
        <v>2.35</v>
      </c>
      <c r="P1564" s="11">
        <v>9.3678200000000003E-2</v>
      </c>
      <c r="Q1564" s="11">
        <v>0.38615787029266402</v>
      </c>
      <c r="R1564" s="11">
        <v>1.3632533550262451</v>
      </c>
      <c r="S1564" s="11">
        <v>1.4620949029922485</v>
      </c>
      <c r="T1564" s="11">
        <v>1.7124937772750854</v>
      </c>
      <c r="U1564" s="11">
        <v>1.6752963066101074</v>
      </c>
      <c r="V1564" s="11">
        <v>1.8526737689971924</v>
      </c>
      <c r="W1564" s="11">
        <v>83.3</v>
      </c>
      <c r="X1564" s="11">
        <v>2688678.9929530402</v>
      </c>
      <c r="Y1564" s="11">
        <v>40622.689388323204</v>
      </c>
      <c r="Z1564" s="11">
        <v>2.5797922599600001</v>
      </c>
      <c r="AA1564" s="11">
        <v>138421.20329039299</v>
      </c>
      <c r="AB1564" s="11">
        <v>0.77623035970999998</v>
      </c>
      <c r="AC1564" s="11">
        <v>32.6</v>
      </c>
      <c r="AD1564" s="11">
        <v>6.7846916999999998</v>
      </c>
      <c r="AE1564" s="11">
        <v>0.73465974999999994</v>
      </c>
      <c r="AF1564" s="11">
        <v>30.9</v>
      </c>
      <c r="AG1564" s="11">
        <v>4.33</v>
      </c>
      <c r="AH1564" s="11">
        <f>VLOOKUP(C1564,[1]Plan1!$D:$AK,34,0)</f>
        <v>0.93</v>
      </c>
    </row>
    <row r="1565" spans="1:34" x14ac:dyDescent="0.3">
      <c r="A1565" s="19">
        <v>4055</v>
      </c>
      <c r="B1565" s="19" t="s">
        <v>1664</v>
      </c>
      <c r="C1565" s="8" t="s">
        <v>15</v>
      </c>
      <c r="D1565" s="8" t="str">
        <f>VLOOKUP(A1565,[1]Plan1!$A:$C,3,0)</f>
        <v>Finanças &amp; Economia</v>
      </c>
      <c r="E1565" s="9">
        <v>2017</v>
      </c>
      <c r="F1565" s="17">
        <v>0</v>
      </c>
      <c r="G1565" s="13">
        <v>0</v>
      </c>
      <c r="H1565" s="13">
        <v>0</v>
      </c>
      <c r="I1565" s="13">
        <v>0</v>
      </c>
      <c r="J1565" s="11">
        <v>18934021</v>
      </c>
      <c r="K1565" s="11">
        <v>84.72</v>
      </c>
      <c r="L1565" s="11">
        <v>4819365.0999999996</v>
      </c>
      <c r="M1565" s="11">
        <v>14.823245435942765</v>
      </c>
      <c r="N1565" s="11">
        <v>9.92</v>
      </c>
      <c r="O1565" s="11">
        <v>0.73620741014562996</v>
      </c>
      <c r="P1565" s="11">
        <v>4.03144E-2</v>
      </c>
      <c r="Q1565" s="11">
        <v>0.291817456483841</v>
      </c>
      <c r="R1565" s="11">
        <v>1.0089972019195557</v>
      </c>
      <c r="S1565" s="11">
        <v>1.5492182970046997</v>
      </c>
      <c r="T1565" s="11">
        <v>1.6261337995529175</v>
      </c>
      <c r="U1565" s="11">
        <v>1.6385074853897095</v>
      </c>
      <c r="V1565" s="11">
        <v>1.37693190574646</v>
      </c>
      <c r="W1565" s="11">
        <v>83.6</v>
      </c>
      <c r="X1565" s="11">
        <v>19477400</v>
      </c>
      <c r="Y1565" s="11">
        <v>59907.754260885005</v>
      </c>
      <c r="Z1565" s="11">
        <v>2.1314449500300001</v>
      </c>
      <c r="AA1565" s="11">
        <v>125206.556485842</v>
      </c>
      <c r="AB1565" s="11">
        <v>1</v>
      </c>
      <c r="AC1565" s="11">
        <v>41.2</v>
      </c>
      <c r="AD1565" s="11">
        <v>11.65001</v>
      </c>
      <c r="AE1565" s="11">
        <v>1.1268241999999999</v>
      </c>
      <c r="AF1565" s="11">
        <v>44</v>
      </c>
      <c r="AG1565" s="11">
        <v>4.3600000000000003</v>
      </c>
      <c r="AH1565" s="11">
        <f>VLOOKUP(C1565,[1]Plan1!$D:$AK,34,0)</f>
        <v>0.93</v>
      </c>
    </row>
    <row r="1566" spans="1:34" x14ac:dyDescent="0.3">
      <c r="A1566" s="19">
        <v>4063</v>
      </c>
      <c r="B1566" s="19" t="s">
        <v>1665</v>
      </c>
      <c r="C1566" s="8" t="s">
        <v>15</v>
      </c>
      <c r="D1566" s="8" t="str">
        <f>VLOOKUP(A1566,[1]Plan1!$A:$C,3,0)</f>
        <v>Entretenimento &amp; Mídia</v>
      </c>
      <c r="E1566" s="9">
        <v>2017</v>
      </c>
      <c r="F1566" s="17">
        <v>0</v>
      </c>
      <c r="G1566" s="13">
        <v>0</v>
      </c>
      <c r="H1566" s="13">
        <v>0</v>
      </c>
      <c r="I1566" s="13">
        <v>0</v>
      </c>
      <c r="J1566" s="11">
        <v>1380644</v>
      </c>
      <c r="K1566" s="11">
        <v>84.72</v>
      </c>
      <c r="L1566" s="11">
        <v>4819365.0999999996</v>
      </c>
      <c r="M1566" s="11">
        <v>14.823245435942765</v>
      </c>
      <c r="N1566" s="11">
        <v>9.92</v>
      </c>
      <c r="O1566" s="11">
        <v>0.73620741014562996</v>
      </c>
      <c r="P1566" s="11">
        <v>4.03144E-2</v>
      </c>
      <c r="Q1566" s="11">
        <v>0.291817456483841</v>
      </c>
      <c r="R1566" s="11">
        <v>1.0089972019195557</v>
      </c>
      <c r="S1566" s="11">
        <v>1.5492182970046997</v>
      </c>
      <c r="T1566" s="11">
        <v>1.6261337995529175</v>
      </c>
      <c r="U1566" s="11">
        <v>1.6385074853897095</v>
      </c>
      <c r="V1566" s="11">
        <v>1.37693190574646</v>
      </c>
      <c r="W1566" s="11">
        <v>83.6</v>
      </c>
      <c r="X1566" s="11">
        <v>19477400</v>
      </c>
      <c r="Y1566" s="11">
        <v>59907.754260885005</v>
      </c>
      <c r="Z1566" s="11">
        <v>2.1314449500300001</v>
      </c>
      <c r="AA1566" s="11">
        <v>125206.556485842</v>
      </c>
      <c r="AB1566" s="11">
        <v>1</v>
      </c>
      <c r="AC1566" s="11">
        <v>41.2</v>
      </c>
      <c r="AD1566" s="11">
        <v>11.65001</v>
      </c>
      <c r="AE1566" s="11">
        <v>1.1268241999999999</v>
      </c>
      <c r="AF1566" s="11">
        <v>44</v>
      </c>
      <c r="AG1566" s="11">
        <v>4.3600000000000003</v>
      </c>
      <c r="AH1566" s="11">
        <f>VLOOKUP(C1566,[1]Plan1!$D:$AK,34,0)</f>
        <v>0.93</v>
      </c>
    </row>
    <row r="1567" spans="1:34" x14ac:dyDescent="0.3">
      <c r="A1567" s="19">
        <v>4064</v>
      </c>
      <c r="B1567" s="19" t="s">
        <v>1666</v>
      </c>
      <c r="C1567" s="8" t="s">
        <v>47</v>
      </c>
      <c r="D1567" s="8" t="str">
        <f>VLOOKUP(A1567,[1]Plan1!$A:$C,3,0)</f>
        <v>Entretenimento &amp; Mídia</v>
      </c>
      <c r="E1567" s="9">
        <v>2018</v>
      </c>
      <c r="F1567" s="17">
        <v>0</v>
      </c>
      <c r="G1567" s="13">
        <v>0</v>
      </c>
      <c r="H1567" s="13">
        <v>0</v>
      </c>
      <c r="I1567" s="13">
        <v>0</v>
      </c>
      <c r="J1567" s="11">
        <v>8700000</v>
      </c>
      <c r="K1567" s="11">
        <v>85.06</v>
      </c>
      <c r="L1567" s="11">
        <v>568175.9</v>
      </c>
      <c r="M1567" s="11">
        <v>15.547194715064913</v>
      </c>
      <c r="N1567" s="11">
        <v>22.35</v>
      </c>
      <c r="O1567" s="11">
        <v>1.3305686369176</v>
      </c>
      <c r="P1567" s="11">
        <v>7.4655700000000005E-2</v>
      </c>
      <c r="Q1567" s="11">
        <v>1.10206270217896</v>
      </c>
      <c r="R1567" s="11">
        <v>1.4777251482009888</v>
      </c>
      <c r="S1567" s="11">
        <v>1.8485144376754761</v>
      </c>
      <c r="T1567" s="11">
        <v>1.8845376968383789</v>
      </c>
      <c r="U1567" s="11">
        <v>1.7946732044219971</v>
      </c>
      <c r="V1567" s="11">
        <v>1.9201008081436157</v>
      </c>
      <c r="W1567" s="11">
        <v>79.5</v>
      </c>
      <c r="X1567" s="11">
        <v>1650650.96090692</v>
      </c>
      <c r="Y1567" s="11">
        <v>45129.429298092233</v>
      </c>
      <c r="Z1567" s="11">
        <v>1.6099714359899999</v>
      </c>
      <c r="AA1567" s="11">
        <v>86677.668239799095</v>
      </c>
      <c r="AB1567" s="11">
        <v>1.2981737246</v>
      </c>
      <c r="AC1567" s="11">
        <v>33.299999999999997</v>
      </c>
      <c r="AD1567" s="11">
        <v>5.2232447000000004</v>
      </c>
      <c r="AE1567" s="11">
        <v>0.44946103999999998</v>
      </c>
      <c r="AF1567" s="11">
        <v>21</v>
      </c>
      <c r="AG1567" s="11">
        <v>6.34</v>
      </c>
      <c r="AH1567" s="11">
        <f>VLOOKUP(C1567,[1]Plan1!$D:$AK,34,0)</f>
        <v>0.93</v>
      </c>
    </row>
    <row r="1568" spans="1:34" x14ac:dyDescent="0.3">
      <c r="A1568" s="19">
        <v>4065</v>
      </c>
      <c r="B1568" s="19" t="s">
        <v>1667</v>
      </c>
      <c r="C1568" s="8" t="s">
        <v>33</v>
      </c>
      <c r="D1568" s="8" t="str">
        <f>VLOOKUP(A1568,[1]Plan1!$A:$C,3,0)</f>
        <v>Saúde &amp; Bem-Estar</v>
      </c>
      <c r="E1568" s="9">
        <v>2018</v>
      </c>
      <c r="F1568" s="17">
        <v>0</v>
      </c>
      <c r="G1568" s="13">
        <v>0</v>
      </c>
      <c r="H1568" s="13">
        <v>0</v>
      </c>
      <c r="I1568" s="13">
        <v>0</v>
      </c>
      <c r="J1568" s="11">
        <v>20000000</v>
      </c>
      <c r="K1568" s="11">
        <v>86.93</v>
      </c>
      <c r="L1568" s="11">
        <v>38699</v>
      </c>
      <c r="M1568" s="11">
        <v>4.5787662804785709</v>
      </c>
      <c r="N1568" s="11">
        <v>24.99</v>
      </c>
      <c r="O1568" s="11">
        <v>1.4074259594091001</v>
      </c>
      <c r="P1568" s="11">
        <v>3.4527599999999999E-2</v>
      </c>
      <c r="Q1568" s="11">
        <v>1.2568053007125899</v>
      </c>
      <c r="R1568" s="11">
        <v>1.5568757057189941</v>
      </c>
      <c r="S1568" s="11">
        <v>2.0502336025238037</v>
      </c>
      <c r="T1568" s="11">
        <v>1.881804347038269</v>
      </c>
      <c r="U1568" s="11">
        <v>1.9211515188217163</v>
      </c>
      <c r="V1568" s="11">
        <v>1.9848957061767578</v>
      </c>
      <c r="W1568" s="11">
        <v>76.400000000000006</v>
      </c>
      <c r="X1568" s="11">
        <v>695787.24220548698</v>
      </c>
      <c r="Y1568" s="11">
        <v>82254.376926976722</v>
      </c>
      <c r="Z1568" s="11">
        <v>0.53413215730999997</v>
      </c>
      <c r="AA1568" s="11">
        <v>769367.65573023597</v>
      </c>
      <c r="AB1568" s="11">
        <v>0.98438601667000003</v>
      </c>
      <c r="AC1568" s="11">
        <v>32.700000000000003</v>
      </c>
      <c r="AD1568" s="11">
        <v>8.0171069999999993</v>
      </c>
      <c r="AE1568" s="11">
        <v>0.63926587999999995</v>
      </c>
      <c r="AF1568" s="11">
        <v>28.8</v>
      </c>
      <c r="AG1568" s="11">
        <v>4.8</v>
      </c>
      <c r="AH1568" s="11">
        <f>VLOOKUP(C1568,[1]Plan1!$D:$AK,34,0)</f>
        <v>0.96</v>
      </c>
    </row>
    <row r="1569" spans="1:34" x14ac:dyDescent="0.3">
      <c r="A1569" s="19">
        <v>4067</v>
      </c>
      <c r="B1569" s="19" t="s">
        <v>1668</v>
      </c>
      <c r="C1569" s="8" t="s">
        <v>79</v>
      </c>
      <c r="D1569" s="8" t="str">
        <f>VLOOKUP(A1569,[1]Plan1!$A:$C,3,0)</f>
        <v>Finanças &amp; Economia</v>
      </c>
      <c r="E1569" s="9">
        <v>2018</v>
      </c>
      <c r="F1569" s="17">
        <v>0</v>
      </c>
      <c r="G1569" s="13">
        <v>0</v>
      </c>
      <c r="H1569" s="13">
        <v>0</v>
      </c>
      <c r="I1569" s="13">
        <v>0</v>
      </c>
      <c r="J1569" s="11">
        <v>282000</v>
      </c>
      <c r="K1569" s="11">
        <v>67.680000000000007</v>
      </c>
      <c r="L1569" s="11">
        <v>418098.2</v>
      </c>
      <c r="M1569" s="11">
        <v>5.0931792692556082</v>
      </c>
      <c r="N1569" s="11">
        <v>11.4</v>
      </c>
      <c r="O1569" s="11">
        <v>3.09</v>
      </c>
      <c r="P1569" s="11">
        <v>0.10862860000000001</v>
      </c>
      <c r="Q1569" s="11">
        <v>-1.78851389884949</v>
      </c>
      <c r="R1569" s="11">
        <v>-0.70582431554794312</v>
      </c>
      <c r="S1569" s="11">
        <v>5.1177415996789932E-2</v>
      </c>
      <c r="T1569" s="11">
        <v>5.7467475533485413E-2</v>
      </c>
      <c r="U1569" s="11">
        <v>-0.30073830485343933</v>
      </c>
      <c r="V1569" s="11">
        <v>-0.18309485912322998</v>
      </c>
      <c r="W1569" s="11">
        <v>69.400000000000006</v>
      </c>
      <c r="X1569" s="11">
        <v>856222.31301183801</v>
      </c>
      <c r="Y1569" s="11">
        <v>10464.007789585952</v>
      </c>
      <c r="Z1569" s="11">
        <v>11.15572947719</v>
      </c>
      <c r="AA1569" s="11">
        <v>107730</v>
      </c>
      <c r="AB1569" s="11">
        <v>3.6487818831099998</v>
      </c>
      <c r="AC1569" s="11">
        <v>41.4</v>
      </c>
      <c r="AD1569" s="11">
        <v>10.719916</v>
      </c>
      <c r="AE1569" s="11">
        <v>2.8427137</v>
      </c>
      <c r="AF1569" s="11">
        <v>40.5</v>
      </c>
      <c r="AG1569" s="11">
        <v>10.82</v>
      </c>
      <c r="AH1569" s="11">
        <f>VLOOKUP(C1569,[1]Plan1!$D:$AK,34,0)</f>
        <v>0.84</v>
      </c>
    </row>
    <row r="1570" spans="1:34" x14ac:dyDescent="0.3">
      <c r="A1570" s="19">
        <v>4071</v>
      </c>
      <c r="B1570" s="19" t="s">
        <v>1669</v>
      </c>
      <c r="C1570" s="8" t="s">
        <v>141</v>
      </c>
      <c r="D1570" s="8" t="str">
        <f>VLOOKUP(A1570,[1]Plan1!$A:$C,3,0)</f>
        <v>Finanças &amp; Economia</v>
      </c>
      <c r="E1570" s="9">
        <v>2017</v>
      </c>
      <c r="F1570" s="17">
        <v>0</v>
      </c>
      <c r="G1570" s="13">
        <v>0</v>
      </c>
      <c r="H1570" s="13">
        <v>0</v>
      </c>
      <c r="I1570" s="13">
        <v>0</v>
      </c>
      <c r="J1570" s="11">
        <v>1200000</v>
      </c>
      <c r="K1570" s="11">
        <v>70.52</v>
      </c>
      <c r="L1570" s="11">
        <v>435214.5</v>
      </c>
      <c r="M1570" s="11">
        <v>7.683707810686033</v>
      </c>
      <c r="N1570" s="11">
        <v>8.0299999999999994</v>
      </c>
      <c r="O1570" s="11">
        <v>2.78</v>
      </c>
      <c r="P1570" s="11">
        <v>3.9231000000000002E-2</v>
      </c>
      <c r="Q1570" s="11">
        <v>-0.27756166458129899</v>
      </c>
      <c r="R1570" s="11">
        <v>0.63047534227371216</v>
      </c>
      <c r="S1570" s="11">
        <v>0.10014396905899048</v>
      </c>
      <c r="T1570" s="11">
        <v>0.15288408100605011</v>
      </c>
      <c r="U1570" s="11">
        <v>-0.13599017262458801</v>
      </c>
      <c r="V1570" s="11">
        <v>-0.10149570554494858</v>
      </c>
      <c r="W1570" s="11">
        <v>65.400000000000006</v>
      </c>
      <c r="X1570" s="11">
        <v>381411.62677431997</v>
      </c>
      <c r="Y1570" s="11">
        <v>6734.4751531249349</v>
      </c>
      <c r="Z1570" s="11">
        <v>5.1811337887600004</v>
      </c>
      <c r="AA1570" s="11">
        <v>50722</v>
      </c>
      <c r="AB1570" s="11">
        <v>13.3143020286</v>
      </c>
      <c r="AC1570" s="11">
        <v>0</v>
      </c>
      <c r="AD1570" s="11">
        <v>8.7961571999999997</v>
      </c>
      <c r="AE1570" s="11">
        <v>2.8420000000000001</v>
      </c>
      <c r="AF1570" s="11">
        <v>28.8</v>
      </c>
      <c r="AG1570" s="11">
        <v>23.99</v>
      </c>
      <c r="AH1570" s="11">
        <f>VLOOKUP(C1570,[1]Plan1!$D:$AK,34,0)</f>
        <v>0.73</v>
      </c>
    </row>
    <row r="1571" spans="1:34" x14ac:dyDescent="0.3">
      <c r="A1571" s="19">
        <v>4072</v>
      </c>
      <c r="B1571" s="19" t="s">
        <v>1670</v>
      </c>
      <c r="C1571" s="8" t="s">
        <v>18</v>
      </c>
      <c r="D1571" s="8" t="str">
        <f>VLOOKUP(A1571,[1]Plan1!$A:$C,3,0)</f>
        <v>Finanças &amp; Economia</v>
      </c>
      <c r="E1571" s="9">
        <v>2017</v>
      </c>
      <c r="F1571" s="17">
        <v>0</v>
      </c>
      <c r="G1571" s="13">
        <v>0</v>
      </c>
      <c r="H1571" s="13">
        <v>0</v>
      </c>
      <c r="I1571" s="13">
        <v>0</v>
      </c>
      <c r="J1571" s="11">
        <v>866544</v>
      </c>
      <c r="K1571" s="11">
        <v>87.04</v>
      </c>
      <c r="L1571" s="11">
        <v>47324.2</v>
      </c>
      <c r="M1571" s="11">
        <v>8.4322998268253393</v>
      </c>
      <c r="N1571" s="11">
        <v>0.7</v>
      </c>
      <c r="O1571" s="11">
        <v>0.27232218104140998</v>
      </c>
      <c r="P1571" s="11">
        <v>0.11867759999999999</v>
      </c>
      <c r="Q1571" s="11">
        <v>1.6156699657440201</v>
      </c>
      <c r="R1571" s="11">
        <v>-0.16903530061244965</v>
      </c>
      <c r="S1571" s="11">
        <v>2.2137622833251953</v>
      </c>
      <c r="T1571" s="11">
        <v>2.1130104064941406</v>
      </c>
      <c r="U1571" s="11">
        <v>1.8162840604782104</v>
      </c>
      <c r="V1571" s="11">
        <v>2.1294841766357422</v>
      </c>
      <c r="W1571" s="11">
        <v>85.4</v>
      </c>
      <c r="X1571" s="11">
        <v>343357.49418635102</v>
      </c>
      <c r="Y1571" s="11">
        <v>61164.897356977272</v>
      </c>
      <c r="Z1571" s="11">
        <v>0.57484936660999997</v>
      </c>
      <c r="AA1571" s="11">
        <v>371487.4</v>
      </c>
      <c r="AB1571" s="11">
        <v>1.3806993159200001</v>
      </c>
      <c r="AC1571" s="11">
        <v>0</v>
      </c>
      <c r="AD1571" s="11">
        <v>9.1775500999999995</v>
      </c>
      <c r="AE1571" s="11">
        <v>1.4002009</v>
      </c>
      <c r="AF1571" s="11">
        <v>19.100000000000001</v>
      </c>
      <c r="AG1571" s="11">
        <v>4.2</v>
      </c>
      <c r="AH1571" s="11">
        <f>VLOOKUP(C1571,[1]Plan1!$D:$AK,34,0)</f>
        <v>0.94</v>
      </c>
    </row>
    <row r="1572" spans="1:34" x14ac:dyDescent="0.3">
      <c r="A1572" s="19">
        <v>4074</v>
      </c>
      <c r="B1572" s="19" t="s">
        <v>1671</v>
      </c>
      <c r="C1572" s="8" t="s">
        <v>132</v>
      </c>
      <c r="D1572" s="8" t="str">
        <f>VLOOKUP(A1572,[1]Plan1!$A:$C,3,0)</f>
        <v>Tecnologia &amp; Inovação</v>
      </c>
      <c r="E1572" s="9">
        <v>2018</v>
      </c>
      <c r="F1572" s="17">
        <v>0</v>
      </c>
      <c r="G1572" s="13">
        <v>0</v>
      </c>
      <c r="H1572" s="13">
        <v>0</v>
      </c>
      <c r="I1572" s="13">
        <v>0</v>
      </c>
      <c r="J1572" s="11">
        <v>316555</v>
      </c>
      <c r="K1572" s="11">
        <v>70.61</v>
      </c>
      <c r="L1572" s="11">
        <v>626178.4</v>
      </c>
      <c r="M1572" s="11">
        <v>12.191493420094902</v>
      </c>
      <c r="N1572" s="11">
        <v>2.84</v>
      </c>
      <c r="O1572" s="11">
        <v>0</v>
      </c>
      <c r="P1572" s="11">
        <v>0.2988286</v>
      </c>
      <c r="Q1572" s="11">
        <v>0.38562101125717202</v>
      </c>
      <c r="R1572" s="11">
        <v>0.75726938247680664</v>
      </c>
      <c r="S1572" s="11">
        <v>1.0685925483703613</v>
      </c>
      <c r="T1572" s="11">
        <v>1.103047251701355</v>
      </c>
      <c r="U1572" s="11">
        <v>1.1580051183700562</v>
      </c>
      <c r="V1572" s="11">
        <v>0.47626626491546631</v>
      </c>
      <c r="W1572" s="11">
        <v>84</v>
      </c>
      <c r="X1572" s="11">
        <v>1623747.8613426001</v>
      </c>
      <c r="Y1572" s="11">
        <v>31616.843400468311</v>
      </c>
      <c r="Z1572" s="11">
        <v>1.9447581494199999</v>
      </c>
      <c r="AA1572" s="11">
        <v>389266.7</v>
      </c>
      <c r="AB1572" s="11">
        <v>1130.9112531677699</v>
      </c>
      <c r="AC1572" s="11">
        <v>0</v>
      </c>
      <c r="AD1572" s="11">
        <v>7.9931327000000003</v>
      </c>
      <c r="AE1572" s="11">
        <v>0.35236142999999998</v>
      </c>
      <c r="AF1572" s="11">
        <v>33.1</v>
      </c>
      <c r="AG1572" s="11">
        <v>3.65</v>
      </c>
      <c r="AH1572" s="11">
        <f>VLOOKUP(C1572,[1]Plan1!$D:$AK,34,0)</f>
        <v>0.92</v>
      </c>
    </row>
    <row r="1573" spans="1:34" x14ac:dyDescent="0.3">
      <c r="A1573" s="19">
        <v>4081</v>
      </c>
      <c r="B1573" s="19" t="s">
        <v>1672</v>
      </c>
      <c r="C1573" s="8" t="s">
        <v>118</v>
      </c>
      <c r="D1573" s="8" t="str">
        <f>VLOOKUP(A1573,[1]Plan1!$A:$C,3,0)</f>
        <v>Finanças &amp; Economia</v>
      </c>
      <c r="E1573" s="9">
        <v>2017</v>
      </c>
      <c r="F1573" s="17">
        <v>0</v>
      </c>
      <c r="G1573" s="13">
        <v>0</v>
      </c>
      <c r="H1573" s="13">
        <v>0</v>
      </c>
      <c r="I1573" s="13">
        <v>0</v>
      </c>
      <c r="J1573" s="11">
        <v>500000</v>
      </c>
      <c r="K1573" s="11">
        <v>84.67</v>
      </c>
      <c r="L1573" s="11">
        <v>103549.9</v>
      </c>
      <c r="M1573" s="11">
        <v>9.7739870675537492</v>
      </c>
      <c r="N1573" s="11">
        <v>14.46</v>
      </c>
      <c r="O1573" s="11">
        <v>2.4</v>
      </c>
      <c r="P1573" s="11">
        <v>9.9950200000000003E-2</v>
      </c>
      <c r="Q1573" s="11">
        <v>1.0000364780426001</v>
      </c>
      <c r="R1573" s="11">
        <v>0.88021707534790039</v>
      </c>
      <c r="S1573" s="11">
        <v>1.0645389556884766</v>
      </c>
      <c r="T1573" s="11">
        <v>1.2306452989578247</v>
      </c>
      <c r="U1573" s="11">
        <v>1.1151418685913086</v>
      </c>
      <c r="V1573" s="11">
        <v>0.59962129592895508</v>
      </c>
      <c r="W1573" s="11">
        <v>76.400000000000006</v>
      </c>
      <c r="X1573" s="11">
        <v>220064.71051275599</v>
      </c>
      <c r="Y1573" s="11">
        <v>20636.199952434956</v>
      </c>
      <c r="Z1573" s="11">
        <v>2.4670916466600001</v>
      </c>
      <c r="AA1573" s="11">
        <v>147973.78</v>
      </c>
      <c r="AB1573" s="11">
        <v>23.371196887459998</v>
      </c>
      <c r="AC1573" s="11">
        <v>24.9</v>
      </c>
      <c r="AD1573" s="11">
        <v>6.4801887000000002</v>
      </c>
      <c r="AE1573" s="11">
        <v>3.7417204000000002</v>
      </c>
      <c r="AF1573" s="11">
        <v>46.1</v>
      </c>
      <c r="AG1573" s="11">
        <v>0</v>
      </c>
      <c r="AH1573" s="11">
        <f>VLOOKUP(C1573,[1]Plan1!$D:$AK,34,0)</f>
        <v>0.89</v>
      </c>
    </row>
    <row r="1574" spans="1:34" x14ac:dyDescent="0.3">
      <c r="A1574" s="19">
        <v>4082</v>
      </c>
      <c r="B1574" s="19" t="s">
        <v>1673</v>
      </c>
      <c r="C1574" s="8" t="s">
        <v>47</v>
      </c>
      <c r="D1574" s="8" t="str">
        <f>VLOOKUP(A1574,[1]Plan1!$A:$C,3,0)</f>
        <v>Finanças &amp; Economia</v>
      </c>
      <c r="E1574" s="9">
        <v>2018</v>
      </c>
      <c r="F1574" s="17">
        <v>0</v>
      </c>
      <c r="G1574" s="13">
        <v>0</v>
      </c>
      <c r="H1574" s="13">
        <v>0</v>
      </c>
      <c r="I1574" s="13">
        <v>0</v>
      </c>
      <c r="J1574" s="11">
        <v>9736144</v>
      </c>
      <c r="K1574" s="11">
        <v>85.06</v>
      </c>
      <c r="L1574" s="11">
        <v>568175.9</v>
      </c>
      <c r="M1574" s="11">
        <v>15.547194715064913</v>
      </c>
      <c r="N1574" s="11">
        <v>22.35</v>
      </c>
      <c r="O1574" s="11">
        <v>1.3305686369176</v>
      </c>
      <c r="P1574" s="11">
        <v>7.4655700000000005E-2</v>
      </c>
      <c r="Q1574" s="11">
        <v>1.10206270217896</v>
      </c>
      <c r="R1574" s="11">
        <v>1.4777251482009888</v>
      </c>
      <c r="S1574" s="11">
        <v>1.8485144376754761</v>
      </c>
      <c r="T1574" s="11">
        <v>1.8845376968383789</v>
      </c>
      <c r="U1574" s="11">
        <v>1.7946732044219971</v>
      </c>
      <c r="V1574" s="11">
        <v>1.9201008081436157</v>
      </c>
      <c r="W1574" s="11">
        <v>79.5</v>
      </c>
      <c r="X1574" s="11">
        <v>1650650.96090692</v>
      </c>
      <c r="Y1574" s="11">
        <v>45129.429298092233</v>
      </c>
      <c r="Z1574" s="11">
        <v>1.6099714359899999</v>
      </c>
      <c r="AA1574" s="11">
        <v>86677.668239799095</v>
      </c>
      <c r="AB1574" s="11">
        <v>1.2981737246</v>
      </c>
      <c r="AC1574" s="11">
        <v>33.299999999999997</v>
      </c>
      <c r="AD1574" s="11">
        <v>5.2232447000000004</v>
      </c>
      <c r="AE1574" s="11">
        <v>0.44946103999999998</v>
      </c>
      <c r="AF1574" s="11">
        <v>21</v>
      </c>
      <c r="AG1574" s="11">
        <v>6.34</v>
      </c>
      <c r="AH1574" s="11">
        <f>VLOOKUP(C1574,[1]Plan1!$D:$AK,34,0)</f>
        <v>0.93</v>
      </c>
    </row>
    <row r="1575" spans="1:34" x14ac:dyDescent="0.3">
      <c r="A1575" s="19">
        <v>4083</v>
      </c>
      <c r="B1575" s="19" t="s">
        <v>1674</v>
      </c>
      <c r="C1575" s="8" t="s">
        <v>28</v>
      </c>
      <c r="D1575" s="8" t="str">
        <f>VLOOKUP(A1575,[1]Plan1!$A:$C,3,0)</f>
        <v>Finanças &amp; Economia</v>
      </c>
      <c r="E1575" s="9">
        <v>2018</v>
      </c>
      <c r="F1575" s="17">
        <v>0</v>
      </c>
      <c r="G1575" s="13">
        <v>0</v>
      </c>
      <c r="H1575" s="13">
        <v>0</v>
      </c>
      <c r="I1575" s="13">
        <v>0</v>
      </c>
      <c r="J1575" s="11">
        <v>10000000</v>
      </c>
      <c r="K1575" s="11">
        <v>88.59</v>
      </c>
      <c r="L1575" s="11">
        <v>16773.5</v>
      </c>
      <c r="M1575" s="11">
        <v>12.732430331626922</v>
      </c>
      <c r="N1575" s="11">
        <v>27.52</v>
      </c>
      <c r="O1575" s="11">
        <v>2.87</v>
      </c>
      <c r="P1575" s="11">
        <v>0</v>
      </c>
      <c r="Q1575" s="11">
        <v>0.64977538585662797</v>
      </c>
      <c r="R1575" s="11">
        <v>1.2144448757171631</v>
      </c>
      <c r="S1575" s="11">
        <v>1.1051158905029297</v>
      </c>
      <c r="T1575" s="11">
        <v>1.6401067972183228</v>
      </c>
      <c r="U1575" s="11">
        <v>1.2762539386749268</v>
      </c>
      <c r="V1575" s="11">
        <v>1.2380635738372803</v>
      </c>
      <c r="W1575" s="11">
        <v>80.7</v>
      </c>
      <c r="X1575" s="11">
        <v>26905.554436668299</v>
      </c>
      <c r="Y1575" s="11">
        <v>20437.765376736148</v>
      </c>
      <c r="Z1575" s="11">
        <v>3.4123489658000001</v>
      </c>
      <c r="AA1575" s="11">
        <v>341.42917574276998</v>
      </c>
      <c r="AB1575" s="11">
        <v>13.8776516836</v>
      </c>
      <c r="AC1575" s="11">
        <v>30.4</v>
      </c>
      <c r="AD1575" s="11">
        <v>12.770384</v>
      </c>
      <c r="AE1575" s="11">
        <v>0.69839149</v>
      </c>
      <c r="AF1575" s="11">
        <v>48.5</v>
      </c>
      <c r="AG1575" s="11">
        <v>5.81</v>
      </c>
      <c r="AH1575" s="11">
        <f>VLOOKUP(C1575,[1]Plan1!$D:$AK,34,0)</f>
        <v>0.89</v>
      </c>
    </row>
    <row r="1576" spans="1:34" x14ac:dyDescent="0.3">
      <c r="A1576" s="19">
        <v>4084</v>
      </c>
      <c r="B1576" s="19" t="s">
        <v>1675</v>
      </c>
      <c r="C1576" s="8" t="s">
        <v>20</v>
      </c>
      <c r="D1576" s="8" t="str">
        <f>VLOOKUP(A1576,[1]Plan1!$A:$C,3,0)</f>
        <v>Logística &amp; Transporte</v>
      </c>
      <c r="E1576" s="9">
        <v>2017</v>
      </c>
      <c r="F1576" s="17">
        <v>0</v>
      </c>
      <c r="G1576" s="13">
        <v>0</v>
      </c>
      <c r="H1576" s="13">
        <v>0</v>
      </c>
      <c r="I1576" s="13">
        <v>0</v>
      </c>
      <c r="J1576" s="11">
        <v>7000000</v>
      </c>
      <c r="K1576" s="11">
        <v>83.52</v>
      </c>
      <c r="L1576" s="11">
        <v>1594550.3</v>
      </c>
      <c r="M1576" s="11">
        <v>11.035199209582164</v>
      </c>
      <c r="N1576" s="11">
        <v>3.25</v>
      </c>
      <c r="O1576" s="11">
        <v>0</v>
      </c>
      <c r="P1576" s="11">
        <v>0.1457349</v>
      </c>
      <c r="Q1576" s="11">
        <v>-0.640630483627319</v>
      </c>
      <c r="R1576" s="11">
        <v>-1.0898308753967285</v>
      </c>
      <c r="S1576" s="11">
        <v>-0.15287169814109802</v>
      </c>
      <c r="T1576" s="11">
        <v>-0.51012176275253296</v>
      </c>
      <c r="U1576" s="11">
        <v>-0.83081293106079102</v>
      </c>
      <c r="V1576" s="11">
        <v>-0.89389538764953613</v>
      </c>
      <c r="W1576" s="11">
        <v>75.3</v>
      </c>
      <c r="X1576" s="11">
        <v>1573771.7857736901</v>
      </c>
      <c r="Y1576" s="11">
        <v>10720.33203125</v>
      </c>
      <c r="Z1576" s="11">
        <v>3.6790276454200002</v>
      </c>
      <c r="AA1576" s="11">
        <v>432742.2</v>
      </c>
      <c r="AB1576" s="11">
        <v>58.310531775050002</v>
      </c>
      <c r="AC1576" s="11">
        <v>37.200000000000003</v>
      </c>
      <c r="AD1576" s="11">
        <v>10.514106999999999</v>
      </c>
      <c r="AE1576" s="11">
        <v>10.001412</v>
      </c>
      <c r="AF1576" s="11">
        <v>47.4</v>
      </c>
      <c r="AG1576" s="11">
        <v>5.21</v>
      </c>
      <c r="AH1576" s="11">
        <f>VLOOKUP(C1576,[1]Plan1!$D:$AK,34,0)</f>
        <v>0.84</v>
      </c>
    </row>
    <row r="1577" spans="1:34" x14ac:dyDescent="0.3">
      <c r="A1577" s="19">
        <v>4098</v>
      </c>
      <c r="B1577" s="19" t="s">
        <v>1676</v>
      </c>
      <c r="C1577" s="8" t="s">
        <v>15</v>
      </c>
      <c r="D1577" s="8" t="str">
        <f>VLOOKUP(A1577,[1]Plan1!$A:$C,3,0)</f>
        <v>Finanças &amp; Economia</v>
      </c>
      <c r="E1577" s="9">
        <v>2017</v>
      </c>
      <c r="F1577" s="17">
        <v>0</v>
      </c>
      <c r="G1577" s="13">
        <v>0</v>
      </c>
      <c r="H1577" s="13">
        <v>0</v>
      </c>
      <c r="I1577" s="13">
        <v>0</v>
      </c>
      <c r="J1577" s="11">
        <v>20400000</v>
      </c>
      <c r="K1577" s="11">
        <v>84.72</v>
      </c>
      <c r="L1577" s="11">
        <v>4819365.0999999996</v>
      </c>
      <c r="M1577" s="11">
        <v>14.823245435942765</v>
      </c>
      <c r="N1577" s="11">
        <v>9.92</v>
      </c>
      <c r="O1577" s="11">
        <v>0.73620741014562996</v>
      </c>
      <c r="P1577" s="11">
        <v>4.03144E-2</v>
      </c>
      <c r="Q1577" s="11">
        <v>0.291817456483841</v>
      </c>
      <c r="R1577" s="11">
        <v>1.0089972019195557</v>
      </c>
      <c r="S1577" s="11">
        <v>1.5492182970046997</v>
      </c>
      <c r="T1577" s="11">
        <v>1.6261337995529175</v>
      </c>
      <c r="U1577" s="11">
        <v>1.6385074853897095</v>
      </c>
      <c r="V1577" s="11">
        <v>1.37693190574646</v>
      </c>
      <c r="W1577" s="11">
        <v>83.6</v>
      </c>
      <c r="X1577" s="11">
        <v>19477400</v>
      </c>
      <c r="Y1577" s="11">
        <v>59907.754260885005</v>
      </c>
      <c r="Z1577" s="11">
        <v>2.1314449500300001</v>
      </c>
      <c r="AA1577" s="11">
        <v>125206.556485842</v>
      </c>
      <c r="AB1577" s="11">
        <v>1</v>
      </c>
      <c r="AC1577" s="11">
        <v>41.2</v>
      </c>
      <c r="AD1577" s="11">
        <v>11.65001</v>
      </c>
      <c r="AE1577" s="11">
        <v>1.1268241999999999</v>
      </c>
      <c r="AF1577" s="11">
        <v>44</v>
      </c>
      <c r="AG1577" s="11">
        <v>4.3600000000000003</v>
      </c>
      <c r="AH1577" s="11">
        <f>VLOOKUP(C1577,[1]Plan1!$D:$AK,34,0)</f>
        <v>0.93</v>
      </c>
    </row>
    <row r="1578" spans="1:34" x14ac:dyDescent="0.3">
      <c r="A1578" s="19">
        <v>4099</v>
      </c>
      <c r="B1578" s="19" t="s">
        <v>1677</v>
      </c>
      <c r="C1578" s="8" t="s">
        <v>33</v>
      </c>
      <c r="D1578" s="8" t="str">
        <f>VLOOKUP(A1578,[1]Plan1!$A:$C,3,0)</f>
        <v>Tecnologia &amp; Inovação</v>
      </c>
      <c r="E1578" s="9">
        <v>2018</v>
      </c>
      <c r="F1578" s="17">
        <v>0</v>
      </c>
      <c r="G1578" s="13">
        <v>0</v>
      </c>
      <c r="H1578" s="13">
        <v>0</v>
      </c>
      <c r="I1578" s="13">
        <v>0</v>
      </c>
      <c r="J1578" s="11">
        <v>19957618</v>
      </c>
      <c r="K1578" s="11">
        <v>86.93</v>
      </c>
      <c r="L1578" s="11">
        <v>38699</v>
      </c>
      <c r="M1578" s="11">
        <v>4.5787662804785709</v>
      </c>
      <c r="N1578" s="11">
        <v>24.99</v>
      </c>
      <c r="O1578" s="11">
        <v>1.4074259594091001</v>
      </c>
      <c r="P1578" s="11">
        <v>3.4527599999999999E-2</v>
      </c>
      <c r="Q1578" s="11">
        <v>1.2568053007125899</v>
      </c>
      <c r="R1578" s="11">
        <v>1.5568757057189941</v>
      </c>
      <c r="S1578" s="11">
        <v>2.0502336025238037</v>
      </c>
      <c r="T1578" s="11">
        <v>1.881804347038269</v>
      </c>
      <c r="U1578" s="11">
        <v>1.9211515188217163</v>
      </c>
      <c r="V1578" s="11">
        <v>1.9848957061767578</v>
      </c>
      <c r="W1578" s="11">
        <v>76.400000000000006</v>
      </c>
      <c r="X1578" s="11">
        <v>695787.24220548698</v>
      </c>
      <c r="Y1578" s="11">
        <v>82254.376926976722</v>
      </c>
      <c r="Z1578" s="11">
        <v>0.53413215730999997</v>
      </c>
      <c r="AA1578" s="11">
        <v>769367.65573023597</v>
      </c>
      <c r="AB1578" s="11">
        <v>0.98438601667000003</v>
      </c>
      <c r="AC1578" s="11">
        <v>32.700000000000003</v>
      </c>
      <c r="AD1578" s="11">
        <v>8.0171069999999993</v>
      </c>
      <c r="AE1578" s="11">
        <v>0.63926587999999995</v>
      </c>
      <c r="AF1578" s="11">
        <v>28.8</v>
      </c>
      <c r="AG1578" s="11">
        <v>4.8</v>
      </c>
      <c r="AH1578" s="11">
        <f>VLOOKUP(C1578,[1]Plan1!$D:$AK,34,0)</f>
        <v>0.96</v>
      </c>
    </row>
    <row r="1579" spans="1:34" x14ac:dyDescent="0.3">
      <c r="A1579" s="19">
        <v>4100</v>
      </c>
      <c r="B1579" s="19" t="s">
        <v>1678</v>
      </c>
      <c r="C1579" s="8" t="s">
        <v>113</v>
      </c>
      <c r="D1579" s="8" t="str">
        <f>VLOOKUP(A1579,[1]Plan1!$A:$C,3,0)</f>
        <v>Tecnologia &amp; Inovação</v>
      </c>
      <c r="E1579" s="9">
        <v>2018</v>
      </c>
      <c r="F1579" s="17">
        <v>0</v>
      </c>
      <c r="G1579" s="13">
        <v>0</v>
      </c>
      <c r="H1579" s="13">
        <v>0</v>
      </c>
      <c r="I1579" s="13">
        <v>0</v>
      </c>
      <c r="J1579" s="11">
        <v>7283717</v>
      </c>
      <c r="K1579" s="11">
        <v>78</v>
      </c>
      <c r="L1579" s="11">
        <v>10136.4</v>
      </c>
      <c r="M1579" s="11">
        <v>2.4746689687145924</v>
      </c>
      <c r="N1579" s="11">
        <v>23.6</v>
      </c>
      <c r="O1579" s="11">
        <v>0.6</v>
      </c>
      <c r="P1579" s="11">
        <v>0.1070035</v>
      </c>
      <c r="Q1579" s="11">
        <v>0.38981696963310197</v>
      </c>
      <c r="R1579" s="11">
        <v>0.51949679851531982</v>
      </c>
      <c r="S1579" s="11">
        <v>5.7655349373817437E-2</v>
      </c>
      <c r="T1579" s="11">
        <v>0.43703719973564148</v>
      </c>
      <c r="U1579" s="11">
        <v>2.7954056859016418E-2</v>
      </c>
      <c r="V1579" s="11">
        <v>-0.59101194143295288</v>
      </c>
      <c r="W1579" s="11">
        <v>64.7</v>
      </c>
      <c r="X1579" s="11">
        <v>0</v>
      </c>
      <c r="Y1579" s="11">
        <v>15185.972481380291</v>
      </c>
      <c r="Z1579" s="11">
        <v>0.88002771060999996</v>
      </c>
      <c r="AA1579" s="11">
        <v>2703.3361615267299</v>
      </c>
      <c r="AB1579" s="11">
        <v>1</v>
      </c>
      <c r="AC1579" s="11">
        <v>49.9</v>
      </c>
      <c r="AD1579" s="11">
        <v>12.480979</v>
      </c>
      <c r="AE1579" s="11">
        <v>1.4209860999999999</v>
      </c>
      <c r="AF1579" s="11">
        <v>37.200000000000003</v>
      </c>
      <c r="AG1579" s="11">
        <v>5.3920000000000003</v>
      </c>
      <c r="AH1579" s="11">
        <f>VLOOKUP(C1579,[1]Plan1!$D:$AK,34,0)</f>
        <v>0.81</v>
      </c>
    </row>
    <row r="1580" spans="1:34" x14ac:dyDescent="0.3">
      <c r="A1580" s="19">
        <v>4107</v>
      </c>
      <c r="B1580" s="19" t="s">
        <v>1679</v>
      </c>
      <c r="C1580" s="8" t="s">
        <v>18</v>
      </c>
      <c r="D1580" s="8" t="str">
        <f>VLOOKUP(A1580,[1]Plan1!$A:$C,3,0)</f>
        <v>Entretenimento &amp; Mídia</v>
      </c>
      <c r="E1580" s="9">
        <v>2019</v>
      </c>
      <c r="F1580" s="17">
        <v>0</v>
      </c>
      <c r="G1580" s="13">
        <v>0</v>
      </c>
      <c r="H1580" s="13">
        <v>0</v>
      </c>
      <c r="I1580" s="13">
        <v>0</v>
      </c>
      <c r="J1580" s="11">
        <v>19181830</v>
      </c>
      <c r="K1580" s="11">
        <v>87.04</v>
      </c>
      <c r="L1580" s="11">
        <v>47324.2</v>
      </c>
      <c r="M1580" s="11">
        <v>8.4322998268253393</v>
      </c>
      <c r="N1580" s="11">
        <v>0.7</v>
      </c>
      <c r="O1580" s="11">
        <v>0.27232218104140998</v>
      </c>
      <c r="P1580" s="11">
        <v>0.11867759999999999</v>
      </c>
      <c r="Q1580" s="11">
        <v>1.6156699657440201</v>
      </c>
      <c r="R1580" s="11">
        <v>-0.16903530061244965</v>
      </c>
      <c r="S1580" s="11">
        <v>2.2137622833251953</v>
      </c>
      <c r="T1580" s="11">
        <v>2.1130104064941406</v>
      </c>
      <c r="U1580" s="11">
        <v>1.8162840604782104</v>
      </c>
      <c r="V1580" s="11">
        <v>2.1294841766357422</v>
      </c>
      <c r="W1580" s="11">
        <v>85.4</v>
      </c>
      <c r="X1580" s="11">
        <v>343357.49418635102</v>
      </c>
      <c r="Y1580" s="11">
        <v>61164.897356977272</v>
      </c>
      <c r="Z1580" s="11">
        <v>0.57484936660999997</v>
      </c>
      <c r="AA1580" s="11">
        <v>371487.4</v>
      </c>
      <c r="AB1580" s="11">
        <v>1.3806993159200001</v>
      </c>
      <c r="AC1580" s="11">
        <v>0</v>
      </c>
      <c r="AD1580" s="11">
        <v>9.1775500999999995</v>
      </c>
      <c r="AE1580" s="11">
        <v>1.4002009</v>
      </c>
      <c r="AF1580" s="11">
        <v>19.100000000000001</v>
      </c>
      <c r="AG1580" s="11">
        <v>4.2</v>
      </c>
      <c r="AH1580" s="11">
        <f>VLOOKUP(C1580,[1]Plan1!$D:$AK,34,0)</f>
        <v>0.94</v>
      </c>
    </row>
    <row r="1581" spans="1:34" x14ac:dyDescent="0.3">
      <c r="A1581" s="19">
        <v>4111</v>
      </c>
      <c r="B1581" s="19" t="s">
        <v>1680</v>
      </c>
      <c r="C1581" s="8" t="s">
        <v>140</v>
      </c>
      <c r="D1581" s="8" t="str">
        <f>VLOOKUP(A1581,[1]Plan1!$A:$C,3,0)</f>
        <v>Saúde &amp; Bem-Estar</v>
      </c>
      <c r="E1581" s="9">
        <v>2018</v>
      </c>
      <c r="F1581" s="17">
        <v>0</v>
      </c>
      <c r="G1581" s="13">
        <v>0</v>
      </c>
      <c r="H1581" s="13">
        <v>0</v>
      </c>
      <c r="I1581" s="13">
        <v>0</v>
      </c>
      <c r="J1581" s="11">
        <v>6800000</v>
      </c>
      <c r="K1581" s="11">
        <v>69.349999999999994</v>
      </c>
      <c r="L1581" s="11">
        <v>191935</v>
      </c>
      <c r="M1581" s="11">
        <v>21.165497906111575</v>
      </c>
      <c r="N1581" s="11">
        <v>0.19</v>
      </c>
      <c r="O1581" s="11">
        <v>0</v>
      </c>
      <c r="P1581" s="11">
        <v>8.2829799999999995E-2</v>
      </c>
      <c r="Q1581" s="11">
        <v>0.618641376495361</v>
      </c>
      <c r="R1581" s="11">
        <v>-1.0968049764633179</v>
      </c>
      <c r="S1581" s="11">
        <v>1.4107615947723389</v>
      </c>
      <c r="T1581" s="11">
        <v>1.0108141899108887</v>
      </c>
      <c r="U1581" s="11">
        <v>0.7928779125213623</v>
      </c>
      <c r="V1581" s="11">
        <v>1.1292243003845215</v>
      </c>
      <c r="W1581" s="11">
        <v>77.400000000000006</v>
      </c>
      <c r="X1581" s="11">
        <v>385488.67988378799</v>
      </c>
      <c r="Y1581" s="11">
        <v>43063.967478559622</v>
      </c>
      <c r="Z1581" s="11">
        <v>1.9604878540499999</v>
      </c>
      <c r="AA1581" s="11">
        <v>0</v>
      </c>
      <c r="AB1581" s="11">
        <v>3.673</v>
      </c>
      <c r="AC1581" s="11">
        <v>0</v>
      </c>
      <c r="AD1581" s="11">
        <v>0</v>
      </c>
      <c r="AE1581" s="11">
        <v>5.2952864999999996</v>
      </c>
      <c r="AF1581" s="11">
        <v>15.9</v>
      </c>
      <c r="AG1581" s="11">
        <v>2.46</v>
      </c>
      <c r="AH1581" s="11">
        <f>VLOOKUP(C1581,[1]Plan1!$D:$AK,34,0)</f>
        <v>0.91</v>
      </c>
    </row>
    <row r="1582" spans="1:34" x14ac:dyDescent="0.3">
      <c r="A1582" s="19">
        <v>4112</v>
      </c>
      <c r="B1582" s="19" t="s">
        <v>1681</v>
      </c>
      <c r="C1582" s="8" t="s">
        <v>17</v>
      </c>
      <c r="D1582" s="8" t="str">
        <f>VLOOKUP(A1582,[1]Plan1!$A:$C,3,0)</f>
        <v>Comércio &amp; Varejo</v>
      </c>
      <c r="E1582" s="9">
        <v>2018</v>
      </c>
      <c r="F1582" s="17">
        <v>0</v>
      </c>
      <c r="G1582" s="13">
        <v>0</v>
      </c>
      <c r="H1582" s="13">
        <v>0</v>
      </c>
      <c r="I1582" s="13">
        <v>0</v>
      </c>
      <c r="J1582" s="11">
        <v>30000000</v>
      </c>
      <c r="K1582" s="11">
        <v>0</v>
      </c>
      <c r="L1582" s="11">
        <v>0</v>
      </c>
      <c r="M1582" s="11">
        <v>0</v>
      </c>
      <c r="N1582" s="11">
        <v>1.1499999999999999</v>
      </c>
      <c r="O1582" s="11">
        <v>0</v>
      </c>
      <c r="P1582" s="11">
        <v>0</v>
      </c>
      <c r="Q1582" s="11">
        <v>0</v>
      </c>
      <c r="R1582" s="11">
        <v>0</v>
      </c>
      <c r="S1582" s="11">
        <v>0</v>
      </c>
      <c r="T1582" s="11">
        <v>0</v>
      </c>
      <c r="U1582" s="11">
        <v>0</v>
      </c>
      <c r="V1582" s="11">
        <v>0</v>
      </c>
      <c r="W1582" s="11">
        <v>0</v>
      </c>
      <c r="X1582" s="11">
        <v>0</v>
      </c>
      <c r="Y1582" s="11">
        <v>0</v>
      </c>
      <c r="Z1582" s="11">
        <v>0</v>
      </c>
      <c r="AA1582" s="11">
        <v>0</v>
      </c>
      <c r="AB1582" s="11">
        <v>0</v>
      </c>
      <c r="AC1582" s="11">
        <v>0</v>
      </c>
      <c r="AD1582" s="11">
        <v>0</v>
      </c>
      <c r="AE1582" s="11">
        <v>0</v>
      </c>
      <c r="AF1582" s="11">
        <v>0</v>
      </c>
      <c r="AG1582" s="11">
        <v>0</v>
      </c>
      <c r="AH1582" s="11">
        <f>VLOOKUP(C1582,[1]Plan1!$D:$AK,34,0)</f>
        <v>0</v>
      </c>
    </row>
    <row r="1583" spans="1:34" x14ac:dyDescent="0.3">
      <c r="A1583" s="19">
        <v>4114</v>
      </c>
      <c r="B1583" s="19" t="s">
        <v>1682</v>
      </c>
      <c r="C1583" s="8" t="s">
        <v>1683</v>
      </c>
      <c r="D1583" s="8" t="str">
        <f>VLOOKUP(A1583,[1]Plan1!$A:$C,3,0)</f>
        <v>Tecnologia &amp; Inovação</v>
      </c>
      <c r="E1583" s="9">
        <v>2017</v>
      </c>
      <c r="F1583" s="17">
        <v>0</v>
      </c>
      <c r="G1583" s="13">
        <v>0</v>
      </c>
      <c r="H1583" s="13">
        <v>0</v>
      </c>
      <c r="I1583" s="13">
        <v>0</v>
      </c>
      <c r="J1583" s="11">
        <v>152598</v>
      </c>
      <c r="K1583" s="11">
        <v>48.2</v>
      </c>
      <c r="L1583" s="11">
        <v>306.60000000000002</v>
      </c>
      <c r="M1583" s="11">
        <v>0.1631002018271904</v>
      </c>
      <c r="N1583" s="11">
        <v>86.75</v>
      </c>
      <c r="O1583" s="11">
        <v>0</v>
      </c>
      <c r="P1583" s="11">
        <v>8.2117999999999997E-2</v>
      </c>
      <c r="Q1583" s="11">
        <v>-0.4986392557621</v>
      </c>
      <c r="R1583" s="11">
        <v>-0.79739218950271606</v>
      </c>
      <c r="S1583" s="11">
        <v>-1.7912923097610474</v>
      </c>
      <c r="T1583" s="11">
        <v>-1.206177830696106</v>
      </c>
      <c r="U1583" s="11">
        <v>-1.4564056396484375</v>
      </c>
      <c r="V1583" s="11">
        <v>-1.5811350345611572</v>
      </c>
      <c r="W1583" s="11">
        <v>42.8</v>
      </c>
      <c r="X1583" s="11">
        <v>0</v>
      </c>
      <c r="Y1583" s="11">
        <v>718.24573776919169</v>
      </c>
      <c r="Z1583" s="11">
        <v>0</v>
      </c>
      <c r="AA1583" s="11">
        <v>0</v>
      </c>
      <c r="AB1583" s="11">
        <v>582.02925000000005</v>
      </c>
      <c r="AC1583" s="11">
        <v>0</v>
      </c>
      <c r="AD1583" s="11">
        <v>0</v>
      </c>
      <c r="AE1583" s="11">
        <v>0</v>
      </c>
      <c r="AF1583" s="11">
        <v>45.5</v>
      </c>
      <c r="AG1583" s="11">
        <v>3.1619999999999999</v>
      </c>
      <c r="AH1583" s="11">
        <f>VLOOKUP(C1583,[1]Plan1!$D:$AK,34,0)</f>
        <v>0.48</v>
      </c>
    </row>
    <row r="1584" spans="1:34" x14ac:dyDescent="0.3">
      <c r="A1584" s="19">
        <v>4119</v>
      </c>
      <c r="B1584" s="19" t="s">
        <v>1684</v>
      </c>
      <c r="C1584" s="8" t="s">
        <v>77</v>
      </c>
      <c r="D1584" s="8" t="str">
        <f>VLOOKUP(A1584,[1]Plan1!$A:$C,3,0)</f>
        <v>Finanças &amp; Economia</v>
      </c>
      <c r="E1584" s="9">
        <v>2021</v>
      </c>
      <c r="F1584" s="17">
        <v>0</v>
      </c>
      <c r="G1584" s="13">
        <v>0</v>
      </c>
      <c r="H1584" s="13">
        <v>0</v>
      </c>
      <c r="I1584" s="13">
        <v>0</v>
      </c>
      <c r="J1584" s="11">
        <v>128110</v>
      </c>
      <c r="K1584" s="11">
        <v>88.91</v>
      </c>
      <c r="L1584" s="11">
        <v>264723.7</v>
      </c>
      <c r="M1584" s="11">
        <v>5.6815907785413318</v>
      </c>
      <c r="N1584" s="11">
        <v>15.18</v>
      </c>
      <c r="O1584" s="11">
        <v>1.8409589055236</v>
      </c>
      <c r="P1584" s="11">
        <v>8.3693699999999996E-2</v>
      </c>
      <c r="Q1584" s="11">
        <v>0.282884180545807</v>
      </c>
      <c r="R1584" s="11">
        <v>1.0214767456054687</v>
      </c>
      <c r="S1584" s="11">
        <v>1.032243013381958</v>
      </c>
      <c r="T1584" s="11">
        <v>0.94088208675384521</v>
      </c>
      <c r="U1584" s="11">
        <v>1.0505656003952026</v>
      </c>
      <c r="V1584" s="11">
        <v>0.54055666923522949</v>
      </c>
      <c r="W1584" s="11">
        <v>77.599999999999994</v>
      </c>
      <c r="X1584" s="11">
        <v>1313766.1701549101</v>
      </c>
      <c r="Y1584" s="11">
        <v>28185.321367197186</v>
      </c>
      <c r="Z1584" s="11">
        <v>1.9622215805900001</v>
      </c>
      <c r="AA1584" s="11">
        <v>58121.0706477286</v>
      </c>
      <c r="AB1584" s="11">
        <v>147.57459257471001</v>
      </c>
      <c r="AC1584" s="11">
        <v>34.700000000000003</v>
      </c>
      <c r="AD1584" s="11">
        <v>7.6159065000000004</v>
      </c>
      <c r="AE1584" s="11">
        <v>4.4612021000000004</v>
      </c>
      <c r="AF1584" s="11">
        <v>48.7</v>
      </c>
      <c r="AG1584" s="11">
        <v>17.22</v>
      </c>
      <c r="AH1584" s="11">
        <f>VLOOKUP(C1584,[1]Plan1!$D:$AK,34,0)</f>
        <v>0.9</v>
      </c>
    </row>
    <row r="1585" spans="1:34" x14ac:dyDescent="0.3">
      <c r="A1585" s="19">
        <v>4121</v>
      </c>
      <c r="B1585" s="19" t="s">
        <v>1685</v>
      </c>
      <c r="C1585" s="8" t="s">
        <v>18</v>
      </c>
      <c r="D1585" s="8" t="str">
        <f>VLOOKUP(A1585,[1]Plan1!$A:$C,3,0)</f>
        <v>Entretenimento &amp; Mídia</v>
      </c>
      <c r="E1585" s="9">
        <v>2017</v>
      </c>
      <c r="F1585" s="17">
        <v>0</v>
      </c>
      <c r="G1585" s="13">
        <v>0</v>
      </c>
      <c r="H1585" s="13">
        <v>0</v>
      </c>
      <c r="I1585" s="13">
        <v>0</v>
      </c>
      <c r="J1585" s="11">
        <v>15000000</v>
      </c>
      <c r="K1585" s="11">
        <v>87.04</v>
      </c>
      <c r="L1585" s="11">
        <v>47324.2</v>
      </c>
      <c r="M1585" s="11">
        <v>8.4322998268253393</v>
      </c>
      <c r="N1585" s="11">
        <v>0.7</v>
      </c>
      <c r="O1585" s="11">
        <v>0.27232218104140998</v>
      </c>
      <c r="P1585" s="11">
        <v>0.11867759999999999</v>
      </c>
      <c r="Q1585" s="11">
        <v>1.6156699657440201</v>
      </c>
      <c r="R1585" s="11">
        <v>-0.16903530061244965</v>
      </c>
      <c r="S1585" s="11">
        <v>2.2137622833251953</v>
      </c>
      <c r="T1585" s="11">
        <v>2.1130104064941406</v>
      </c>
      <c r="U1585" s="11">
        <v>1.8162840604782104</v>
      </c>
      <c r="V1585" s="11">
        <v>2.1294841766357422</v>
      </c>
      <c r="W1585" s="11">
        <v>85.4</v>
      </c>
      <c r="X1585" s="11">
        <v>343357.49418635102</v>
      </c>
      <c r="Y1585" s="11">
        <v>61164.897356977272</v>
      </c>
      <c r="Z1585" s="11">
        <v>0.57484936660999997</v>
      </c>
      <c r="AA1585" s="11">
        <v>371487.4</v>
      </c>
      <c r="AB1585" s="11">
        <v>1.3806993159200001</v>
      </c>
      <c r="AC1585" s="11">
        <v>0</v>
      </c>
      <c r="AD1585" s="11">
        <v>9.1775500999999995</v>
      </c>
      <c r="AE1585" s="11">
        <v>1.4002009</v>
      </c>
      <c r="AF1585" s="11">
        <v>19.100000000000001</v>
      </c>
      <c r="AG1585" s="11">
        <v>4.2</v>
      </c>
      <c r="AH1585" s="11">
        <f>VLOOKUP(C1585,[1]Plan1!$D:$AK,34,0)</f>
        <v>0.94</v>
      </c>
    </row>
    <row r="1586" spans="1:34" x14ac:dyDescent="0.3">
      <c r="A1586" s="19">
        <v>4128</v>
      </c>
      <c r="B1586" s="19" t="s">
        <v>1686</v>
      </c>
      <c r="C1586" s="8" t="s">
        <v>15</v>
      </c>
      <c r="D1586" s="8" t="str">
        <f>VLOOKUP(A1586,[1]Plan1!$A:$C,3,0)</f>
        <v>Social &amp; Comunidade</v>
      </c>
      <c r="E1586" s="9">
        <v>2017</v>
      </c>
      <c r="F1586" s="17">
        <v>0</v>
      </c>
      <c r="G1586" s="13">
        <v>0</v>
      </c>
      <c r="H1586" s="13">
        <v>0</v>
      </c>
      <c r="I1586" s="13">
        <v>0</v>
      </c>
      <c r="J1586" s="11">
        <v>7639</v>
      </c>
      <c r="K1586" s="11">
        <v>84.72</v>
      </c>
      <c r="L1586" s="11">
        <v>4819365.0999999996</v>
      </c>
      <c r="M1586" s="11">
        <v>14.823245435942765</v>
      </c>
      <c r="N1586" s="11">
        <v>9.92</v>
      </c>
      <c r="O1586" s="11">
        <v>0.73620741014562996</v>
      </c>
      <c r="P1586" s="11">
        <v>4.03144E-2</v>
      </c>
      <c r="Q1586" s="11">
        <v>0.291817456483841</v>
      </c>
      <c r="R1586" s="11">
        <v>1.0089972019195557</v>
      </c>
      <c r="S1586" s="11">
        <v>1.5492182970046997</v>
      </c>
      <c r="T1586" s="11">
        <v>1.6261337995529175</v>
      </c>
      <c r="U1586" s="11">
        <v>1.6385074853897095</v>
      </c>
      <c r="V1586" s="11">
        <v>1.37693190574646</v>
      </c>
      <c r="W1586" s="11">
        <v>83.6</v>
      </c>
      <c r="X1586" s="11">
        <v>19477400</v>
      </c>
      <c r="Y1586" s="11">
        <v>59907.754260885005</v>
      </c>
      <c r="Z1586" s="11">
        <v>2.1314449500300001</v>
      </c>
      <c r="AA1586" s="11">
        <v>125206.556485842</v>
      </c>
      <c r="AB1586" s="11">
        <v>1</v>
      </c>
      <c r="AC1586" s="11">
        <v>41.2</v>
      </c>
      <c r="AD1586" s="11">
        <v>11.65001</v>
      </c>
      <c r="AE1586" s="11">
        <v>1.1268241999999999</v>
      </c>
      <c r="AF1586" s="11">
        <v>44</v>
      </c>
      <c r="AG1586" s="11">
        <v>4.3600000000000003</v>
      </c>
      <c r="AH1586" s="11">
        <f>VLOOKUP(C1586,[1]Plan1!$D:$AK,34,0)</f>
        <v>0.93</v>
      </c>
    </row>
    <row r="1587" spans="1:34" x14ac:dyDescent="0.3">
      <c r="A1587" s="19">
        <v>4133</v>
      </c>
      <c r="B1587" s="19" t="s">
        <v>1687</v>
      </c>
      <c r="C1587" s="8" t="s">
        <v>51</v>
      </c>
      <c r="D1587" s="8" t="str">
        <f>VLOOKUP(A1587,[1]Plan1!$A:$C,3,0)</f>
        <v>Entretenimento &amp; Mídia</v>
      </c>
      <c r="E1587" s="9">
        <v>2018</v>
      </c>
      <c r="F1587" s="17">
        <v>0</v>
      </c>
      <c r="G1587" s="13">
        <v>0</v>
      </c>
      <c r="H1587" s="13">
        <v>0</v>
      </c>
      <c r="I1587" s="13">
        <v>0</v>
      </c>
      <c r="J1587" s="11">
        <v>17470740</v>
      </c>
      <c r="K1587" s="11">
        <v>84.26</v>
      </c>
      <c r="L1587" s="11">
        <v>732204.2</v>
      </c>
      <c r="M1587" s="11">
        <v>8.8583445114546961</v>
      </c>
      <c r="N1587" s="11">
        <v>15.22</v>
      </c>
      <c r="O1587" s="11">
        <v>1.62</v>
      </c>
      <c r="P1587" s="11">
        <v>0.12980749999999999</v>
      </c>
      <c r="Q1587" s="11">
        <v>0.587721467018127</v>
      </c>
      <c r="R1587" s="11">
        <v>1.4322638511657715</v>
      </c>
      <c r="S1587" s="11">
        <v>1.6451241970062256</v>
      </c>
      <c r="T1587" s="11">
        <v>1.7811492681503296</v>
      </c>
      <c r="U1587" s="11">
        <v>1.6042815446853638</v>
      </c>
      <c r="V1587" s="11">
        <v>1.8360143899917603</v>
      </c>
      <c r="W1587" s="11">
        <v>79.599999999999994</v>
      </c>
      <c r="X1587" s="11">
        <v>3697221.3069433402</v>
      </c>
      <c r="Y1587" s="11">
        <v>44652.589172272259</v>
      </c>
      <c r="Z1587" s="11">
        <v>1.44749539433</v>
      </c>
      <c r="AA1587" s="11">
        <v>64443.261508420102</v>
      </c>
      <c r="AB1587" s="11">
        <v>1.7347370342199999</v>
      </c>
      <c r="AC1587" s="11">
        <v>31.9</v>
      </c>
      <c r="AD1587" s="11">
        <v>6.33</v>
      </c>
      <c r="AE1587" s="11">
        <v>1.5</v>
      </c>
      <c r="AF1587" s="11">
        <v>48.9</v>
      </c>
      <c r="AG1587" s="11">
        <v>3.75</v>
      </c>
      <c r="AH1587" s="11">
        <f>VLOOKUP(C1587,[1]Plan1!$D:$AK,34,0)</f>
        <v>0.94</v>
      </c>
    </row>
    <row r="1588" spans="1:34" x14ac:dyDescent="0.3">
      <c r="A1588" s="19">
        <v>4134</v>
      </c>
      <c r="B1588" s="19" t="s">
        <v>1688</v>
      </c>
      <c r="C1588" s="8" t="s">
        <v>18</v>
      </c>
      <c r="D1588" s="8" t="str">
        <f>VLOOKUP(A1588,[1]Plan1!$A:$C,3,0)</f>
        <v>Finanças &amp; Economia</v>
      </c>
      <c r="E1588" s="9">
        <v>2017</v>
      </c>
      <c r="F1588" s="17">
        <v>0</v>
      </c>
      <c r="G1588" s="13">
        <v>0</v>
      </c>
      <c r="H1588" s="13">
        <v>0</v>
      </c>
      <c r="I1588" s="13">
        <v>0</v>
      </c>
      <c r="J1588" s="11">
        <v>3200000</v>
      </c>
      <c r="K1588" s="11">
        <v>87.04</v>
      </c>
      <c r="L1588" s="11">
        <v>47324.2</v>
      </c>
      <c r="M1588" s="11">
        <v>8.4322998268253393</v>
      </c>
      <c r="N1588" s="11">
        <v>0.7</v>
      </c>
      <c r="O1588" s="11">
        <v>0.27232218104140998</v>
      </c>
      <c r="P1588" s="11">
        <v>0.11867759999999999</v>
      </c>
      <c r="Q1588" s="11">
        <v>1.6156699657440201</v>
      </c>
      <c r="R1588" s="11">
        <v>-0.16903530061244965</v>
      </c>
      <c r="S1588" s="11">
        <v>2.2137622833251953</v>
      </c>
      <c r="T1588" s="11">
        <v>2.1130104064941406</v>
      </c>
      <c r="U1588" s="11">
        <v>1.8162840604782104</v>
      </c>
      <c r="V1588" s="11">
        <v>2.1294841766357422</v>
      </c>
      <c r="W1588" s="11">
        <v>85.4</v>
      </c>
      <c r="X1588" s="11">
        <v>343357.49418635102</v>
      </c>
      <c r="Y1588" s="11">
        <v>61164.897356977272</v>
      </c>
      <c r="Z1588" s="11">
        <v>0.57484936660999997</v>
      </c>
      <c r="AA1588" s="11">
        <v>371487.4</v>
      </c>
      <c r="AB1588" s="11">
        <v>1.3806993159200001</v>
      </c>
      <c r="AC1588" s="11">
        <v>0</v>
      </c>
      <c r="AD1588" s="11">
        <v>9.1775500999999995</v>
      </c>
      <c r="AE1588" s="11">
        <v>1.4002009</v>
      </c>
      <c r="AF1588" s="11">
        <v>19.100000000000001</v>
      </c>
      <c r="AG1588" s="11">
        <v>4.2</v>
      </c>
      <c r="AH1588" s="11">
        <f>VLOOKUP(C1588,[1]Plan1!$D:$AK,34,0)</f>
        <v>0.94</v>
      </c>
    </row>
    <row r="1589" spans="1:34" x14ac:dyDescent="0.3">
      <c r="A1589" s="19">
        <v>4136</v>
      </c>
      <c r="B1589" s="19" t="s">
        <v>1689</v>
      </c>
      <c r="C1589" s="8" t="s">
        <v>64</v>
      </c>
      <c r="D1589" s="8" t="str">
        <f>VLOOKUP(A1589,[1]Plan1!$A:$C,3,0)</f>
        <v>Governança &amp; Legal</v>
      </c>
      <c r="E1589" s="9">
        <v>2018</v>
      </c>
      <c r="F1589" s="17">
        <v>0</v>
      </c>
      <c r="G1589" s="13">
        <v>0</v>
      </c>
      <c r="H1589" s="13">
        <v>0</v>
      </c>
      <c r="I1589" s="13">
        <v>0</v>
      </c>
      <c r="J1589" s="11">
        <v>55697</v>
      </c>
      <c r="K1589" s="11">
        <v>83.24</v>
      </c>
      <c r="L1589" s="11">
        <v>74208.100000000006</v>
      </c>
      <c r="M1589" s="11">
        <v>3.7883087277547305</v>
      </c>
      <c r="N1589" s="11">
        <v>23.35</v>
      </c>
      <c r="O1589" s="11">
        <v>1.96</v>
      </c>
      <c r="P1589" s="11">
        <v>3.3132599999999998E-2</v>
      </c>
      <c r="Q1589" s="11">
        <v>5.6402251124381998E-2</v>
      </c>
      <c r="R1589" s="11">
        <v>0.59859782457351685</v>
      </c>
      <c r="S1589" s="11">
        <v>-5.8391962200403207E-2</v>
      </c>
      <c r="T1589" s="11">
        <v>0.44529432058334351</v>
      </c>
      <c r="U1589" s="11">
        <v>0.45880147814750671</v>
      </c>
      <c r="V1589" s="11">
        <v>-0.11516448855400085</v>
      </c>
      <c r="W1589" s="11">
        <v>72.900000000000006</v>
      </c>
      <c r="X1589" s="11">
        <v>209840.647664244</v>
      </c>
      <c r="Y1589" s="11">
        <v>10727.971745736078</v>
      </c>
      <c r="Z1589" s="11">
        <v>1.3522846340900001</v>
      </c>
      <c r="AA1589" s="11">
        <v>9504.3682404824394</v>
      </c>
      <c r="AB1589" s="11">
        <v>4.0505274271699996</v>
      </c>
      <c r="AC1589" s="11">
        <v>36</v>
      </c>
      <c r="AD1589" s="11">
        <v>8.8886471999999994</v>
      </c>
      <c r="AE1589" s="11">
        <v>6.4118940999999996</v>
      </c>
      <c r="AF1589" s="11">
        <v>40</v>
      </c>
      <c r="AG1589" s="11">
        <v>4.93</v>
      </c>
      <c r="AH1589" s="11">
        <f>VLOOKUP(C1589,[1]Plan1!$D:$AK,34,0)</f>
        <v>0.83</v>
      </c>
    </row>
    <row r="1590" spans="1:34" x14ac:dyDescent="0.3">
      <c r="A1590" s="19">
        <v>4137</v>
      </c>
      <c r="B1590" s="19" t="s">
        <v>1690</v>
      </c>
      <c r="C1590" s="8" t="s">
        <v>25</v>
      </c>
      <c r="D1590" s="8" t="str">
        <f>VLOOKUP(A1590,[1]Plan1!$A:$C,3,0)</f>
        <v>Finanças &amp; Economia</v>
      </c>
      <c r="E1590" s="9">
        <v>2018</v>
      </c>
      <c r="F1590" s="17">
        <v>0</v>
      </c>
      <c r="G1590" s="13">
        <v>0</v>
      </c>
      <c r="H1590" s="13">
        <v>0</v>
      </c>
      <c r="I1590" s="13">
        <v>0</v>
      </c>
      <c r="J1590" s="11">
        <v>50000</v>
      </c>
      <c r="K1590" s="11">
        <v>87.38</v>
      </c>
      <c r="L1590" s="11">
        <v>366844.1</v>
      </c>
      <c r="M1590" s="11">
        <v>5.5532914972085718</v>
      </c>
      <c r="N1590" s="11">
        <v>8.81</v>
      </c>
      <c r="O1590" s="11">
        <v>2.35</v>
      </c>
      <c r="P1590" s="11">
        <v>9.3678200000000003E-2</v>
      </c>
      <c r="Q1590" s="11">
        <v>0.38615787029266402</v>
      </c>
      <c r="R1590" s="11">
        <v>1.3632533550262451</v>
      </c>
      <c r="S1590" s="11">
        <v>1.4620949029922485</v>
      </c>
      <c r="T1590" s="11">
        <v>1.7124937772750854</v>
      </c>
      <c r="U1590" s="11">
        <v>1.6752963066101074</v>
      </c>
      <c r="V1590" s="11">
        <v>1.8526737689971924</v>
      </c>
      <c r="W1590" s="11">
        <v>83.3</v>
      </c>
      <c r="X1590" s="11">
        <v>2688678.9929530402</v>
      </c>
      <c r="Y1590" s="11">
        <v>40622.689388323204</v>
      </c>
      <c r="Z1590" s="11">
        <v>2.5797922599600001</v>
      </c>
      <c r="AA1590" s="11">
        <v>138421.20329039299</v>
      </c>
      <c r="AB1590" s="11">
        <v>0.77623035970999998</v>
      </c>
      <c r="AC1590" s="11">
        <v>32.6</v>
      </c>
      <c r="AD1590" s="11">
        <v>6.7846916999999998</v>
      </c>
      <c r="AE1590" s="11">
        <v>0.73465974999999994</v>
      </c>
      <c r="AF1590" s="11">
        <v>30.9</v>
      </c>
      <c r="AG1590" s="11">
        <v>4.33</v>
      </c>
      <c r="AH1590" s="11">
        <f>VLOOKUP(C1590,[1]Plan1!$D:$AK,34,0)</f>
        <v>0.93</v>
      </c>
    </row>
    <row r="1591" spans="1:34" x14ac:dyDescent="0.3">
      <c r="A1591" s="19">
        <v>4141</v>
      </c>
      <c r="B1591" s="19" t="s">
        <v>1691</v>
      </c>
      <c r="C1591" s="8" t="s">
        <v>20</v>
      </c>
      <c r="D1591" s="8" t="str">
        <f>VLOOKUP(A1591,[1]Plan1!$A:$C,3,0)</f>
        <v>Finanças &amp; Economia</v>
      </c>
      <c r="E1591" s="9">
        <v>2017</v>
      </c>
      <c r="F1591" s="17">
        <v>0</v>
      </c>
      <c r="G1591" s="13">
        <v>0</v>
      </c>
      <c r="H1591" s="13">
        <v>0</v>
      </c>
      <c r="I1591" s="13">
        <v>0</v>
      </c>
      <c r="J1591" s="11">
        <v>4025989</v>
      </c>
      <c r="K1591" s="11">
        <v>83.52</v>
      </c>
      <c r="L1591" s="11">
        <v>1594550.3</v>
      </c>
      <c r="M1591" s="11">
        <v>11.035199209582164</v>
      </c>
      <c r="N1591" s="11">
        <v>3.25</v>
      </c>
      <c r="O1591" s="11">
        <v>0</v>
      </c>
      <c r="P1591" s="11">
        <v>0.1457349</v>
      </c>
      <c r="Q1591" s="11">
        <v>-0.640630483627319</v>
      </c>
      <c r="R1591" s="11">
        <v>-1.0898308753967285</v>
      </c>
      <c r="S1591" s="11">
        <v>-0.15287169814109802</v>
      </c>
      <c r="T1591" s="11">
        <v>-0.51012176275253296</v>
      </c>
      <c r="U1591" s="11">
        <v>-0.83081293106079102</v>
      </c>
      <c r="V1591" s="11">
        <v>-0.89389538764953613</v>
      </c>
      <c r="W1591" s="11">
        <v>75.3</v>
      </c>
      <c r="X1591" s="11">
        <v>1573771.7857736901</v>
      </c>
      <c r="Y1591" s="11">
        <v>10720.33203125</v>
      </c>
      <c r="Z1591" s="11">
        <v>3.6790276454200002</v>
      </c>
      <c r="AA1591" s="11">
        <v>432742.2</v>
      </c>
      <c r="AB1591" s="11">
        <v>58.310531775050002</v>
      </c>
      <c r="AC1591" s="11">
        <v>37.200000000000003</v>
      </c>
      <c r="AD1591" s="11">
        <v>10.514106999999999</v>
      </c>
      <c r="AE1591" s="11">
        <v>10.001412</v>
      </c>
      <c r="AF1591" s="11">
        <v>47.4</v>
      </c>
      <c r="AG1591" s="11">
        <v>5.21</v>
      </c>
      <c r="AH1591" s="11">
        <f>VLOOKUP(C1591,[1]Plan1!$D:$AK,34,0)</f>
        <v>0.84</v>
      </c>
    </row>
    <row r="1592" spans="1:34" x14ac:dyDescent="0.3">
      <c r="A1592" s="19">
        <v>4143</v>
      </c>
      <c r="B1592" s="19" t="s">
        <v>1692</v>
      </c>
      <c r="C1592" s="8" t="s">
        <v>18</v>
      </c>
      <c r="D1592" s="8" t="str">
        <f>VLOOKUP(A1592,[1]Plan1!$A:$C,3,0)</f>
        <v>Tecnologia &amp; Inovação</v>
      </c>
      <c r="E1592" s="9">
        <v>2018</v>
      </c>
      <c r="F1592" s="17">
        <v>0</v>
      </c>
      <c r="G1592" s="13">
        <v>0</v>
      </c>
      <c r="H1592" s="13">
        <v>0</v>
      </c>
      <c r="I1592" s="13">
        <v>0</v>
      </c>
      <c r="J1592" s="11">
        <v>11978</v>
      </c>
      <c r="K1592" s="11">
        <v>87.04</v>
      </c>
      <c r="L1592" s="11">
        <v>47324.2</v>
      </c>
      <c r="M1592" s="11">
        <v>8.4322998268253393</v>
      </c>
      <c r="N1592" s="11">
        <v>0.7</v>
      </c>
      <c r="O1592" s="11">
        <v>0.27232218104140998</v>
      </c>
      <c r="P1592" s="11">
        <v>0.11867759999999999</v>
      </c>
      <c r="Q1592" s="11">
        <v>1.6156699657440201</v>
      </c>
      <c r="R1592" s="11">
        <v>-0.16903530061244965</v>
      </c>
      <c r="S1592" s="11">
        <v>2.2137622833251953</v>
      </c>
      <c r="T1592" s="11">
        <v>2.1130104064941406</v>
      </c>
      <c r="U1592" s="11">
        <v>1.8162840604782104</v>
      </c>
      <c r="V1592" s="11">
        <v>2.1294841766357422</v>
      </c>
      <c r="W1592" s="11">
        <v>85.4</v>
      </c>
      <c r="X1592" s="11">
        <v>343357.49418635102</v>
      </c>
      <c r="Y1592" s="11">
        <v>61164.897356977272</v>
      </c>
      <c r="Z1592" s="11">
        <v>0.57484936660999997</v>
      </c>
      <c r="AA1592" s="11">
        <v>371487.4</v>
      </c>
      <c r="AB1592" s="11">
        <v>1.3806993159200001</v>
      </c>
      <c r="AC1592" s="11">
        <v>0</v>
      </c>
      <c r="AD1592" s="11">
        <v>9.1775500999999995</v>
      </c>
      <c r="AE1592" s="11">
        <v>1.4002009</v>
      </c>
      <c r="AF1592" s="11">
        <v>19.100000000000001</v>
      </c>
      <c r="AG1592" s="11">
        <v>4.2</v>
      </c>
      <c r="AH1592" s="11">
        <f>VLOOKUP(C1592,[1]Plan1!$D:$AK,34,0)</f>
        <v>0.94</v>
      </c>
    </row>
    <row r="1593" spans="1:34" x14ac:dyDescent="0.3">
      <c r="A1593" s="19">
        <v>4148</v>
      </c>
      <c r="B1593" s="19" t="s">
        <v>1693</v>
      </c>
      <c r="C1593" s="8" t="s">
        <v>142</v>
      </c>
      <c r="D1593" s="8" t="str">
        <f>VLOOKUP(A1593,[1]Plan1!$A:$C,3,0)</f>
        <v>Finanças &amp; Economia</v>
      </c>
      <c r="E1593" s="9">
        <v>2018</v>
      </c>
      <c r="F1593" s="17">
        <v>0</v>
      </c>
      <c r="G1593" s="13">
        <v>0</v>
      </c>
      <c r="H1593" s="13">
        <v>0</v>
      </c>
      <c r="I1593" s="13">
        <v>0</v>
      </c>
      <c r="J1593" s="11">
        <v>1163100</v>
      </c>
      <c r="K1593" s="11">
        <v>80.59</v>
      </c>
      <c r="L1593" s="11">
        <v>1150835</v>
      </c>
      <c r="M1593" s="11">
        <v>9.0636912075103169</v>
      </c>
      <c r="N1593" s="11">
        <v>6.92</v>
      </c>
      <c r="O1593" s="11">
        <v>1.33</v>
      </c>
      <c r="P1593" s="11">
        <v>2.5243600000000001E-2</v>
      </c>
      <c r="Q1593" s="11">
        <v>1.11216700077057</v>
      </c>
      <c r="R1593" s="11">
        <v>1.0037013292312622</v>
      </c>
      <c r="S1593" s="11">
        <v>1.6119371652603149</v>
      </c>
      <c r="T1593" s="11">
        <v>1.3718478679656982</v>
      </c>
      <c r="U1593" s="11">
        <v>1.5600743293762207</v>
      </c>
      <c r="V1593" s="11">
        <v>1.5181589126586914</v>
      </c>
      <c r="W1593" s="11">
        <v>77.900000000000006</v>
      </c>
      <c r="X1593" s="11">
        <v>4933750.4625930404</v>
      </c>
      <c r="Y1593" s="11">
        <v>38834.052934122657</v>
      </c>
      <c r="Z1593" s="11">
        <v>0.47562425683999998</v>
      </c>
      <c r="AA1593" s="11">
        <v>1233454.9588399399</v>
      </c>
      <c r="AB1593" s="11">
        <v>112.11026484398</v>
      </c>
      <c r="AC1593" s="11">
        <v>0</v>
      </c>
      <c r="AD1593" s="11">
        <v>5.4055704999999996</v>
      </c>
      <c r="AE1593" s="11">
        <v>1.191848</v>
      </c>
      <c r="AF1593" s="11">
        <v>48.8</v>
      </c>
      <c r="AG1593" s="11">
        <v>2.82</v>
      </c>
      <c r="AH1593" s="11">
        <f>VLOOKUP(C1593,[1]Plan1!$D:$AK,34,0)</f>
        <v>0.92</v>
      </c>
    </row>
    <row r="1594" spans="1:34" x14ac:dyDescent="0.3">
      <c r="A1594" s="19">
        <v>4150</v>
      </c>
      <c r="B1594" s="19" t="s">
        <v>1694</v>
      </c>
      <c r="C1594" s="8" t="s">
        <v>141</v>
      </c>
      <c r="D1594" s="8" t="str">
        <f>VLOOKUP(A1594,[1]Plan1!$A:$C,3,0)</f>
        <v>Finanças &amp; Economia</v>
      </c>
      <c r="E1594" s="9">
        <v>2017</v>
      </c>
      <c r="F1594" s="17">
        <v>0</v>
      </c>
      <c r="G1594" s="13">
        <v>0</v>
      </c>
      <c r="H1594" s="13">
        <v>0</v>
      </c>
      <c r="I1594" s="13">
        <v>0</v>
      </c>
      <c r="J1594" s="11">
        <v>14005746</v>
      </c>
      <c r="K1594" s="11">
        <v>70.52</v>
      </c>
      <c r="L1594" s="11">
        <v>435214.5</v>
      </c>
      <c r="M1594" s="11">
        <v>7.683707810686033</v>
      </c>
      <c r="N1594" s="11">
        <v>8.0299999999999994</v>
      </c>
      <c r="O1594" s="11">
        <v>2.78</v>
      </c>
      <c r="P1594" s="11">
        <v>3.9231000000000002E-2</v>
      </c>
      <c r="Q1594" s="11">
        <v>-0.27756166458129899</v>
      </c>
      <c r="R1594" s="11">
        <v>0.63047534227371216</v>
      </c>
      <c r="S1594" s="11">
        <v>0.10014396905899048</v>
      </c>
      <c r="T1594" s="11">
        <v>0.15288408100605011</v>
      </c>
      <c r="U1594" s="11">
        <v>-0.13599017262458801</v>
      </c>
      <c r="V1594" s="11">
        <v>-0.10149570554494858</v>
      </c>
      <c r="W1594" s="11">
        <v>65.400000000000006</v>
      </c>
      <c r="X1594" s="11">
        <v>381411.62677431997</v>
      </c>
      <c r="Y1594" s="11">
        <v>6734.4751531249349</v>
      </c>
      <c r="Z1594" s="11">
        <v>5.1811337887600004</v>
      </c>
      <c r="AA1594" s="11">
        <v>50722</v>
      </c>
      <c r="AB1594" s="11">
        <v>13.3143020286</v>
      </c>
      <c r="AC1594" s="11">
        <v>0</v>
      </c>
      <c r="AD1594" s="11">
        <v>8.7961571999999997</v>
      </c>
      <c r="AE1594" s="11">
        <v>2.8420000000000001</v>
      </c>
      <c r="AF1594" s="11">
        <v>28.8</v>
      </c>
      <c r="AG1594" s="11">
        <v>23.99</v>
      </c>
      <c r="AH1594" s="11">
        <f>VLOOKUP(C1594,[1]Plan1!$D:$AK,34,0)</f>
        <v>0.73</v>
      </c>
    </row>
    <row r="1595" spans="1:34" x14ac:dyDescent="0.3">
      <c r="A1595" s="19">
        <v>4156</v>
      </c>
      <c r="B1595" s="19" t="s">
        <v>1695</v>
      </c>
      <c r="C1595" s="8" t="s">
        <v>20</v>
      </c>
      <c r="D1595" s="8" t="str">
        <f>VLOOKUP(A1595,[1]Plan1!$A:$C,3,0)</f>
        <v>Finanças &amp; Economia</v>
      </c>
      <c r="E1595" s="9">
        <v>2018</v>
      </c>
      <c r="F1595" s="17">
        <v>0</v>
      </c>
      <c r="G1595" s="13">
        <v>0</v>
      </c>
      <c r="H1595" s="13">
        <v>0</v>
      </c>
      <c r="I1595" s="13">
        <v>0</v>
      </c>
      <c r="J1595" s="11">
        <v>10374758</v>
      </c>
      <c r="K1595" s="11">
        <v>83.52</v>
      </c>
      <c r="L1595" s="11">
        <v>1594550.3</v>
      </c>
      <c r="M1595" s="11">
        <v>11.035199209582164</v>
      </c>
      <c r="N1595" s="11">
        <v>3.25</v>
      </c>
      <c r="O1595" s="11">
        <v>0</v>
      </c>
      <c r="P1595" s="11">
        <v>0.1457349</v>
      </c>
      <c r="Q1595" s="11">
        <v>-0.640630483627319</v>
      </c>
      <c r="R1595" s="11">
        <v>-1.0898308753967285</v>
      </c>
      <c r="S1595" s="11">
        <v>-0.15287169814109802</v>
      </c>
      <c r="T1595" s="11">
        <v>-0.51012176275253296</v>
      </c>
      <c r="U1595" s="11">
        <v>-0.83081293106079102</v>
      </c>
      <c r="V1595" s="11">
        <v>-0.89389538764953613</v>
      </c>
      <c r="W1595" s="11">
        <v>75.3</v>
      </c>
      <c r="X1595" s="11">
        <v>1573771.7857736901</v>
      </c>
      <c r="Y1595" s="11">
        <v>10720.33203125</v>
      </c>
      <c r="Z1595" s="11">
        <v>3.6790276454200002</v>
      </c>
      <c r="AA1595" s="11">
        <v>432742.2</v>
      </c>
      <c r="AB1595" s="11">
        <v>58.310531775050002</v>
      </c>
      <c r="AC1595" s="11">
        <v>37.200000000000003</v>
      </c>
      <c r="AD1595" s="11">
        <v>10.514106999999999</v>
      </c>
      <c r="AE1595" s="11">
        <v>10.001412</v>
      </c>
      <c r="AF1595" s="11">
        <v>47.4</v>
      </c>
      <c r="AG1595" s="11">
        <v>5.21</v>
      </c>
      <c r="AH1595" s="11">
        <f>VLOOKUP(C1595,[1]Plan1!$D:$AK,34,0)</f>
        <v>0.84</v>
      </c>
    </row>
    <row r="1596" spans="1:34" x14ac:dyDescent="0.3">
      <c r="A1596" s="19">
        <v>4157</v>
      </c>
      <c r="B1596" s="19" t="s">
        <v>1696</v>
      </c>
      <c r="C1596" s="8" t="s">
        <v>15</v>
      </c>
      <c r="D1596" s="8" t="str">
        <f>VLOOKUP(A1596,[1]Plan1!$A:$C,3,0)</f>
        <v>Saúde &amp; Bem-Estar</v>
      </c>
      <c r="E1596" s="9">
        <v>2017</v>
      </c>
      <c r="F1596" s="17">
        <v>0</v>
      </c>
      <c r="G1596" s="13">
        <v>0</v>
      </c>
      <c r="H1596" s="13">
        <v>0</v>
      </c>
      <c r="I1596" s="13">
        <v>0</v>
      </c>
      <c r="J1596" s="11">
        <v>1000000</v>
      </c>
      <c r="K1596" s="11">
        <v>84.72</v>
      </c>
      <c r="L1596" s="11">
        <v>4819365.0999999996</v>
      </c>
      <c r="M1596" s="11">
        <v>14.823245435942765</v>
      </c>
      <c r="N1596" s="11">
        <v>9.92</v>
      </c>
      <c r="O1596" s="11">
        <v>0.73620741014562996</v>
      </c>
      <c r="P1596" s="11">
        <v>4.03144E-2</v>
      </c>
      <c r="Q1596" s="11">
        <v>0.291817456483841</v>
      </c>
      <c r="R1596" s="11">
        <v>1.0089972019195557</v>
      </c>
      <c r="S1596" s="11">
        <v>1.5492182970046997</v>
      </c>
      <c r="T1596" s="11">
        <v>1.6261337995529175</v>
      </c>
      <c r="U1596" s="11">
        <v>1.6385074853897095</v>
      </c>
      <c r="V1596" s="11">
        <v>1.37693190574646</v>
      </c>
      <c r="W1596" s="11">
        <v>83.6</v>
      </c>
      <c r="X1596" s="11">
        <v>19477400</v>
      </c>
      <c r="Y1596" s="11">
        <v>59907.754260885005</v>
      </c>
      <c r="Z1596" s="11">
        <v>2.1314449500300001</v>
      </c>
      <c r="AA1596" s="11">
        <v>125206.556485842</v>
      </c>
      <c r="AB1596" s="11">
        <v>1</v>
      </c>
      <c r="AC1596" s="11">
        <v>41.2</v>
      </c>
      <c r="AD1596" s="11">
        <v>11.65001</v>
      </c>
      <c r="AE1596" s="11">
        <v>1.1268241999999999</v>
      </c>
      <c r="AF1596" s="11">
        <v>44</v>
      </c>
      <c r="AG1596" s="11">
        <v>4.3600000000000003</v>
      </c>
      <c r="AH1596" s="11">
        <f>VLOOKUP(C1596,[1]Plan1!$D:$AK,34,0)</f>
        <v>0.93</v>
      </c>
    </row>
    <row r="1597" spans="1:34" x14ac:dyDescent="0.3">
      <c r="A1597" s="19">
        <v>4158</v>
      </c>
      <c r="B1597" s="19" t="s">
        <v>1697</v>
      </c>
      <c r="C1597" s="8" t="s">
        <v>33</v>
      </c>
      <c r="D1597" s="8" t="str">
        <f>VLOOKUP(A1597,[1]Plan1!$A:$C,3,0)</f>
        <v>Energia &amp; Sustentabilidade</v>
      </c>
      <c r="E1597" s="9">
        <v>2018</v>
      </c>
      <c r="F1597" s="2">
        <v>8.0000000000000002E-3</v>
      </c>
      <c r="G1597" s="12">
        <v>4.0000000000000001E-3</v>
      </c>
      <c r="H1597" s="4">
        <v>2E-3</v>
      </c>
      <c r="I1597" s="5">
        <v>2E-3</v>
      </c>
      <c r="J1597" s="11">
        <v>100012279</v>
      </c>
      <c r="K1597" s="11">
        <v>86.93</v>
      </c>
      <c r="L1597" s="11">
        <v>38699</v>
      </c>
      <c r="M1597" s="11">
        <v>4.5787662804785709</v>
      </c>
      <c r="N1597" s="11">
        <v>24.99</v>
      </c>
      <c r="O1597" s="11">
        <v>1.4074259594091001</v>
      </c>
      <c r="P1597" s="11">
        <v>3.4527599999999999E-2</v>
      </c>
      <c r="Q1597" s="11">
        <v>1.2568053007125899</v>
      </c>
      <c r="R1597" s="11">
        <v>1.5568757057189941</v>
      </c>
      <c r="S1597" s="11">
        <v>2.0502336025238037</v>
      </c>
      <c r="T1597" s="11">
        <v>1.881804347038269</v>
      </c>
      <c r="U1597" s="11">
        <v>1.9211515188217163</v>
      </c>
      <c r="V1597" s="11">
        <v>1.9848957061767578</v>
      </c>
      <c r="W1597" s="11">
        <v>76.400000000000006</v>
      </c>
      <c r="X1597" s="11">
        <v>695787.24220548698</v>
      </c>
      <c r="Y1597" s="11">
        <v>82254.376926976722</v>
      </c>
      <c r="Z1597" s="11">
        <v>0.53413215730999997</v>
      </c>
      <c r="AA1597" s="11">
        <v>769367.65573023597</v>
      </c>
      <c r="AB1597" s="11">
        <v>0.98438601667000003</v>
      </c>
      <c r="AC1597" s="11">
        <v>32.700000000000003</v>
      </c>
      <c r="AD1597" s="11">
        <v>8.0171069999999993</v>
      </c>
      <c r="AE1597" s="11">
        <v>0.63926587999999995</v>
      </c>
      <c r="AF1597" s="11">
        <v>28.8</v>
      </c>
      <c r="AG1597" s="11">
        <v>4.8</v>
      </c>
      <c r="AH1597" s="11">
        <f>VLOOKUP(C1597,[1]Plan1!$D:$AK,34,0)</f>
        <v>0.96</v>
      </c>
    </row>
    <row r="1598" spans="1:34" x14ac:dyDescent="0.3">
      <c r="A1598" s="19">
        <v>4161</v>
      </c>
      <c r="B1598" s="19" t="s">
        <v>1698</v>
      </c>
      <c r="C1598" s="8" t="s">
        <v>36</v>
      </c>
      <c r="D1598" s="8" t="str">
        <f>VLOOKUP(A1598,[1]Plan1!$A:$C,3,0)</f>
        <v>Entretenimento &amp; Mídia</v>
      </c>
      <c r="E1598" s="9">
        <v>2018</v>
      </c>
      <c r="F1598" s="17">
        <v>0</v>
      </c>
      <c r="G1598" s="13">
        <v>0</v>
      </c>
      <c r="H1598" s="13">
        <v>0</v>
      </c>
      <c r="I1598" s="13">
        <v>0</v>
      </c>
      <c r="J1598" s="11">
        <v>4800000</v>
      </c>
      <c r="K1598" s="11">
        <v>0</v>
      </c>
      <c r="L1598" s="11">
        <v>0</v>
      </c>
      <c r="M1598" s="11">
        <v>0</v>
      </c>
      <c r="N1598" s="11">
        <v>0.01</v>
      </c>
      <c r="O1598" s="11">
        <v>0</v>
      </c>
      <c r="P1598" s="11">
        <v>0</v>
      </c>
      <c r="Q1598" s="11">
        <v>1.19080126285553</v>
      </c>
      <c r="R1598" s="11">
        <v>0.48549586534500122</v>
      </c>
      <c r="S1598" s="11">
        <v>1.2219994068145752</v>
      </c>
      <c r="T1598" s="11">
        <v>0.75133717060089111</v>
      </c>
      <c r="U1598" s="11">
        <v>0.77179282903671265</v>
      </c>
      <c r="V1598" s="11">
        <v>0.52229255437850952</v>
      </c>
      <c r="W1598" s="11">
        <v>0</v>
      </c>
      <c r="X1598" s="11">
        <v>0</v>
      </c>
      <c r="Y1598" s="11">
        <v>81255.112269186589</v>
      </c>
      <c r="Z1598" s="11">
        <v>0</v>
      </c>
      <c r="AA1598" s="11">
        <v>0</v>
      </c>
      <c r="AB1598" s="11">
        <v>0.83333000000000002</v>
      </c>
      <c r="AC1598" s="11">
        <v>0</v>
      </c>
      <c r="AD1598" s="11">
        <v>0</v>
      </c>
      <c r="AE1598" s="11">
        <v>0</v>
      </c>
      <c r="AF1598" s="11">
        <v>0</v>
      </c>
      <c r="AG1598" s="11">
        <v>0</v>
      </c>
      <c r="AH1598" s="11">
        <f>VLOOKUP(C1598,[1]Plan1!$D:$AK,34,0)</f>
        <v>0</v>
      </c>
    </row>
    <row r="1599" spans="1:34" x14ac:dyDescent="0.3">
      <c r="A1599" s="19">
        <v>4164</v>
      </c>
      <c r="B1599" s="19" t="s">
        <v>1699</v>
      </c>
      <c r="C1599" s="8" t="s">
        <v>15</v>
      </c>
      <c r="D1599" s="8" t="str">
        <f>VLOOKUP(A1599,[1]Plan1!$A:$C,3,0)</f>
        <v>Finanças &amp; Economia</v>
      </c>
      <c r="E1599" s="9">
        <v>2018</v>
      </c>
      <c r="F1599" s="17">
        <v>0</v>
      </c>
      <c r="G1599" s="13">
        <v>0</v>
      </c>
      <c r="H1599" s="13">
        <v>0</v>
      </c>
      <c r="I1599" s="13">
        <v>0</v>
      </c>
      <c r="J1599" s="11">
        <v>10000000</v>
      </c>
      <c r="K1599" s="11">
        <v>84.72</v>
      </c>
      <c r="L1599" s="11">
        <v>4819365.0999999996</v>
      </c>
      <c r="M1599" s="11">
        <v>14.823245435942765</v>
      </c>
      <c r="N1599" s="11">
        <v>9.92</v>
      </c>
      <c r="O1599" s="11">
        <v>0.73620741014562996</v>
      </c>
      <c r="P1599" s="11">
        <v>4.03144E-2</v>
      </c>
      <c r="Q1599" s="11">
        <v>0.291817456483841</v>
      </c>
      <c r="R1599" s="11">
        <v>1.0089972019195557</v>
      </c>
      <c r="S1599" s="11">
        <v>1.5492182970046997</v>
      </c>
      <c r="T1599" s="11">
        <v>1.6261337995529175</v>
      </c>
      <c r="U1599" s="11">
        <v>1.6385074853897095</v>
      </c>
      <c r="V1599" s="11">
        <v>1.37693190574646</v>
      </c>
      <c r="W1599" s="11">
        <v>83.6</v>
      </c>
      <c r="X1599" s="11">
        <v>19477400</v>
      </c>
      <c r="Y1599" s="11">
        <v>59907.754260885005</v>
      </c>
      <c r="Z1599" s="11">
        <v>2.1314449500300001</v>
      </c>
      <c r="AA1599" s="11">
        <v>125206.556485842</v>
      </c>
      <c r="AB1599" s="11">
        <v>1</v>
      </c>
      <c r="AC1599" s="11">
        <v>41.2</v>
      </c>
      <c r="AD1599" s="11">
        <v>11.65001</v>
      </c>
      <c r="AE1599" s="11">
        <v>1.1268241999999999</v>
      </c>
      <c r="AF1599" s="11">
        <v>44</v>
      </c>
      <c r="AG1599" s="11">
        <v>4.3600000000000003</v>
      </c>
      <c r="AH1599" s="11">
        <f>VLOOKUP(C1599,[1]Plan1!$D:$AK,34,0)</f>
        <v>0.93</v>
      </c>
    </row>
    <row r="1600" spans="1:34" x14ac:dyDescent="0.3">
      <c r="A1600" s="19">
        <v>4165</v>
      </c>
      <c r="B1600" s="19" t="s">
        <v>1700</v>
      </c>
      <c r="C1600" s="8" t="s">
        <v>15</v>
      </c>
      <c r="D1600" s="8" t="str">
        <f>VLOOKUP(A1600,[1]Plan1!$A:$C,3,0)</f>
        <v>Energia &amp; Sustentabilidade</v>
      </c>
      <c r="E1600" s="9">
        <v>2018</v>
      </c>
      <c r="F1600" s="17">
        <v>0</v>
      </c>
      <c r="G1600" s="13">
        <v>0</v>
      </c>
      <c r="H1600" s="13">
        <v>0</v>
      </c>
      <c r="I1600" s="13">
        <v>0</v>
      </c>
      <c r="J1600" s="11">
        <v>3200000</v>
      </c>
      <c r="K1600" s="11">
        <v>84.72</v>
      </c>
      <c r="L1600" s="11">
        <v>4819365.0999999996</v>
      </c>
      <c r="M1600" s="11">
        <v>14.823245435942765</v>
      </c>
      <c r="N1600" s="11">
        <v>9.92</v>
      </c>
      <c r="O1600" s="11">
        <v>0.73620741014562996</v>
      </c>
      <c r="P1600" s="11">
        <v>4.03144E-2</v>
      </c>
      <c r="Q1600" s="11">
        <v>0.291817456483841</v>
      </c>
      <c r="R1600" s="11">
        <v>1.0089972019195557</v>
      </c>
      <c r="S1600" s="11">
        <v>1.5492182970046997</v>
      </c>
      <c r="T1600" s="11">
        <v>1.6261337995529175</v>
      </c>
      <c r="U1600" s="11">
        <v>1.6385074853897095</v>
      </c>
      <c r="V1600" s="11">
        <v>1.37693190574646</v>
      </c>
      <c r="W1600" s="11">
        <v>83.6</v>
      </c>
      <c r="X1600" s="11">
        <v>19477400</v>
      </c>
      <c r="Y1600" s="11">
        <v>59907.754260885005</v>
      </c>
      <c r="Z1600" s="11">
        <v>2.1314449500300001</v>
      </c>
      <c r="AA1600" s="11">
        <v>125206.556485842</v>
      </c>
      <c r="AB1600" s="11">
        <v>1</v>
      </c>
      <c r="AC1600" s="11">
        <v>41.2</v>
      </c>
      <c r="AD1600" s="11">
        <v>11.65001</v>
      </c>
      <c r="AE1600" s="11">
        <v>1.1268241999999999</v>
      </c>
      <c r="AF1600" s="11">
        <v>44</v>
      </c>
      <c r="AG1600" s="11">
        <v>4.3600000000000003</v>
      </c>
      <c r="AH1600" s="11">
        <f>VLOOKUP(C1600,[1]Plan1!$D:$AK,34,0)</f>
        <v>0.93</v>
      </c>
    </row>
    <row r="1601" spans="1:34" x14ac:dyDescent="0.3">
      <c r="A1601" s="19">
        <v>4171</v>
      </c>
      <c r="B1601" s="19" t="s">
        <v>1701</v>
      </c>
      <c r="C1601" s="8" t="s">
        <v>18</v>
      </c>
      <c r="D1601" s="8" t="str">
        <f>VLOOKUP(A1601,[1]Plan1!$A:$C,3,0)</f>
        <v>Finanças &amp; Economia</v>
      </c>
      <c r="E1601" s="9">
        <v>2018</v>
      </c>
      <c r="F1601" s="17">
        <v>0</v>
      </c>
      <c r="G1601" s="13">
        <v>0</v>
      </c>
      <c r="H1601" s="13">
        <v>0</v>
      </c>
      <c r="I1601" s="13">
        <v>0</v>
      </c>
      <c r="J1601" s="11">
        <v>20990021</v>
      </c>
      <c r="K1601" s="11">
        <v>87.04</v>
      </c>
      <c r="L1601" s="11">
        <v>47324.2</v>
      </c>
      <c r="M1601" s="11">
        <v>8.4322998268253393</v>
      </c>
      <c r="N1601" s="11">
        <v>0.7</v>
      </c>
      <c r="O1601" s="11">
        <v>0.27232218104140998</v>
      </c>
      <c r="P1601" s="11">
        <v>0.11867759999999999</v>
      </c>
      <c r="Q1601" s="11">
        <v>1.6156699657440201</v>
      </c>
      <c r="R1601" s="11">
        <v>-0.16903530061244965</v>
      </c>
      <c r="S1601" s="11">
        <v>2.2137622833251953</v>
      </c>
      <c r="T1601" s="11">
        <v>2.1130104064941406</v>
      </c>
      <c r="U1601" s="11">
        <v>1.8162840604782104</v>
      </c>
      <c r="V1601" s="11">
        <v>2.1294841766357422</v>
      </c>
      <c r="W1601" s="11">
        <v>85.4</v>
      </c>
      <c r="X1601" s="11">
        <v>343357.49418635102</v>
      </c>
      <c r="Y1601" s="11">
        <v>61164.897356977272</v>
      </c>
      <c r="Z1601" s="11">
        <v>0.57484936660999997</v>
      </c>
      <c r="AA1601" s="11">
        <v>371487.4</v>
      </c>
      <c r="AB1601" s="11">
        <v>1.3806993159200001</v>
      </c>
      <c r="AC1601" s="11">
        <v>0</v>
      </c>
      <c r="AD1601" s="11">
        <v>9.1775500999999995</v>
      </c>
      <c r="AE1601" s="11">
        <v>1.4002009</v>
      </c>
      <c r="AF1601" s="11">
        <v>19.100000000000001</v>
      </c>
      <c r="AG1601" s="11">
        <v>4.2</v>
      </c>
      <c r="AH1601" s="11">
        <f>VLOOKUP(C1601,[1]Plan1!$D:$AK,34,0)</f>
        <v>0.94</v>
      </c>
    </row>
    <row r="1602" spans="1:34" x14ac:dyDescent="0.3">
      <c r="A1602" s="19">
        <v>4172</v>
      </c>
      <c r="B1602" s="19" t="s">
        <v>1702</v>
      </c>
      <c r="C1602" s="8" t="s">
        <v>15</v>
      </c>
      <c r="D1602" s="8" t="str">
        <f>VLOOKUP(A1602,[1]Plan1!$A:$C,3,0)</f>
        <v>Tecnologia &amp; Inovação</v>
      </c>
      <c r="E1602" s="9">
        <v>2017</v>
      </c>
      <c r="F1602" s="2">
        <v>4.0000000000000001E-3</v>
      </c>
      <c r="G1602" s="13">
        <v>0</v>
      </c>
      <c r="H1602" s="4">
        <v>2E-3</v>
      </c>
      <c r="I1602" s="5">
        <v>2E-3</v>
      </c>
      <c r="J1602" s="11">
        <v>257000000</v>
      </c>
      <c r="K1602" s="11">
        <v>84.72</v>
      </c>
      <c r="L1602" s="11">
        <v>4819365.0999999996</v>
      </c>
      <c r="M1602" s="11">
        <v>14.823245435942765</v>
      </c>
      <c r="N1602" s="11">
        <v>9.92</v>
      </c>
      <c r="O1602" s="11">
        <v>0.73620741014562996</v>
      </c>
      <c r="P1602" s="11">
        <v>4.03144E-2</v>
      </c>
      <c r="Q1602" s="11">
        <v>0.291817456483841</v>
      </c>
      <c r="R1602" s="11">
        <v>1.0089972019195557</v>
      </c>
      <c r="S1602" s="11">
        <v>1.5492182970046997</v>
      </c>
      <c r="T1602" s="11">
        <v>1.6261337995529175</v>
      </c>
      <c r="U1602" s="11">
        <v>1.6385074853897095</v>
      </c>
      <c r="V1602" s="11">
        <v>1.37693190574646</v>
      </c>
      <c r="W1602" s="11">
        <v>83.6</v>
      </c>
      <c r="X1602" s="11">
        <v>19477400</v>
      </c>
      <c r="Y1602" s="11">
        <v>59907.754260885005</v>
      </c>
      <c r="Z1602" s="11">
        <v>2.1314449500300001</v>
      </c>
      <c r="AA1602" s="11">
        <v>125206.556485842</v>
      </c>
      <c r="AB1602" s="11">
        <v>1</v>
      </c>
      <c r="AC1602" s="11">
        <v>41.2</v>
      </c>
      <c r="AD1602" s="11">
        <v>11.65001</v>
      </c>
      <c r="AE1602" s="11">
        <v>1.1268241999999999</v>
      </c>
      <c r="AF1602" s="11">
        <v>44</v>
      </c>
      <c r="AG1602" s="11">
        <v>4.3600000000000003</v>
      </c>
      <c r="AH1602" s="11">
        <f>VLOOKUP(C1602,[1]Plan1!$D:$AK,34,0)</f>
        <v>0.93</v>
      </c>
    </row>
    <row r="1603" spans="1:34" x14ac:dyDescent="0.3">
      <c r="A1603" s="19">
        <v>4178</v>
      </c>
      <c r="B1603" s="19" t="s">
        <v>1703</v>
      </c>
      <c r="C1603" s="8" t="s">
        <v>34</v>
      </c>
      <c r="D1603" s="8" t="str">
        <f>VLOOKUP(A1603,[1]Plan1!$A:$C,3,0)</f>
        <v>Finanças &amp; Economia</v>
      </c>
      <c r="E1603" s="9">
        <v>2017</v>
      </c>
      <c r="F1603" s="17">
        <v>0</v>
      </c>
      <c r="G1603" s="13">
        <v>0</v>
      </c>
      <c r="H1603" s="13">
        <v>0</v>
      </c>
      <c r="I1603" s="13">
        <v>0</v>
      </c>
      <c r="J1603" s="11">
        <v>700830</v>
      </c>
      <c r="K1603" s="11">
        <v>80.150000000000006</v>
      </c>
      <c r="L1603" s="11">
        <v>92587.4</v>
      </c>
      <c r="M1603" s="11">
        <v>8.1394385906551801</v>
      </c>
      <c r="N1603" s="11">
        <v>9.66</v>
      </c>
      <c r="O1603" s="11">
        <v>1.8</v>
      </c>
      <c r="P1603" s="11">
        <v>2.44791E-2</v>
      </c>
      <c r="Q1603" s="11">
        <v>0.42818582057952898</v>
      </c>
      <c r="R1603" s="11">
        <v>1.3384854793548584</v>
      </c>
      <c r="S1603" s="11">
        <v>1.2717876434326172</v>
      </c>
      <c r="T1603" s="11">
        <v>1.242281436920166</v>
      </c>
      <c r="U1603" s="11">
        <v>1.3486378192901611</v>
      </c>
      <c r="V1603" s="11">
        <v>1.440446138381958</v>
      </c>
      <c r="W1603" s="11">
        <v>72.400000000000006</v>
      </c>
      <c r="X1603" s="11">
        <v>502833.14437640499</v>
      </c>
      <c r="Y1603" s="11">
        <v>44198.482390869503</v>
      </c>
      <c r="Z1603" s="11">
        <v>2.1250749121300001</v>
      </c>
      <c r="AA1603" s="11">
        <v>17040.425984299902</v>
      </c>
      <c r="AB1603" s="11">
        <v>35.783722652709997</v>
      </c>
      <c r="AC1603" s="11">
        <v>27.4</v>
      </c>
      <c r="AD1603" s="11">
        <v>7.5496252000000004</v>
      </c>
      <c r="AE1603" s="11">
        <v>2.9247934999999998</v>
      </c>
      <c r="AF1603" s="11">
        <v>58.7</v>
      </c>
      <c r="AG1603" s="11">
        <v>7.09</v>
      </c>
      <c r="AH1603" s="11">
        <f>VLOOKUP(C1603,[1]Plan1!$D:$AK,34,0)</f>
        <v>0.93</v>
      </c>
    </row>
    <row r="1604" spans="1:34" x14ac:dyDescent="0.3">
      <c r="A1604" s="19">
        <v>4184</v>
      </c>
      <c r="B1604" s="19" t="s">
        <v>1704</v>
      </c>
      <c r="C1604" s="8" t="s">
        <v>1705</v>
      </c>
      <c r="D1604" s="8" t="str">
        <f>VLOOKUP(A1604,[1]Plan1!$A:$C,3,0)</f>
        <v>Tecnologia &amp; Inovação</v>
      </c>
      <c r="E1604" s="9">
        <v>2018</v>
      </c>
      <c r="F1604" s="17">
        <v>0</v>
      </c>
      <c r="G1604" s="13">
        <v>0</v>
      </c>
      <c r="H1604" s="13">
        <v>0</v>
      </c>
      <c r="I1604" s="13">
        <v>0</v>
      </c>
      <c r="J1604" s="11">
        <v>46484153</v>
      </c>
      <c r="K1604" s="11">
        <v>40.32</v>
      </c>
      <c r="L1604" s="11">
        <v>0</v>
      </c>
      <c r="M1604" s="11">
        <v>0</v>
      </c>
      <c r="N1604" s="11">
        <v>0</v>
      </c>
      <c r="O1604" s="11">
        <v>0</v>
      </c>
      <c r="P1604" s="11">
        <v>0</v>
      </c>
      <c r="Q1604" s="11">
        <v>0</v>
      </c>
      <c r="R1604" s="11">
        <v>0</v>
      </c>
      <c r="S1604" s="11">
        <v>0</v>
      </c>
      <c r="T1604" s="11">
        <v>0</v>
      </c>
      <c r="U1604" s="11">
        <v>0</v>
      </c>
      <c r="V1604" s="11">
        <v>0</v>
      </c>
      <c r="W1604" s="11">
        <v>0</v>
      </c>
      <c r="X1604" s="11">
        <v>0</v>
      </c>
      <c r="Y1604" s="11">
        <v>0</v>
      </c>
      <c r="Z1604" s="11">
        <v>4.8163059873599998</v>
      </c>
      <c r="AA1604" s="11">
        <v>440.68590301385001</v>
      </c>
      <c r="AB1604" s="11">
        <v>13.24648610251</v>
      </c>
      <c r="AC1604" s="11">
        <v>0</v>
      </c>
      <c r="AD1604" s="11">
        <v>0</v>
      </c>
      <c r="AE1604" s="11">
        <v>0</v>
      </c>
      <c r="AF1604" s="11">
        <v>0</v>
      </c>
      <c r="AG1604" s="11">
        <v>0</v>
      </c>
      <c r="AH1604" s="11">
        <f>VLOOKUP(C1604,[1]Plan1!$D:$AK,34,0)</f>
        <v>0</v>
      </c>
    </row>
    <row r="1605" spans="1:34" x14ac:dyDescent="0.3">
      <c r="A1605" s="19">
        <v>4187</v>
      </c>
      <c r="B1605" s="19" t="s">
        <v>1706</v>
      </c>
      <c r="C1605" s="8" t="s">
        <v>195</v>
      </c>
      <c r="D1605" s="8" t="str">
        <f>VLOOKUP(A1605,[1]Plan1!$A:$C,3,0)</f>
        <v>Energia &amp; Sustentabilidade</v>
      </c>
      <c r="E1605" s="9">
        <v>2018</v>
      </c>
      <c r="F1605" s="2">
        <v>2E-3</v>
      </c>
      <c r="G1605" s="13">
        <v>0</v>
      </c>
      <c r="H1605" s="13">
        <v>0</v>
      </c>
      <c r="I1605" s="5">
        <v>2E-3</v>
      </c>
      <c r="J1605" s="11">
        <v>4600000</v>
      </c>
      <c r="K1605" s="11">
        <v>58.27</v>
      </c>
      <c r="L1605" s="11">
        <v>108481.2</v>
      </c>
      <c r="M1605" s="11">
        <v>0.560638215463648</v>
      </c>
      <c r="N1605" s="11">
        <v>82.32</v>
      </c>
      <c r="O1605" s="11">
        <v>0.02</v>
      </c>
      <c r="P1605" s="11">
        <v>8.3321400000000004E-2</v>
      </c>
      <c r="Q1605" s="11">
        <v>-1.9991550445556601</v>
      </c>
      <c r="R1605" s="11">
        <v>-0.33991891145706177</v>
      </c>
      <c r="S1605" s="11">
        <v>-1.0200861692428589</v>
      </c>
      <c r="T1605" s="11">
        <v>-0.90170812606811523</v>
      </c>
      <c r="U1605" s="11">
        <v>-0.87437909841537476</v>
      </c>
      <c r="V1605" s="11">
        <v>-1.0779420137405396</v>
      </c>
      <c r="W1605" s="11">
        <v>48.5</v>
      </c>
      <c r="X1605" s="11">
        <v>344439.219044987</v>
      </c>
      <c r="Y1605" s="11">
        <v>1941.8794852062488</v>
      </c>
      <c r="Z1605" s="11">
        <v>16.50292733469</v>
      </c>
      <c r="AA1605" s="11">
        <v>0</v>
      </c>
      <c r="AB1605" s="11">
        <v>334.03751210306001</v>
      </c>
      <c r="AC1605" s="11">
        <v>0</v>
      </c>
      <c r="AD1605" s="11">
        <v>5.6798109999999999</v>
      </c>
      <c r="AE1605" s="11">
        <v>14.80963</v>
      </c>
      <c r="AF1605" s="11">
        <v>34.9</v>
      </c>
      <c r="AG1605" s="11">
        <v>4.7290000000000001</v>
      </c>
      <c r="AH1605" s="11">
        <f>VLOOKUP(C1605,[1]Plan1!$D:$AK,34,0)</f>
        <v>0.53</v>
      </c>
    </row>
    <row r="1606" spans="1:34" x14ac:dyDescent="0.3">
      <c r="A1606" s="19">
        <v>4190</v>
      </c>
      <c r="B1606" s="19" t="s">
        <v>1707</v>
      </c>
      <c r="C1606" s="8" t="s">
        <v>17</v>
      </c>
      <c r="D1606" s="8" t="str">
        <f>VLOOKUP(A1606,[1]Plan1!$A:$C,3,0)</f>
        <v>Entretenimento &amp; Mídia</v>
      </c>
      <c r="E1606" s="9">
        <v>2018</v>
      </c>
      <c r="F1606" s="17">
        <v>0</v>
      </c>
      <c r="G1606" s="13">
        <v>0</v>
      </c>
      <c r="H1606" s="13">
        <v>0</v>
      </c>
      <c r="I1606" s="13">
        <v>0</v>
      </c>
      <c r="J1606" s="11">
        <v>1731267</v>
      </c>
      <c r="K1606" s="11">
        <v>0</v>
      </c>
      <c r="L1606" s="11">
        <v>0</v>
      </c>
      <c r="M1606" s="11">
        <v>0</v>
      </c>
      <c r="N1606" s="11">
        <v>1.1499999999999999</v>
      </c>
      <c r="O1606" s="11">
        <v>0</v>
      </c>
      <c r="P1606" s="11">
        <v>0</v>
      </c>
      <c r="Q1606" s="11">
        <v>0</v>
      </c>
      <c r="R1606" s="11">
        <v>0</v>
      </c>
      <c r="S1606" s="11">
        <v>0</v>
      </c>
      <c r="T1606" s="11">
        <v>0</v>
      </c>
      <c r="U1606" s="11">
        <v>0</v>
      </c>
      <c r="V1606" s="11">
        <v>0</v>
      </c>
      <c r="W1606" s="11">
        <v>0</v>
      </c>
      <c r="X1606" s="11">
        <v>0</v>
      </c>
      <c r="Y1606" s="11">
        <v>0</v>
      </c>
      <c r="Z1606" s="11">
        <v>0</v>
      </c>
      <c r="AA1606" s="11">
        <v>0</v>
      </c>
      <c r="AB1606" s="11">
        <v>0</v>
      </c>
      <c r="AC1606" s="11">
        <v>0</v>
      </c>
      <c r="AD1606" s="11">
        <v>0</v>
      </c>
      <c r="AE1606" s="11">
        <v>0</v>
      </c>
      <c r="AF1606" s="11">
        <v>0</v>
      </c>
      <c r="AG1606" s="11">
        <v>0</v>
      </c>
      <c r="AH1606" s="11">
        <f>VLOOKUP(C1606,[1]Plan1!$D:$AK,34,0)</f>
        <v>0</v>
      </c>
    </row>
    <row r="1607" spans="1:34" x14ac:dyDescent="0.3">
      <c r="A1607" s="19">
        <v>4191</v>
      </c>
      <c r="B1607" s="19" t="s">
        <v>1708</v>
      </c>
      <c r="C1607" s="8" t="s">
        <v>15</v>
      </c>
      <c r="D1607" s="8" t="str">
        <f>VLOOKUP(A1607,[1]Plan1!$A:$C,3,0)</f>
        <v>Finanças &amp; Economia</v>
      </c>
      <c r="E1607" s="9">
        <v>2017</v>
      </c>
      <c r="F1607" s="17">
        <v>0</v>
      </c>
      <c r="G1607" s="13">
        <v>0</v>
      </c>
      <c r="H1607" s="13">
        <v>0</v>
      </c>
      <c r="I1607" s="13">
        <v>0</v>
      </c>
      <c r="J1607" s="11">
        <v>1022753</v>
      </c>
      <c r="K1607" s="11">
        <v>84.72</v>
      </c>
      <c r="L1607" s="11">
        <v>4819365.0999999996</v>
      </c>
      <c r="M1607" s="11">
        <v>14.823245435942765</v>
      </c>
      <c r="N1607" s="11">
        <v>9.92</v>
      </c>
      <c r="O1607" s="11">
        <v>0.73620741014562996</v>
      </c>
      <c r="P1607" s="11">
        <v>4.03144E-2</v>
      </c>
      <c r="Q1607" s="11">
        <v>0.291817456483841</v>
      </c>
      <c r="R1607" s="11">
        <v>1.0089972019195557</v>
      </c>
      <c r="S1607" s="11">
        <v>1.5492182970046997</v>
      </c>
      <c r="T1607" s="11">
        <v>1.6261337995529175</v>
      </c>
      <c r="U1607" s="11">
        <v>1.6385074853897095</v>
      </c>
      <c r="V1607" s="11">
        <v>1.37693190574646</v>
      </c>
      <c r="W1607" s="11">
        <v>83.6</v>
      </c>
      <c r="X1607" s="11">
        <v>19477400</v>
      </c>
      <c r="Y1607" s="11">
        <v>59907.754260885005</v>
      </c>
      <c r="Z1607" s="11">
        <v>2.1314449500300001</v>
      </c>
      <c r="AA1607" s="11">
        <v>125206.556485842</v>
      </c>
      <c r="AB1607" s="11">
        <v>1</v>
      </c>
      <c r="AC1607" s="11">
        <v>41.2</v>
      </c>
      <c r="AD1607" s="11">
        <v>11.65001</v>
      </c>
      <c r="AE1607" s="11">
        <v>1.1268241999999999</v>
      </c>
      <c r="AF1607" s="11">
        <v>44</v>
      </c>
      <c r="AG1607" s="11">
        <v>4.3600000000000003</v>
      </c>
      <c r="AH1607" s="11">
        <f>VLOOKUP(C1607,[1]Plan1!$D:$AK,34,0)</f>
        <v>0.93</v>
      </c>
    </row>
    <row r="1608" spans="1:34" x14ac:dyDescent="0.3">
      <c r="A1608" s="19">
        <v>4193</v>
      </c>
      <c r="B1608" s="19" t="s">
        <v>1709</v>
      </c>
      <c r="C1608" s="8" t="s">
        <v>140</v>
      </c>
      <c r="D1608" s="8" t="str">
        <f>VLOOKUP(A1608,[1]Plan1!$A:$C,3,0)</f>
        <v>Entretenimento &amp; Mídia</v>
      </c>
      <c r="E1608" s="9">
        <v>2019</v>
      </c>
      <c r="F1608" s="17">
        <v>0</v>
      </c>
      <c r="G1608" s="13">
        <v>0</v>
      </c>
      <c r="H1608" s="13">
        <v>0</v>
      </c>
      <c r="I1608" s="13">
        <v>0</v>
      </c>
      <c r="J1608" s="11">
        <v>6000000</v>
      </c>
      <c r="K1608" s="11">
        <v>69.349999999999994</v>
      </c>
      <c r="L1608" s="11">
        <v>191935</v>
      </c>
      <c r="M1608" s="11">
        <v>21.165497906111575</v>
      </c>
      <c r="N1608" s="11">
        <v>0.19</v>
      </c>
      <c r="O1608" s="11">
        <v>0</v>
      </c>
      <c r="P1608" s="11">
        <v>8.2829799999999995E-2</v>
      </c>
      <c r="Q1608" s="11">
        <v>0.618641376495361</v>
      </c>
      <c r="R1608" s="11">
        <v>-1.0968049764633179</v>
      </c>
      <c r="S1608" s="11">
        <v>1.4107615947723389</v>
      </c>
      <c r="T1608" s="11">
        <v>1.0108141899108887</v>
      </c>
      <c r="U1608" s="11">
        <v>0.7928779125213623</v>
      </c>
      <c r="V1608" s="11">
        <v>1.1292243003845215</v>
      </c>
      <c r="W1608" s="11">
        <v>77.400000000000006</v>
      </c>
      <c r="X1608" s="11">
        <v>385488.67988378799</v>
      </c>
      <c r="Y1608" s="11">
        <v>43063.967478559622</v>
      </c>
      <c r="Z1608" s="11">
        <v>1.9604878540499999</v>
      </c>
      <c r="AA1608" s="11">
        <v>0</v>
      </c>
      <c r="AB1608" s="11">
        <v>3.673</v>
      </c>
      <c r="AC1608" s="11">
        <v>0</v>
      </c>
      <c r="AD1608" s="11">
        <v>0</v>
      </c>
      <c r="AE1608" s="11">
        <v>5.2952864999999996</v>
      </c>
      <c r="AF1608" s="11">
        <v>15.9</v>
      </c>
      <c r="AG1608" s="11">
        <v>2.46</v>
      </c>
      <c r="AH1608" s="11">
        <f>VLOOKUP(C1608,[1]Plan1!$D:$AK,34,0)</f>
        <v>0.91</v>
      </c>
    </row>
    <row r="1609" spans="1:34" x14ac:dyDescent="0.3">
      <c r="A1609" s="19">
        <v>4198</v>
      </c>
      <c r="B1609" s="19" t="s">
        <v>1710</v>
      </c>
      <c r="C1609" s="8" t="s">
        <v>29</v>
      </c>
      <c r="D1609" s="8" t="str">
        <f>VLOOKUP(A1609,[1]Plan1!$A:$C,3,0)</f>
        <v>Finanças &amp; Economia</v>
      </c>
      <c r="E1609" s="9">
        <v>2018</v>
      </c>
      <c r="F1609" s="17">
        <v>0</v>
      </c>
      <c r="G1609" s="13">
        <v>0</v>
      </c>
      <c r="H1609" s="13">
        <v>0</v>
      </c>
      <c r="I1609" s="13">
        <v>0</v>
      </c>
      <c r="J1609" s="11">
        <v>39999600</v>
      </c>
      <c r="K1609" s="11">
        <v>65.099999999999994</v>
      </c>
      <c r="L1609" s="11">
        <v>10089273.199999999</v>
      </c>
      <c r="M1609" s="11">
        <v>7.2261601544174789</v>
      </c>
      <c r="N1609" s="11">
        <v>13.14</v>
      </c>
      <c r="O1609" s="11">
        <v>0.67</v>
      </c>
      <c r="P1609" s="11">
        <v>3.65136E-2</v>
      </c>
      <c r="Q1609" s="11">
        <v>-0.231018081307411</v>
      </c>
      <c r="R1609" s="11">
        <v>-1.5037304162979126</v>
      </c>
      <c r="S1609" s="11">
        <v>0.4386172890663147</v>
      </c>
      <c r="T1609" s="11">
        <v>-0.16430710256099701</v>
      </c>
      <c r="U1609" s="11">
        <v>-0.23770210146903992</v>
      </c>
      <c r="V1609" s="11">
        <v>-0.26622778177261353</v>
      </c>
      <c r="W1609" s="11">
        <v>64.599999999999994</v>
      </c>
      <c r="X1609" s="11">
        <v>12298675.2923871</v>
      </c>
      <c r="Y1609" s="11">
        <v>8817.045495663162</v>
      </c>
      <c r="Z1609" s="11">
        <v>1.5205805853100001</v>
      </c>
      <c r="AA1609" s="11">
        <v>3161814.4269153699</v>
      </c>
      <c r="AB1609" s="11">
        <v>6.7574464331100002</v>
      </c>
      <c r="AC1609" s="11">
        <v>39.1</v>
      </c>
      <c r="AD1609" s="11">
        <v>8.5560930000000006</v>
      </c>
      <c r="AE1609" s="11">
        <v>1.7443546000000001</v>
      </c>
      <c r="AF1609" s="11">
        <v>68.2</v>
      </c>
      <c r="AG1609" s="11">
        <v>4.47</v>
      </c>
      <c r="AH1609" s="11">
        <f>VLOOKUP(C1609,[1]Plan1!$D:$AK,34,0)</f>
        <v>0.76</v>
      </c>
    </row>
    <row r="1610" spans="1:34" x14ac:dyDescent="0.3">
      <c r="A1610" s="19">
        <v>4200</v>
      </c>
      <c r="B1610" s="19" t="s">
        <v>1711</v>
      </c>
      <c r="C1610" s="8" t="s">
        <v>18</v>
      </c>
      <c r="D1610" s="8" t="str">
        <f>VLOOKUP(A1610,[1]Plan1!$A:$C,3,0)</f>
        <v>Tecnologia &amp; Inovação</v>
      </c>
      <c r="E1610" s="9">
        <v>2018</v>
      </c>
      <c r="F1610" s="17">
        <v>0</v>
      </c>
      <c r="G1610" s="13">
        <v>0</v>
      </c>
      <c r="H1610" s="13">
        <v>0</v>
      </c>
      <c r="I1610" s="13">
        <v>0</v>
      </c>
      <c r="J1610" s="11">
        <v>11000000</v>
      </c>
      <c r="K1610" s="11">
        <v>87.04</v>
      </c>
      <c r="L1610" s="11">
        <v>47324.2</v>
      </c>
      <c r="M1610" s="11">
        <v>8.4322998268253393</v>
      </c>
      <c r="N1610" s="11">
        <v>0.7</v>
      </c>
      <c r="O1610" s="11">
        <v>0.27232218104140998</v>
      </c>
      <c r="P1610" s="11">
        <v>0.11867759999999999</v>
      </c>
      <c r="Q1610" s="11">
        <v>1.6156699657440201</v>
      </c>
      <c r="R1610" s="11">
        <v>-0.16903530061244965</v>
      </c>
      <c r="S1610" s="11">
        <v>2.2137622833251953</v>
      </c>
      <c r="T1610" s="11">
        <v>2.1130104064941406</v>
      </c>
      <c r="U1610" s="11">
        <v>1.8162840604782104</v>
      </c>
      <c r="V1610" s="11">
        <v>2.1294841766357422</v>
      </c>
      <c r="W1610" s="11">
        <v>85.4</v>
      </c>
      <c r="X1610" s="11">
        <v>343357.49418635102</v>
      </c>
      <c r="Y1610" s="11">
        <v>61164.897356977272</v>
      </c>
      <c r="Z1610" s="11">
        <v>0.57484936660999997</v>
      </c>
      <c r="AA1610" s="11">
        <v>371487.4</v>
      </c>
      <c r="AB1610" s="11">
        <v>1.3806993159200001</v>
      </c>
      <c r="AC1610" s="11">
        <v>0</v>
      </c>
      <c r="AD1610" s="11">
        <v>9.1775500999999995</v>
      </c>
      <c r="AE1610" s="11">
        <v>1.4002009</v>
      </c>
      <c r="AF1610" s="11">
        <v>19.100000000000001</v>
      </c>
      <c r="AG1610" s="11">
        <v>4.2</v>
      </c>
      <c r="AH1610" s="11">
        <f>VLOOKUP(C1610,[1]Plan1!$D:$AK,34,0)</f>
        <v>0.94</v>
      </c>
    </row>
    <row r="1611" spans="1:34" x14ac:dyDescent="0.3">
      <c r="A1611" s="19">
        <v>4202</v>
      </c>
      <c r="B1611" s="19" t="s">
        <v>1712</v>
      </c>
      <c r="C1611" s="8" t="s">
        <v>15</v>
      </c>
      <c r="D1611" s="8" t="str">
        <f>VLOOKUP(A1611,[1]Plan1!$A:$C,3,0)</f>
        <v>Social &amp; Comunidade</v>
      </c>
      <c r="E1611" s="9">
        <v>2017</v>
      </c>
      <c r="F1611" s="17">
        <v>0</v>
      </c>
      <c r="G1611" s="13">
        <v>0</v>
      </c>
      <c r="H1611" s="13">
        <v>0</v>
      </c>
      <c r="I1611" s="13">
        <v>0</v>
      </c>
      <c r="J1611" s="11">
        <v>3400000</v>
      </c>
      <c r="K1611" s="11">
        <v>84.72</v>
      </c>
      <c r="L1611" s="11">
        <v>4819365.0999999996</v>
      </c>
      <c r="M1611" s="11">
        <v>14.823245435942765</v>
      </c>
      <c r="N1611" s="11">
        <v>9.92</v>
      </c>
      <c r="O1611" s="11">
        <v>0.73620741014562996</v>
      </c>
      <c r="P1611" s="11">
        <v>4.03144E-2</v>
      </c>
      <c r="Q1611" s="11">
        <v>0.291817456483841</v>
      </c>
      <c r="R1611" s="11">
        <v>1.0089972019195557</v>
      </c>
      <c r="S1611" s="11">
        <v>1.5492182970046997</v>
      </c>
      <c r="T1611" s="11">
        <v>1.6261337995529175</v>
      </c>
      <c r="U1611" s="11">
        <v>1.6385074853897095</v>
      </c>
      <c r="V1611" s="11">
        <v>1.37693190574646</v>
      </c>
      <c r="W1611" s="11">
        <v>83.6</v>
      </c>
      <c r="X1611" s="11">
        <v>19477400</v>
      </c>
      <c r="Y1611" s="11">
        <v>59907.754260885005</v>
      </c>
      <c r="Z1611" s="11">
        <v>2.1314449500300001</v>
      </c>
      <c r="AA1611" s="11">
        <v>125206.556485842</v>
      </c>
      <c r="AB1611" s="11">
        <v>1</v>
      </c>
      <c r="AC1611" s="11">
        <v>41.2</v>
      </c>
      <c r="AD1611" s="11">
        <v>11.65001</v>
      </c>
      <c r="AE1611" s="11">
        <v>1.1268241999999999</v>
      </c>
      <c r="AF1611" s="11">
        <v>44</v>
      </c>
      <c r="AG1611" s="11">
        <v>4.3600000000000003</v>
      </c>
      <c r="AH1611" s="11">
        <f>VLOOKUP(C1611,[1]Plan1!$D:$AK,34,0)</f>
        <v>0.93</v>
      </c>
    </row>
    <row r="1612" spans="1:34" x14ac:dyDescent="0.3">
      <c r="A1612" s="19">
        <v>4208</v>
      </c>
      <c r="B1612" s="19" t="s">
        <v>1713</v>
      </c>
      <c r="C1612" s="8" t="s">
        <v>47</v>
      </c>
      <c r="D1612" s="8" t="str">
        <f>VLOOKUP(A1612,[1]Plan1!$A:$C,3,0)</f>
        <v>Entretenimento &amp; Mídia</v>
      </c>
      <c r="E1612" s="9">
        <v>2017</v>
      </c>
      <c r="F1612" s="17">
        <v>0</v>
      </c>
      <c r="G1612" s="13">
        <v>0</v>
      </c>
      <c r="H1612" s="13">
        <v>0</v>
      </c>
      <c r="I1612" s="13">
        <v>0</v>
      </c>
      <c r="J1612" s="11">
        <v>98000000</v>
      </c>
      <c r="K1612" s="11">
        <v>85.06</v>
      </c>
      <c r="L1612" s="11">
        <v>568175.9</v>
      </c>
      <c r="M1612" s="11">
        <v>15.547194715064913</v>
      </c>
      <c r="N1612" s="11">
        <v>22.35</v>
      </c>
      <c r="O1612" s="11">
        <v>1.3305686369176</v>
      </c>
      <c r="P1612" s="11">
        <v>7.4655700000000005E-2</v>
      </c>
      <c r="Q1612" s="11">
        <v>1.10206270217896</v>
      </c>
      <c r="R1612" s="11">
        <v>1.4777251482009888</v>
      </c>
      <c r="S1612" s="11">
        <v>1.8485144376754761</v>
      </c>
      <c r="T1612" s="11">
        <v>1.8845376968383789</v>
      </c>
      <c r="U1612" s="11">
        <v>1.7946732044219971</v>
      </c>
      <c r="V1612" s="11">
        <v>1.9201008081436157</v>
      </c>
      <c r="W1612" s="11">
        <v>79.5</v>
      </c>
      <c r="X1612" s="11">
        <v>1650650.96090692</v>
      </c>
      <c r="Y1612" s="11">
        <v>45129.429298092233</v>
      </c>
      <c r="Z1612" s="11">
        <v>1.6099714359899999</v>
      </c>
      <c r="AA1612" s="11">
        <v>86677.668239799095</v>
      </c>
      <c r="AB1612" s="11">
        <v>1.2981737246</v>
      </c>
      <c r="AC1612" s="11">
        <v>33.299999999999997</v>
      </c>
      <c r="AD1612" s="11">
        <v>5.2232447000000004</v>
      </c>
      <c r="AE1612" s="11">
        <v>0.44946103999999998</v>
      </c>
      <c r="AF1612" s="11">
        <v>21</v>
      </c>
      <c r="AG1612" s="11">
        <v>6.34</v>
      </c>
      <c r="AH1612" s="11">
        <f>VLOOKUP(C1612,[1]Plan1!$D:$AK,34,0)</f>
        <v>0.93</v>
      </c>
    </row>
    <row r="1613" spans="1:34" x14ac:dyDescent="0.3">
      <c r="A1613" s="19">
        <v>4212</v>
      </c>
      <c r="B1613" s="19" t="s">
        <v>1714</v>
      </c>
      <c r="C1613" s="8" t="s">
        <v>33</v>
      </c>
      <c r="D1613" s="8" t="str">
        <f>VLOOKUP(A1613,[1]Plan1!$A:$C,3,0)</f>
        <v>Tecnologia &amp; Inovação</v>
      </c>
      <c r="E1613" s="9">
        <v>2018</v>
      </c>
      <c r="F1613" s="17">
        <v>0</v>
      </c>
      <c r="G1613" s="13">
        <v>0</v>
      </c>
      <c r="H1613" s="13">
        <v>0</v>
      </c>
      <c r="I1613" s="13">
        <v>0</v>
      </c>
      <c r="J1613" s="11">
        <v>30500</v>
      </c>
      <c r="K1613" s="11">
        <v>86.93</v>
      </c>
      <c r="L1613" s="11">
        <v>38699</v>
      </c>
      <c r="M1613" s="11">
        <v>4.5787662804785709</v>
      </c>
      <c r="N1613" s="11">
        <v>24.99</v>
      </c>
      <c r="O1613" s="11">
        <v>1.4074259594091001</v>
      </c>
      <c r="P1613" s="11">
        <v>3.4527599999999999E-2</v>
      </c>
      <c r="Q1613" s="11">
        <v>1.2568053007125899</v>
      </c>
      <c r="R1613" s="11">
        <v>1.5568757057189941</v>
      </c>
      <c r="S1613" s="11">
        <v>2.0502336025238037</v>
      </c>
      <c r="T1613" s="11">
        <v>1.881804347038269</v>
      </c>
      <c r="U1613" s="11">
        <v>1.9211515188217163</v>
      </c>
      <c r="V1613" s="11">
        <v>1.9848957061767578</v>
      </c>
      <c r="W1613" s="11">
        <v>76.400000000000006</v>
      </c>
      <c r="X1613" s="11">
        <v>695787.24220548698</v>
      </c>
      <c r="Y1613" s="11">
        <v>82254.376926976722</v>
      </c>
      <c r="Z1613" s="11">
        <v>0.53413215730999997</v>
      </c>
      <c r="AA1613" s="11">
        <v>769367.65573023597</v>
      </c>
      <c r="AB1613" s="11">
        <v>0.98438601667000003</v>
      </c>
      <c r="AC1613" s="11">
        <v>32.700000000000003</v>
      </c>
      <c r="AD1613" s="11">
        <v>8.0171069999999993</v>
      </c>
      <c r="AE1613" s="11">
        <v>0.63926587999999995</v>
      </c>
      <c r="AF1613" s="11">
        <v>28.8</v>
      </c>
      <c r="AG1613" s="11">
        <v>4.8</v>
      </c>
      <c r="AH1613" s="11">
        <f>VLOOKUP(C1613,[1]Plan1!$D:$AK,34,0)</f>
        <v>0.96</v>
      </c>
    </row>
    <row r="1614" spans="1:34" x14ac:dyDescent="0.3">
      <c r="A1614" s="19">
        <v>4214</v>
      </c>
      <c r="B1614" s="19" t="s">
        <v>1715</v>
      </c>
      <c r="C1614" s="8" t="s">
        <v>15</v>
      </c>
      <c r="D1614" s="8" t="str">
        <f>VLOOKUP(A1614,[1]Plan1!$A:$C,3,0)</f>
        <v>Finanças &amp; Economia</v>
      </c>
      <c r="E1614" s="9">
        <v>2019</v>
      </c>
      <c r="F1614" s="2">
        <v>0.01</v>
      </c>
      <c r="G1614" s="12">
        <v>2E-3</v>
      </c>
      <c r="H1614" s="4">
        <v>4.0000000000000001E-3</v>
      </c>
      <c r="I1614" s="5">
        <v>4.0000000000000001E-3</v>
      </c>
      <c r="J1614" s="11">
        <v>9500012</v>
      </c>
      <c r="K1614" s="11">
        <v>84.72</v>
      </c>
      <c r="L1614" s="11">
        <v>4819365.0999999996</v>
      </c>
      <c r="M1614" s="11">
        <v>14.823245435942765</v>
      </c>
      <c r="N1614" s="11">
        <v>9.92</v>
      </c>
      <c r="O1614" s="11">
        <v>0.73620741014562996</v>
      </c>
      <c r="P1614" s="11">
        <v>4.03144E-2</v>
      </c>
      <c r="Q1614" s="11">
        <v>0.291817456483841</v>
      </c>
      <c r="R1614" s="11">
        <v>1.0089972019195557</v>
      </c>
      <c r="S1614" s="11">
        <v>1.5492182970046997</v>
      </c>
      <c r="T1614" s="11">
        <v>1.6261337995529175</v>
      </c>
      <c r="U1614" s="11">
        <v>1.6385074853897095</v>
      </c>
      <c r="V1614" s="11">
        <v>1.37693190574646</v>
      </c>
      <c r="W1614" s="11">
        <v>83.6</v>
      </c>
      <c r="X1614" s="11">
        <v>19477400</v>
      </c>
      <c r="Y1614" s="11">
        <v>59907.754260885005</v>
      </c>
      <c r="Z1614" s="11">
        <v>2.1314449500300001</v>
      </c>
      <c r="AA1614" s="11">
        <v>125206.556485842</v>
      </c>
      <c r="AB1614" s="11">
        <v>1</v>
      </c>
      <c r="AC1614" s="11">
        <v>41.2</v>
      </c>
      <c r="AD1614" s="11">
        <v>11.65001</v>
      </c>
      <c r="AE1614" s="11">
        <v>1.1268241999999999</v>
      </c>
      <c r="AF1614" s="11">
        <v>44</v>
      </c>
      <c r="AG1614" s="11">
        <v>4.3600000000000003</v>
      </c>
      <c r="AH1614" s="11">
        <f>VLOOKUP(C1614,[1]Plan1!$D:$AK,34,0)</f>
        <v>0.93</v>
      </c>
    </row>
    <row r="1615" spans="1:34" x14ac:dyDescent="0.3">
      <c r="A1615" s="19">
        <v>4216</v>
      </c>
      <c r="B1615" s="19" t="s">
        <v>1716</v>
      </c>
      <c r="C1615" s="8" t="s">
        <v>25</v>
      </c>
      <c r="D1615" s="8" t="str">
        <f>VLOOKUP(A1615,[1]Plan1!$A:$C,3,0)</f>
        <v>Entretenimento &amp; Mídia</v>
      </c>
      <c r="E1615" s="9">
        <v>2018</v>
      </c>
      <c r="F1615" s="17">
        <v>0</v>
      </c>
      <c r="G1615" s="13">
        <v>0</v>
      </c>
      <c r="H1615" s="13">
        <v>0</v>
      </c>
      <c r="I1615" s="13">
        <v>0</v>
      </c>
      <c r="J1615" s="11">
        <v>865144</v>
      </c>
      <c r="K1615" s="11">
        <v>87.38</v>
      </c>
      <c r="L1615" s="11">
        <v>366844.1</v>
      </c>
      <c r="M1615" s="11">
        <v>5.5532914972085718</v>
      </c>
      <c r="N1615" s="11">
        <v>8.81</v>
      </c>
      <c r="O1615" s="11">
        <v>2.35</v>
      </c>
      <c r="P1615" s="11">
        <v>9.3678200000000003E-2</v>
      </c>
      <c r="Q1615" s="11">
        <v>0.38615787029266402</v>
      </c>
      <c r="R1615" s="11">
        <v>1.3632533550262451</v>
      </c>
      <c r="S1615" s="11">
        <v>1.4620949029922485</v>
      </c>
      <c r="T1615" s="11">
        <v>1.7124937772750854</v>
      </c>
      <c r="U1615" s="11">
        <v>1.6752963066101074</v>
      </c>
      <c r="V1615" s="11">
        <v>1.8526737689971924</v>
      </c>
      <c r="W1615" s="11">
        <v>83.3</v>
      </c>
      <c r="X1615" s="11">
        <v>2688678.9929530402</v>
      </c>
      <c r="Y1615" s="11">
        <v>40622.689388323204</v>
      </c>
      <c r="Z1615" s="11">
        <v>2.5797922599600001</v>
      </c>
      <c r="AA1615" s="11">
        <v>138421.20329039299</v>
      </c>
      <c r="AB1615" s="11">
        <v>0.77623035970999998</v>
      </c>
      <c r="AC1615" s="11">
        <v>32.6</v>
      </c>
      <c r="AD1615" s="11">
        <v>6.7846916999999998</v>
      </c>
      <c r="AE1615" s="11">
        <v>0.73465974999999994</v>
      </c>
      <c r="AF1615" s="11">
        <v>30.9</v>
      </c>
      <c r="AG1615" s="11">
        <v>4.33</v>
      </c>
      <c r="AH1615" s="11">
        <f>VLOOKUP(C1615,[1]Plan1!$D:$AK,34,0)</f>
        <v>0.93</v>
      </c>
    </row>
    <row r="1616" spans="1:34" x14ac:dyDescent="0.3">
      <c r="A1616" s="19">
        <v>4219</v>
      </c>
      <c r="B1616" s="19" t="s">
        <v>1717</v>
      </c>
      <c r="C1616" s="8" t="s">
        <v>15</v>
      </c>
      <c r="D1616" s="8" t="str">
        <f>VLOOKUP(A1616,[1]Plan1!$A:$C,3,0)</f>
        <v>Educação &amp; Pesquisa</v>
      </c>
      <c r="E1616" s="9">
        <v>2017</v>
      </c>
      <c r="F1616" s="17">
        <v>0</v>
      </c>
      <c r="G1616" s="13">
        <v>0</v>
      </c>
      <c r="H1616" s="13">
        <v>0</v>
      </c>
      <c r="I1616" s="13">
        <v>0</v>
      </c>
      <c r="J1616" s="11">
        <v>3400000</v>
      </c>
      <c r="K1616" s="11">
        <v>84.72</v>
      </c>
      <c r="L1616" s="11">
        <v>4819365.0999999996</v>
      </c>
      <c r="M1616" s="11">
        <v>14.823245435942765</v>
      </c>
      <c r="N1616" s="11">
        <v>9.92</v>
      </c>
      <c r="O1616" s="11">
        <v>0.73620741014562996</v>
      </c>
      <c r="P1616" s="11">
        <v>4.03144E-2</v>
      </c>
      <c r="Q1616" s="11">
        <v>0.291817456483841</v>
      </c>
      <c r="R1616" s="11">
        <v>1.0089972019195557</v>
      </c>
      <c r="S1616" s="11">
        <v>1.5492182970046997</v>
      </c>
      <c r="T1616" s="11">
        <v>1.6261337995529175</v>
      </c>
      <c r="U1616" s="11">
        <v>1.6385074853897095</v>
      </c>
      <c r="V1616" s="11">
        <v>1.37693190574646</v>
      </c>
      <c r="W1616" s="11">
        <v>83.6</v>
      </c>
      <c r="X1616" s="11">
        <v>19477400</v>
      </c>
      <c r="Y1616" s="11">
        <v>59907.754260885005</v>
      </c>
      <c r="Z1616" s="11">
        <v>2.1314449500300001</v>
      </c>
      <c r="AA1616" s="11">
        <v>125206.556485842</v>
      </c>
      <c r="AB1616" s="11">
        <v>1</v>
      </c>
      <c r="AC1616" s="11">
        <v>41.2</v>
      </c>
      <c r="AD1616" s="11">
        <v>11.65001</v>
      </c>
      <c r="AE1616" s="11">
        <v>1.1268241999999999</v>
      </c>
      <c r="AF1616" s="11">
        <v>44</v>
      </c>
      <c r="AG1616" s="11">
        <v>4.3600000000000003</v>
      </c>
      <c r="AH1616" s="11">
        <f>VLOOKUP(C1616,[1]Plan1!$D:$AK,34,0)</f>
        <v>0.93</v>
      </c>
    </row>
    <row r="1617" spans="1:34" x14ac:dyDescent="0.3">
      <c r="A1617" s="19">
        <v>4225</v>
      </c>
      <c r="B1617" s="19" t="s">
        <v>1718</v>
      </c>
      <c r="C1617" s="8" t="s">
        <v>132</v>
      </c>
      <c r="D1617" s="8" t="str">
        <f>VLOOKUP(A1617,[1]Plan1!$A:$C,3,0)</f>
        <v>Entretenimento &amp; Mídia</v>
      </c>
      <c r="E1617" s="9">
        <v>2018</v>
      </c>
      <c r="F1617" s="17">
        <v>0</v>
      </c>
      <c r="G1617" s="13">
        <v>0</v>
      </c>
      <c r="H1617" s="13">
        <v>0</v>
      </c>
      <c r="I1617" s="13">
        <v>0</v>
      </c>
      <c r="J1617" s="11">
        <v>12000000</v>
      </c>
      <c r="K1617" s="11">
        <v>70.61</v>
      </c>
      <c r="L1617" s="11">
        <v>626178.4</v>
      </c>
      <c r="M1617" s="11">
        <v>12.191493420094902</v>
      </c>
      <c r="N1617" s="11">
        <v>2.84</v>
      </c>
      <c r="O1617" s="11">
        <v>0</v>
      </c>
      <c r="P1617" s="11">
        <v>0.2988286</v>
      </c>
      <c r="Q1617" s="11">
        <v>0.38562101125717202</v>
      </c>
      <c r="R1617" s="11">
        <v>0.75726938247680664</v>
      </c>
      <c r="S1617" s="11">
        <v>1.0685925483703613</v>
      </c>
      <c r="T1617" s="11">
        <v>1.103047251701355</v>
      </c>
      <c r="U1617" s="11">
        <v>1.1580051183700562</v>
      </c>
      <c r="V1617" s="11">
        <v>0.47626626491546631</v>
      </c>
      <c r="W1617" s="11">
        <v>84</v>
      </c>
      <c r="X1617" s="11">
        <v>1623747.8613426001</v>
      </c>
      <c r="Y1617" s="11">
        <v>31616.843400468311</v>
      </c>
      <c r="Z1617" s="11">
        <v>1.9447581494199999</v>
      </c>
      <c r="AA1617" s="11">
        <v>389266.7</v>
      </c>
      <c r="AB1617" s="11">
        <v>1130.9112531677699</v>
      </c>
      <c r="AC1617" s="11">
        <v>0</v>
      </c>
      <c r="AD1617" s="11">
        <v>7.9931327000000003</v>
      </c>
      <c r="AE1617" s="11">
        <v>0.35236142999999998</v>
      </c>
      <c r="AF1617" s="11">
        <v>33.1</v>
      </c>
      <c r="AG1617" s="11">
        <v>3.65</v>
      </c>
      <c r="AH1617" s="11">
        <f>VLOOKUP(C1617,[1]Plan1!$D:$AK,34,0)</f>
        <v>0.92</v>
      </c>
    </row>
    <row r="1618" spans="1:34" x14ac:dyDescent="0.3">
      <c r="A1618" s="19">
        <v>4230</v>
      </c>
      <c r="B1618" s="19" t="s">
        <v>1719</v>
      </c>
      <c r="C1618" s="8" t="s">
        <v>70</v>
      </c>
      <c r="D1618" s="8" t="str">
        <f>VLOOKUP(A1618,[1]Plan1!$A:$C,3,0)</f>
        <v>Finanças &amp; Economia</v>
      </c>
      <c r="E1618" s="9">
        <v>2017</v>
      </c>
      <c r="F1618" s="17">
        <v>0</v>
      </c>
      <c r="G1618" s="13">
        <v>0</v>
      </c>
      <c r="H1618" s="13">
        <v>0</v>
      </c>
      <c r="I1618" s="13">
        <v>0</v>
      </c>
      <c r="J1618" s="11">
        <v>789859</v>
      </c>
      <c r="K1618" s="11">
        <v>79.69</v>
      </c>
      <c r="L1618" s="11">
        <v>174938.3</v>
      </c>
      <c r="M1618" s="11">
        <v>3.9021608531659973</v>
      </c>
      <c r="N1618" s="11">
        <v>6.48</v>
      </c>
      <c r="O1618" s="11">
        <v>0.15751143175144</v>
      </c>
      <c r="P1618" s="11">
        <v>2.63141E-2</v>
      </c>
      <c r="Q1618" s="11">
        <v>-1.8705375194549601</v>
      </c>
      <c r="R1618" s="11">
        <v>1.4895575121045109E-2</v>
      </c>
      <c r="S1618" s="11">
        <v>-0.48890528082847595</v>
      </c>
      <c r="T1618" s="11">
        <v>-0.26674902439117432</v>
      </c>
      <c r="U1618" s="11">
        <v>-0.73961901664733887</v>
      </c>
      <c r="V1618" s="11">
        <v>-0.81083887815475464</v>
      </c>
      <c r="W1618" s="11">
        <v>65.400000000000006</v>
      </c>
      <c r="X1618" s="11">
        <v>111327.137918976</v>
      </c>
      <c r="Y1618" s="11">
        <v>2638.32543945313</v>
      </c>
      <c r="Z1618" s="11">
        <v>0</v>
      </c>
      <c r="AA1618" s="11">
        <v>18808.45</v>
      </c>
      <c r="AB1618" s="11">
        <v>26.616218546550002</v>
      </c>
      <c r="AC1618" s="11">
        <v>26</v>
      </c>
      <c r="AD1618" s="11">
        <v>11.902913</v>
      </c>
      <c r="AE1618" s="11">
        <v>54.541296000000003</v>
      </c>
      <c r="AF1618" s="11">
        <v>52.3</v>
      </c>
      <c r="AG1618" s="11">
        <v>9.5</v>
      </c>
      <c r="AH1618" s="11">
        <f>VLOOKUP(C1618,[1]Plan1!$D:$AK,34,0)</f>
        <v>0.78</v>
      </c>
    </row>
    <row r="1619" spans="1:34" x14ac:dyDescent="0.3">
      <c r="A1619" s="19">
        <v>4231</v>
      </c>
      <c r="B1619" s="19" t="s">
        <v>1720</v>
      </c>
      <c r="C1619" s="8" t="s">
        <v>140</v>
      </c>
      <c r="D1619" s="8" t="str">
        <f>VLOOKUP(A1619,[1]Plan1!$A:$C,3,0)</f>
        <v>Tecnologia &amp; Inovação</v>
      </c>
      <c r="E1619" s="9">
        <v>2019</v>
      </c>
      <c r="F1619" s="17">
        <v>0</v>
      </c>
      <c r="G1619" s="13">
        <v>0</v>
      </c>
      <c r="H1619" s="13">
        <v>0</v>
      </c>
      <c r="I1619" s="13">
        <v>0</v>
      </c>
      <c r="J1619" s="11">
        <v>3675000</v>
      </c>
      <c r="K1619" s="11">
        <v>69.349999999999994</v>
      </c>
      <c r="L1619" s="11">
        <v>191935</v>
      </c>
      <c r="M1619" s="11">
        <v>21.165497906111575</v>
      </c>
      <c r="N1619" s="11">
        <v>0.19</v>
      </c>
      <c r="O1619" s="11">
        <v>0</v>
      </c>
      <c r="P1619" s="11">
        <v>8.2829799999999995E-2</v>
      </c>
      <c r="Q1619" s="11">
        <v>0.618641376495361</v>
      </c>
      <c r="R1619" s="11">
        <v>-1.0968049764633179</v>
      </c>
      <c r="S1619" s="11">
        <v>1.4107615947723389</v>
      </c>
      <c r="T1619" s="11">
        <v>1.0108141899108887</v>
      </c>
      <c r="U1619" s="11">
        <v>0.7928779125213623</v>
      </c>
      <c r="V1619" s="11">
        <v>1.1292243003845215</v>
      </c>
      <c r="W1619" s="11">
        <v>77.400000000000006</v>
      </c>
      <c r="X1619" s="11">
        <v>385488.67988378799</v>
      </c>
      <c r="Y1619" s="11">
        <v>43063.967478559622</v>
      </c>
      <c r="Z1619" s="11">
        <v>1.9604878540499999</v>
      </c>
      <c r="AA1619" s="11">
        <v>0</v>
      </c>
      <c r="AB1619" s="11">
        <v>3.673</v>
      </c>
      <c r="AC1619" s="11">
        <v>0</v>
      </c>
      <c r="AD1619" s="11">
        <v>0</v>
      </c>
      <c r="AE1619" s="11">
        <v>5.2952864999999996</v>
      </c>
      <c r="AF1619" s="11">
        <v>15.9</v>
      </c>
      <c r="AG1619" s="11">
        <v>2.46</v>
      </c>
      <c r="AH1619" s="11">
        <f>VLOOKUP(C1619,[1]Plan1!$D:$AK,34,0)</f>
        <v>0.91</v>
      </c>
    </row>
    <row r="1620" spans="1:34" x14ac:dyDescent="0.3">
      <c r="A1620" s="19">
        <v>4232</v>
      </c>
      <c r="B1620" s="19" t="s">
        <v>1721</v>
      </c>
      <c r="C1620" s="8" t="s">
        <v>15</v>
      </c>
      <c r="D1620" s="8" t="str">
        <f>VLOOKUP(A1620,[1]Plan1!$A:$C,3,0)</f>
        <v>Comércio &amp; Varejo</v>
      </c>
      <c r="E1620" s="9">
        <v>2018</v>
      </c>
      <c r="F1620" s="17">
        <v>0</v>
      </c>
      <c r="G1620" s="13">
        <v>0</v>
      </c>
      <c r="H1620" s="13">
        <v>0</v>
      </c>
      <c r="I1620" s="13">
        <v>0</v>
      </c>
      <c r="J1620" s="11">
        <v>15339694</v>
      </c>
      <c r="K1620" s="11">
        <v>84.72</v>
      </c>
      <c r="L1620" s="11">
        <v>4819365.0999999996</v>
      </c>
      <c r="M1620" s="11">
        <v>14.823245435942765</v>
      </c>
      <c r="N1620" s="11">
        <v>9.92</v>
      </c>
      <c r="O1620" s="11">
        <v>0.73620741014562996</v>
      </c>
      <c r="P1620" s="11">
        <v>4.03144E-2</v>
      </c>
      <c r="Q1620" s="11">
        <v>0.291817456483841</v>
      </c>
      <c r="R1620" s="11">
        <v>1.0089972019195557</v>
      </c>
      <c r="S1620" s="11">
        <v>1.5492182970046997</v>
      </c>
      <c r="T1620" s="11">
        <v>1.6261337995529175</v>
      </c>
      <c r="U1620" s="11">
        <v>1.6385074853897095</v>
      </c>
      <c r="V1620" s="11">
        <v>1.37693190574646</v>
      </c>
      <c r="W1620" s="11">
        <v>83.6</v>
      </c>
      <c r="X1620" s="11">
        <v>19477400</v>
      </c>
      <c r="Y1620" s="11">
        <v>59907.754260885005</v>
      </c>
      <c r="Z1620" s="11">
        <v>2.1314449500300001</v>
      </c>
      <c r="AA1620" s="11">
        <v>125206.556485842</v>
      </c>
      <c r="AB1620" s="11">
        <v>1</v>
      </c>
      <c r="AC1620" s="11">
        <v>41.2</v>
      </c>
      <c r="AD1620" s="11">
        <v>11.65001</v>
      </c>
      <c r="AE1620" s="11">
        <v>1.1268241999999999</v>
      </c>
      <c r="AF1620" s="11">
        <v>44</v>
      </c>
      <c r="AG1620" s="11">
        <v>4.3600000000000003</v>
      </c>
      <c r="AH1620" s="11">
        <f>VLOOKUP(C1620,[1]Plan1!$D:$AK,34,0)</f>
        <v>0.93</v>
      </c>
    </row>
    <row r="1621" spans="1:34" x14ac:dyDescent="0.3">
      <c r="A1621" s="19">
        <v>4233</v>
      </c>
      <c r="B1621" s="19" t="s">
        <v>1722</v>
      </c>
      <c r="C1621" s="8" t="s">
        <v>15</v>
      </c>
      <c r="D1621" s="8" t="str">
        <f>VLOOKUP(A1621,[1]Plan1!$A:$C,3,0)</f>
        <v>Entretenimento &amp; Mídia</v>
      </c>
      <c r="E1621" s="9">
        <v>2017</v>
      </c>
      <c r="F1621" s="2">
        <v>2E-3</v>
      </c>
      <c r="G1621" s="13">
        <v>0</v>
      </c>
      <c r="H1621" s="4">
        <v>2E-3</v>
      </c>
      <c r="I1621" s="13">
        <v>0</v>
      </c>
      <c r="J1621" s="11">
        <v>53000000</v>
      </c>
      <c r="K1621" s="11">
        <v>84.72</v>
      </c>
      <c r="L1621" s="11">
        <v>4819365.0999999996</v>
      </c>
      <c r="M1621" s="11">
        <v>14.823245435942765</v>
      </c>
      <c r="N1621" s="11">
        <v>9.92</v>
      </c>
      <c r="O1621" s="11">
        <v>0.73620741014562996</v>
      </c>
      <c r="P1621" s="11">
        <v>4.03144E-2</v>
      </c>
      <c r="Q1621" s="11">
        <v>0.291817456483841</v>
      </c>
      <c r="R1621" s="11">
        <v>1.0089972019195557</v>
      </c>
      <c r="S1621" s="11">
        <v>1.5492182970046997</v>
      </c>
      <c r="T1621" s="11">
        <v>1.6261337995529175</v>
      </c>
      <c r="U1621" s="11">
        <v>1.6385074853897095</v>
      </c>
      <c r="V1621" s="11">
        <v>1.37693190574646</v>
      </c>
      <c r="W1621" s="11">
        <v>83.6</v>
      </c>
      <c r="X1621" s="11">
        <v>19477400</v>
      </c>
      <c r="Y1621" s="11">
        <v>59907.754260885005</v>
      </c>
      <c r="Z1621" s="11">
        <v>2.1314449500300001</v>
      </c>
      <c r="AA1621" s="11">
        <v>125206.556485842</v>
      </c>
      <c r="AB1621" s="11">
        <v>1</v>
      </c>
      <c r="AC1621" s="11">
        <v>41.2</v>
      </c>
      <c r="AD1621" s="11">
        <v>11.65001</v>
      </c>
      <c r="AE1621" s="11">
        <v>1.1268241999999999</v>
      </c>
      <c r="AF1621" s="11">
        <v>44</v>
      </c>
      <c r="AG1621" s="11">
        <v>4.3600000000000003</v>
      </c>
      <c r="AH1621" s="11">
        <f>VLOOKUP(C1621,[1]Plan1!$D:$AK,34,0)</f>
        <v>0.93</v>
      </c>
    </row>
    <row r="1622" spans="1:34" x14ac:dyDescent="0.3">
      <c r="A1622" s="19">
        <v>4235</v>
      </c>
      <c r="B1622" s="19" t="s">
        <v>1723</v>
      </c>
      <c r="C1622" s="8" t="s">
        <v>15</v>
      </c>
      <c r="D1622" s="8" t="str">
        <f>VLOOKUP(A1622,[1]Plan1!$A:$C,3,0)</f>
        <v>Entretenimento &amp; Mídia</v>
      </c>
      <c r="E1622" s="9">
        <v>2018</v>
      </c>
      <c r="F1622" s="2">
        <v>6.0000000000000001E-3</v>
      </c>
      <c r="G1622" s="13">
        <v>0</v>
      </c>
      <c r="H1622" s="4">
        <v>4.0000000000000001E-3</v>
      </c>
      <c r="I1622" s="5">
        <v>2E-3</v>
      </c>
      <c r="J1622" s="11">
        <v>51511179</v>
      </c>
      <c r="K1622" s="11">
        <v>84.72</v>
      </c>
      <c r="L1622" s="11">
        <v>4819365.0999999996</v>
      </c>
      <c r="M1622" s="11">
        <v>14.823245435942765</v>
      </c>
      <c r="N1622" s="11">
        <v>9.92</v>
      </c>
      <c r="O1622" s="11">
        <v>0.73620741014562996</v>
      </c>
      <c r="P1622" s="11">
        <v>4.03144E-2</v>
      </c>
      <c r="Q1622" s="11">
        <v>0.291817456483841</v>
      </c>
      <c r="R1622" s="11">
        <v>1.0089972019195557</v>
      </c>
      <c r="S1622" s="11">
        <v>1.5492182970046997</v>
      </c>
      <c r="T1622" s="11">
        <v>1.6261337995529175</v>
      </c>
      <c r="U1622" s="11">
        <v>1.6385074853897095</v>
      </c>
      <c r="V1622" s="11">
        <v>1.37693190574646</v>
      </c>
      <c r="W1622" s="11">
        <v>83.6</v>
      </c>
      <c r="X1622" s="11">
        <v>19477400</v>
      </c>
      <c r="Y1622" s="11">
        <v>59907.754260885005</v>
      </c>
      <c r="Z1622" s="11">
        <v>2.1314449500300001</v>
      </c>
      <c r="AA1622" s="11">
        <v>125206.556485842</v>
      </c>
      <c r="AB1622" s="11">
        <v>1</v>
      </c>
      <c r="AC1622" s="11">
        <v>41.2</v>
      </c>
      <c r="AD1622" s="11">
        <v>11.65001</v>
      </c>
      <c r="AE1622" s="11">
        <v>1.1268241999999999</v>
      </c>
      <c r="AF1622" s="11">
        <v>44</v>
      </c>
      <c r="AG1622" s="11">
        <v>4.3600000000000003</v>
      </c>
      <c r="AH1622" s="11">
        <f>VLOOKUP(C1622,[1]Plan1!$D:$AK,34,0)</f>
        <v>0.93</v>
      </c>
    </row>
    <row r="1623" spans="1:34" x14ac:dyDescent="0.3">
      <c r="A1623" s="19">
        <v>4239</v>
      </c>
      <c r="B1623" s="19" t="s">
        <v>1724</v>
      </c>
      <c r="C1623" s="8" t="s">
        <v>142</v>
      </c>
      <c r="D1623" s="8" t="str">
        <f>VLOOKUP(A1623,[1]Plan1!$A:$C,3,0)</f>
        <v>Tecnologia &amp; Inovação</v>
      </c>
      <c r="E1623" s="9">
        <v>2018</v>
      </c>
      <c r="F1623" s="17">
        <v>0</v>
      </c>
      <c r="G1623" s="13">
        <v>0</v>
      </c>
      <c r="H1623" s="13">
        <v>0</v>
      </c>
      <c r="I1623" s="13">
        <v>0</v>
      </c>
      <c r="J1623" s="11">
        <v>15000000</v>
      </c>
      <c r="K1623" s="11">
        <v>80.59</v>
      </c>
      <c r="L1623" s="11">
        <v>1150835</v>
      </c>
      <c r="M1623" s="11">
        <v>9.0636912075103169</v>
      </c>
      <c r="N1623" s="11">
        <v>6.92</v>
      </c>
      <c r="O1623" s="11">
        <v>1.33</v>
      </c>
      <c r="P1623" s="11">
        <v>2.5243600000000001E-2</v>
      </c>
      <c r="Q1623" s="11">
        <v>1.11216700077057</v>
      </c>
      <c r="R1623" s="11">
        <v>1.0037013292312622</v>
      </c>
      <c r="S1623" s="11">
        <v>1.6119371652603149</v>
      </c>
      <c r="T1623" s="11">
        <v>1.3718478679656982</v>
      </c>
      <c r="U1623" s="11">
        <v>1.5600743293762207</v>
      </c>
      <c r="V1623" s="11">
        <v>1.5181589126586914</v>
      </c>
      <c r="W1623" s="11">
        <v>77.900000000000006</v>
      </c>
      <c r="X1623" s="11">
        <v>4933750.4625930404</v>
      </c>
      <c r="Y1623" s="11">
        <v>38834.052934122657</v>
      </c>
      <c r="Z1623" s="11">
        <v>0.47562425683999998</v>
      </c>
      <c r="AA1623" s="11">
        <v>1233454.9588399399</v>
      </c>
      <c r="AB1623" s="11">
        <v>112.11026484398</v>
      </c>
      <c r="AC1623" s="11">
        <v>0</v>
      </c>
      <c r="AD1623" s="11">
        <v>5.4055704999999996</v>
      </c>
      <c r="AE1623" s="11">
        <v>1.191848</v>
      </c>
      <c r="AF1623" s="11">
        <v>48.8</v>
      </c>
      <c r="AG1623" s="11">
        <v>2.82</v>
      </c>
      <c r="AH1623" s="11">
        <f>VLOOKUP(C1623,[1]Plan1!$D:$AK,34,0)</f>
        <v>0.92</v>
      </c>
    </row>
    <row r="1624" spans="1:34" x14ac:dyDescent="0.3">
      <c r="A1624" s="19">
        <v>4240</v>
      </c>
      <c r="B1624" s="19" t="s">
        <v>1725</v>
      </c>
      <c r="C1624" s="8" t="s">
        <v>33</v>
      </c>
      <c r="D1624" s="8" t="str">
        <f>VLOOKUP(A1624,[1]Plan1!$A:$C,3,0)</f>
        <v>Tecnologia &amp; Inovação</v>
      </c>
      <c r="E1624" s="9">
        <v>2017</v>
      </c>
      <c r="F1624" s="17">
        <v>0</v>
      </c>
      <c r="G1624" s="13">
        <v>0</v>
      </c>
      <c r="H1624" s="13">
        <v>0</v>
      </c>
      <c r="I1624" s="13">
        <v>0</v>
      </c>
      <c r="J1624" s="11">
        <v>2700000</v>
      </c>
      <c r="K1624" s="11">
        <v>86.93</v>
      </c>
      <c r="L1624" s="11">
        <v>38699</v>
      </c>
      <c r="M1624" s="11">
        <v>4.5787662804785709</v>
      </c>
      <c r="N1624" s="11">
        <v>24.99</v>
      </c>
      <c r="O1624" s="11">
        <v>1.4074259594091001</v>
      </c>
      <c r="P1624" s="11">
        <v>3.4527599999999999E-2</v>
      </c>
      <c r="Q1624" s="11">
        <v>1.2568053007125899</v>
      </c>
      <c r="R1624" s="11">
        <v>1.5568757057189941</v>
      </c>
      <c r="S1624" s="11">
        <v>2.0502336025238037</v>
      </c>
      <c r="T1624" s="11">
        <v>1.881804347038269</v>
      </c>
      <c r="U1624" s="11">
        <v>1.9211515188217163</v>
      </c>
      <c r="V1624" s="11">
        <v>1.9848957061767578</v>
      </c>
      <c r="W1624" s="11">
        <v>76.400000000000006</v>
      </c>
      <c r="X1624" s="11">
        <v>695787.24220548698</v>
      </c>
      <c r="Y1624" s="11">
        <v>82254.376926976722</v>
      </c>
      <c r="Z1624" s="11">
        <v>0.53413215730999997</v>
      </c>
      <c r="AA1624" s="11">
        <v>769367.65573023597</v>
      </c>
      <c r="AB1624" s="11">
        <v>0.98438601667000003</v>
      </c>
      <c r="AC1624" s="11">
        <v>32.700000000000003</v>
      </c>
      <c r="AD1624" s="11">
        <v>8.0171069999999993</v>
      </c>
      <c r="AE1624" s="11">
        <v>0.63926587999999995</v>
      </c>
      <c r="AF1624" s="11">
        <v>28.8</v>
      </c>
      <c r="AG1624" s="11">
        <v>4.8</v>
      </c>
      <c r="AH1624" s="11">
        <f>VLOOKUP(C1624,[1]Plan1!$D:$AK,34,0)</f>
        <v>0.96</v>
      </c>
    </row>
    <row r="1625" spans="1:34" x14ac:dyDescent="0.3">
      <c r="A1625" s="19">
        <v>4244</v>
      </c>
      <c r="B1625" s="19" t="s">
        <v>1726</v>
      </c>
      <c r="C1625" s="8" t="s">
        <v>137</v>
      </c>
      <c r="D1625" s="8" t="str">
        <f>VLOOKUP(A1625,[1]Plan1!$A:$C,3,0)</f>
        <v>Tecnologia &amp; Inovação</v>
      </c>
      <c r="E1625" s="9">
        <v>2017</v>
      </c>
      <c r="F1625" s="17">
        <v>0</v>
      </c>
      <c r="G1625" s="13">
        <v>0</v>
      </c>
      <c r="H1625" s="13">
        <v>0</v>
      </c>
      <c r="I1625" s="13">
        <v>0</v>
      </c>
      <c r="J1625" s="11">
        <v>10000000</v>
      </c>
      <c r="K1625" s="11">
        <v>90.43</v>
      </c>
      <c r="L1625" s="11">
        <v>38168.199999999997</v>
      </c>
      <c r="M1625" s="11">
        <v>3.7949240472322785</v>
      </c>
      <c r="N1625" s="11">
        <v>51.82</v>
      </c>
      <c r="O1625" s="11">
        <v>2.14</v>
      </c>
      <c r="P1625" s="11">
        <v>4.5812400000000003E-2</v>
      </c>
      <c r="Q1625" s="11">
        <v>0.98441678285598799</v>
      </c>
      <c r="R1625" s="11">
        <v>1.5692533254623413</v>
      </c>
      <c r="S1625" s="11">
        <v>1.7082126140594482</v>
      </c>
      <c r="T1625" s="11">
        <v>1.7964065074920654</v>
      </c>
      <c r="U1625" s="11">
        <v>1.8503137826919556</v>
      </c>
      <c r="V1625" s="11">
        <v>2.1407873630523682</v>
      </c>
      <c r="W1625" s="11">
        <v>82.2</v>
      </c>
      <c r="X1625" s="11">
        <v>542086.28067225602</v>
      </c>
      <c r="Y1625" s="11">
        <v>53791.50872984028</v>
      </c>
      <c r="Z1625" s="11">
        <v>1.7951013958399999</v>
      </c>
      <c r="AA1625" s="11">
        <v>57152.687923568497</v>
      </c>
      <c r="AB1625" s="11">
        <v>8.5465259009800008</v>
      </c>
      <c r="AC1625" s="11">
        <v>28.8</v>
      </c>
      <c r="AD1625" s="11">
        <v>6.1282943999999997</v>
      </c>
      <c r="AE1625" s="11">
        <v>1.1197808</v>
      </c>
      <c r="AF1625" s="11">
        <v>49.1</v>
      </c>
      <c r="AG1625" s="11">
        <v>6.72</v>
      </c>
      <c r="AH1625" s="11">
        <f>VLOOKUP(C1625,[1]Plan1!$D:$AK,34,0)</f>
        <v>0.94</v>
      </c>
    </row>
    <row r="1626" spans="1:34" x14ac:dyDescent="0.3">
      <c r="A1626" s="19">
        <v>4249</v>
      </c>
      <c r="B1626" s="19" t="s">
        <v>1727</v>
      </c>
      <c r="C1626" s="8" t="s">
        <v>18</v>
      </c>
      <c r="D1626" s="8" t="str">
        <f>VLOOKUP(A1626,[1]Plan1!$A:$C,3,0)</f>
        <v>Saúde &amp; Bem-Estar</v>
      </c>
      <c r="E1626" s="9">
        <v>2018</v>
      </c>
      <c r="F1626" s="2">
        <v>8.0000000000000002E-3</v>
      </c>
      <c r="G1626" s="13">
        <v>0</v>
      </c>
      <c r="H1626" s="4">
        <v>6.0000000000000001E-3</v>
      </c>
      <c r="I1626" s="5">
        <v>2E-3</v>
      </c>
      <c r="J1626" s="11">
        <v>20000000</v>
      </c>
      <c r="K1626" s="11">
        <v>87.04</v>
      </c>
      <c r="L1626" s="11">
        <v>47324.2</v>
      </c>
      <c r="M1626" s="11">
        <v>8.4322998268253393</v>
      </c>
      <c r="N1626" s="11">
        <v>0.7</v>
      </c>
      <c r="O1626" s="11">
        <v>0.27232218104140998</v>
      </c>
      <c r="P1626" s="11">
        <v>0.11867759999999999</v>
      </c>
      <c r="Q1626" s="11">
        <v>1.6156699657440201</v>
      </c>
      <c r="R1626" s="11">
        <v>-0.16903530061244965</v>
      </c>
      <c r="S1626" s="11">
        <v>2.2137622833251953</v>
      </c>
      <c r="T1626" s="11">
        <v>2.1130104064941406</v>
      </c>
      <c r="U1626" s="11">
        <v>1.8162840604782104</v>
      </c>
      <c r="V1626" s="11">
        <v>2.1294841766357422</v>
      </c>
      <c r="W1626" s="11">
        <v>85.4</v>
      </c>
      <c r="X1626" s="11">
        <v>343357.49418635102</v>
      </c>
      <c r="Y1626" s="11">
        <v>61164.897356977272</v>
      </c>
      <c r="Z1626" s="11">
        <v>0.57484936660999997</v>
      </c>
      <c r="AA1626" s="11">
        <v>371487.4</v>
      </c>
      <c r="AB1626" s="11">
        <v>1.3806993159200001</v>
      </c>
      <c r="AC1626" s="11">
        <v>0</v>
      </c>
      <c r="AD1626" s="11">
        <v>9.1775500999999995</v>
      </c>
      <c r="AE1626" s="11">
        <v>1.4002009</v>
      </c>
      <c r="AF1626" s="11">
        <v>19.100000000000001</v>
      </c>
      <c r="AG1626" s="11">
        <v>4.2</v>
      </c>
      <c r="AH1626" s="11">
        <f>VLOOKUP(C1626,[1]Plan1!$D:$AK,34,0)</f>
        <v>0.94</v>
      </c>
    </row>
    <row r="1627" spans="1:34" x14ac:dyDescent="0.3">
      <c r="A1627" s="19">
        <v>4253</v>
      </c>
      <c r="B1627" s="19" t="s">
        <v>1728</v>
      </c>
      <c r="C1627" s="8" t="s">
        <v>25</v>
      </c>
      <c r="D1627" s="8" t="str">
        <f>VLOOKUP(A1627,[1]Plan1!$A:$C,3,0)</f>
        <v>Tecnologia &amp; Inovação</v>
      </c>
      <c r="E1627" s="9">
        <v>2018</v>
      </c>
      <c r="F1627" s="17">
        <v>0</v>
      </c>
      <c r="G1627" s="13">
        <v>0</v>
      </c>
      <c r="H1627" s="13">
        <v>0</v>
      </c>
      <c r="I1627" s="13">
        <v>0</v>
      </c>
      <c r="J1627" s="11">
        <v>600</v>
      </c>
      <c r="K1627" s="11">
        <v>87.38</v>
      </c>
      <c r="L1627" s="11">
        <v>366844.1</v>
      </c>
      <c r="M1627" s="11">
        <v>5.5532914972085718</v>
      </c>
      <c r="N1627" s="11">
        <v>8.81</v>
      </c>
      <c r="O1627" s="11">
        <v>2.35</v>
      </c>
      <c r="P1627" s="11">
        <v>9.3678200000000003E-2</v>
      </c>
      <c r="Q1627" s="11">
        <v>0.38615787029266402</v>
      </c>
      <c r="R1627" s="11">
        <v>1.3632533550262451</v>
      </c>
      <c r="S1627" s="11">
        <v>1.4620949029922485</v>
      </c>
      <c r="T1627" s="11">
        <v>1.7124937772750854</v>
      </c>
      <c r="U1627" s="11">
        <v>1.6752963066101074</v>
      </c>
      <c r="V1627" s="11">
        <v>1.8526737689971924</v>
      </c>
      <c r="W1627" s="11">
        <v>83.3</v>
      </c>
      <c r="X1627" s="11">
        <v>2688678.9929530402</v>
      </c>
      <c r="Y1627" s="11">
        <v>40622.689388323204</v>
      </c>
      <c r="Z1627" s="11">
        <v>2.5797922599600001</v>
      </c>
      <c r="AA1627" s="11">
        <v>138421.20329039299</v>
      </c>
      <c r="AB1627" s="11">
        <v>0.77623035970999998</v>
      </c>
      <c r="AC1627" s="11">
        <v>32.6</v>
      </c>
      <c r="AD1627" s="11">
        <v>6.7846916999999998</v>
      </c>
      <c r="AE1627" s="11">
        <v>0.73465974999999994</v>
      </c>
      <c r="AF1627" s="11">
        <v>30.9</v>
      </c>
      <c r="AG1627" s="11">
        <v>4.33</v>
      </c>
      <c r="AH1627" s="11">
        <f>VLOOKUP(C1627,[1]Plan1!$D:$AK,34,0)</f>
        <v>0.93</v>
      </c>
    </row>
    <row r="1628" spans="1:34" x14ac:dyDescent="0.3">
      <c r="A1628" s="19">
        <v>4256</v>
      </c>
      <c r="B1628" s="19" t="s">
        <v>1729</v>
      </c>
      <c r="C1628" s="8" t="s">
        <v>18</v>
      </c>
      <c r="D1628" s="8" t="str">
        <f>VLOOKUP(A1628,[1]Plan1!$A:$C,3,0)</f>
        <v>Logística &amp; Transporte</v>
      </c>
      <c r="E1628" s="9">
        <v>2018</v>
      </c>
      <c r="F1628" s="17">
        <v>0</v>
      </c>
      <c r="G1628" s="13">
        <v>0</v>
      </c>
      <c r="H1628" s="13">
        <v>0</v>
      </c>
      <c r="I1628" s="13">
        <v>0</v>
      </c>
      <c r="J1628" s="11">
        <v>6000000</v>
      </c>
      <c r="K1628" s="11">
        <v>87.04</v>
      </c>
      <c r="L1628" s="11">
        <v>47324.2</v>
      </c>
      <c r="M1628" s="11">
        <v>8.4322998268253393</v>
      </c>
      <c r="N1628" s="11">
        <v>0.7</v>
      </c>
      <c r="O1628" s="11">
        <v>0.27232218104140998</v>
      </c>
      <c r="P1628" s="11">
        <v>0.11867759999999999</v>
      </c>
      <c r="Q1628" s="11">
        <v>1.6156699657440201</v>
      </c>
      <c r="R1628" s="11">
        <v>-0.16903530061244965</v>
      </c>
      <c r="S1628" s="11">
        <v>2.2137622833251953</v>
      </c>
      <c r="T1628" s="11">
        <v>2.1130104064941406</v>
      </c>
      <c r="U1628" s="11">
        <v>1.8162840604782104</v>
      </c>
      <c r="V1628" s="11">
        <v>2.1294841766357422</v>
      </c>
      <c r="W1628" s="11">
        <v>85.4</v>
      </c>
      <c r="X1628" s="11">
        <v>343357.49418635102</v>
      </c>
      <c r="Y1628" s="11">
        <v>61164.897356977272</v>
      </c>
      <c r="Z1628" s="11">
        <v>0.57484936660999997</v>
      </c>
      <c r="AA1628" s="11">
        <v>371487.4</v>
      </c>
      <c r="AB1628" s="11">
        <v>1.3806993159200001</v>
      </c>
      <c r="AC1628" s="11">
        <v>0</v>
      </c>
      <c r="AD1628" s="11">
        <v>9.1775500999999995</v>
      </c>
      <c r="AE1628" s="11">
        <v>1.4002009</v>
      </c>
      <c r="AF1628" s="11">
        <v>19.100000000000001</v>
      </c>
      <c r="AG1628" s="11">
        <v>4.2</v>
      </c>
      <c r="AH1628" s="11">
        <f>VLOOKUP(C1628,[1]Plan1!$D:$AK,34,0)</f>
        <v>0.94</v>
      </c>
    </row>
    <row r="1629" spans="1:34" x14ac:dyDescent="0.3">
      <c r="A1629" s="19">
        <v>4257</v>
      </c>
      <c r="B1629" s="19" t="s">
        <v>1730</v>
      </c>
      <c r="C1629" s="8" t="s">
        <v>87</v>
      </c>
      <c r="D1629" s="8" t="str">
        <f>VLOOKUP(A1629,[1]Plan1!$A:$C,3,0)</f>
        <v>Finanças &amp; Economia</v>
      </c>
      <c r="E1629" s="9">
        <v>2018</v>
      </c>
      <c r="F1629" s="17">
        <v>0</v>
      </c>
      <c r="G1629" s="13">
        <v>0</v>
      </c>
      <c r="H1629" s="13">
        <v>0</v>
      </c>
      <c r="I1629" s="13">
        <v>0</v>
      </c>
      <c r="J1629" s="11">
        <v>2050186</v>
      </c>
      <c r="K1629" s="11">
        <v>0</v>
      </c>
      <c r="L1629" s="11">
        <v>0</v>
      </c>
      <c r="M1629" s="11">
        <v>0</v>
      </c>
      <c r="N1629" s="11">
        <v>0</v>
      </c>
      <c r="O1629" s="11">
        <v>0</v>
      </c>
      <c r="P1629" s="11">
        <v>0</v>
      </c>
      <c r="Q1629" s="11">
        <v>0</v>
      </c>
      <c r="R1629" s="11">
        <v>0</v>
      </c>
      <c r="S1629" s="11">
        <v>0</v>
      </c>
      <c r="T1629" s="11">
        <v>0</v>
      </c>
      <c r="U1629" s="11">
        <v>0</v>
      </c>
      <c r="V1629" s="11">
        <v>0</v>
      </c>
      <c r="W1629" s="11">
        <v>0</v>
      </c>
      <c r="X1629" s="11">
        <v>0</v>
      </c>
      <c r="Y1629" s="11">
        <v>0</v>
      </c>
      <c r="Z1629" s="11">
        <v>0</v>
      </c>
      <c r="AA1629" s="11">
        <v>0</v>
      </c>
      <c r="AB1629" s="11">
        <v>0</v>
      </c>
      <c r="AC1629" s="11">
        <v>0</v>
      </c>
      <c r="AD1629" s="11">
        <v>0</v>
      </c>
      <c r="AE1629" s="11">
        <v>0</v>
      </c>
      <c r="AF1629" s="11">
        <v>0</v>
      </c>
      <c r="AG1629" s="11">
        <v>0</v>
      </c>
      <c r="AH1629" s="11">
        <f>VLOOKUP(C1629,[1]Plan1!$D:$AK,34,0)</f>
        <v>0</v>
      </c>
    </row>
    <row r="1630" spans="1:34" x14ac:dyDescent="0.3">
      <c r="A1630" s="19">
        <v>4259</v>
      </c>
      <c r="B1630" s="19" t="s">
        <v>1731</v>
      </c>
      <c r="C1630" s="8" t="s">
        <v>346</v>
      </c>
      <c r="D1630" s="8" t="str">
        <f>VLOOKUP(A1630,[1]Plan1!$A:$C,3,0)</f>
        <v>Finanças &amp; Economia</v>
      </c>
      <c r="E1630" s="9">
        <v>2018</v>
      </c>
      <c r="F1630" s="17">
        <v>0</v>
      </c>
      <c r="G1630" s="13">
        <v>0</v>
      </c>
      <c r="H1630" s="13">
        <v>0</v>
      </c>
      <c r="I1630" s="13">
        <v>0</v>
      </c>
      <c r="J1630" s="11">
        <v>5072578</v>
      </c>
      <c r="K1630" s="11">
        <v>0</v>
      </c>
      <c r="L1630" s="11">
        <v>2795.4</v>
      </c>
      <c r="M1630" s="11">
        <v>6.9553577204619987</v>
      </c>
      <c r="N1630" s="11">
        <v>1.2</v>
      </c>
      <c r="O1630" s="11">
        <v>1.42</v>
      </c>
      <c r="P1630" s="11">
        <v>0</v>
      </c>
      <c r="Q1630" s="11">
        <v>0.86289513111114502</v>
      </c>
      <c r="R1630" s="11">
        <v>0.7648472785949707</v>
      </c>
      <c r="S1630" s="11">
        <v>0.53381580114364624</v>
      </c>
      <c r="T1630" s="11">
        <v>0.17846588790416718</v>
      </c>
      <c r="U1630" s="11">
        <v>9.2260830104351044E-2</v>
      </c>
      <c r="V1630" s="11">
        <v>1.1269978284835815</v>
      </c>
      <c r="W1630" s="11">
        <v>58.6</v>
      </c>
      <c r="X1630" s="11">
        <v>0</v>
      </c>
      <c r="Y1630" s="11">
        <v>31483.978840823474</v>
      </c>
      <c r="Z1630" s="11">
        <v>2.2689799489700002</v>
      </c>
      <c r="AA1630" s="11">
        <v>1345.34467414449</v>
      </c>
      <c r="AB1630" s="11">
        <v>1.0000097481000001</v>
      </c>
      <c r="AC1630" s="11">
        <v>0</v>
      </c>
      <c r="AD1630" s="11">
        <v>0</v>
      </c>
      <c r="AE1630" s="11">
        <v>0</v>
      </c>
      <c r="AF1630" s="11">
        <v>31.5</v>
      </c>
      <c r="AG1630" s="11">
        <v>10</v>
      </c>
      <c r="AH1630" s="11">
        <f>VLOOKUP(C1630,[1]Plan1!$D:$AK,34,0)</f>
        <v>0.83</v>
      </c>
    </row>
    <row r="1631" spans="1:34" x14ac:dyDescent="0.3">
      <c r="A1631" s="19">
        <v>4261</v>
      </c>
      <c r="B1631" s="19" t="s">
        <v>1732</v>
      </c>
      <c r="C1631" s="8" t="s">
        <v>133</v>
      </c>
      <c r="D1631" s="8" t="str">
        <f>VLOOKUP(A1631,[1]Plan1!$A:$C,3,0)</f>
        <v>Logística &amp; Transporte</v>
      </c>
      <c r="E1631" s="9">
        <v>2018</v>
      </c>
      <c r="F1631" s="17">
        <v>0</v>
      </c>
      <c r="G1631" s="13">
        <v>0</v>
      </c>
      <c r="H1631" s="13">
        <v>0</v>
      </c>
      <c r="I1631" s="13">
        <v>0</v>
      </c>
      <c r="J1631" s="11">
        <v>2000000</v>
      </c>
      <c r="K1631" s="11">
        <v>73.55</v>
      </c>
      <c r="L1631" s="11">
        <v>643.1</v>
      </c>
      <c r="M1631" s="11">
        <v>1.7163384424048489</v>
      </c>
      <c r="N1631" s="11">
        <v>37.24</v>
      </c>
      <c r="O1631" s="11">
        <v>0.12</v>
      </c>
      <c r="P1631" s="11">
        <v>0</v>
      </c>
      <c r="Q1631" s="11">
        <v>3.5725731402635602E-2</v>
      </c>
      <c r="R1631" s="11">
        <v>0.5706295371055603</v>
      </c>
      <c r="S1631" s="11">
        <v>-0.63744473457336426</v>
      </c>
      <c r="T1631" s="11">
        <v>-0.53939658403396606</v>
      </c>
      <c r="U1631" s="11">
        <v>-0.96010488271713257</v>
      </c>
      <c r="V1631" s="11">
        <v>-0.27675554156303406</v>
      </c>
      <c r="W1631" s="11">
        <v>55.4</v>
      </c>
      <c r="X1631" s="11">
        <v>0</v>
      </c>
      <c r="Y1631" s="11">
        <v>6100.994680978828</v>
      </c>
      <c r="Z1631" s="11">
        <v>1.14015772305</v>
      </c>
      <c r="AA1631" s="11">
        <v>312.14014819431998</v>
      </c>
      <c r="AB1631" s="11">
        <v>2</v>
      </c>
      <c r="AC1631" s="11">
        <v>0</v>
      </c>
      <c r="AD1631" s="11">
        <v>0</v>
      </c>
      <c r="AE1631" s="11">
        <v>0</v>
      </c>
      <c r="AF1631" s="11">
        <v>31.1</v>
      </c>
      <c r="AG1631" s="11">
        <v>6.6</v>
      </c>
      <c r="AH1631" s="11">
        <f>VLOOKUP(C1631,[1]Plan1!$D:$AK,34,0)</f>
        <v>0.71</v>
      </c>
    </row>
    <row r="1632" spans="1:34" x14ac:dyDescent="0.3">
      <c r="A1632" s="19">
        <v>4262</v>
      </c>
      <c r="B1632" s="19" t="s">
        <v>1733</v>
      </c>
      <c r="C1632" s="8" t="s">
        <v>15</v>
      </c>
      <c r="D1632" s="8" t="str">
        <f>VLOOKUP(A1632,[1]Plan1!$A:$C,3,0)</f>
        <v>Tecnologia &amp; Inovação</v>
      </c>
      <c r="E1632" s="9">
        <v>2017</v>
      </c>
      <c r="F1632" s="17">
        <v>0</v>
      </c>
      <c r="G1632" s="13">
        <v>0</v>
      </c>
      <c r="H1632" s="13">
        <v>0</v>
      </c>
      <c r="I1632" s="13">
        <v>0</v>
      </c>
      <c r="J1632" s="11">
        <v>12500000</v>
      </c>
      <c r="K1632" s="11">
        <v>84.72</v>
      </c>
      <c r="L1632" s="11">
        <v>4819365.0999999996</v>
      </c>
      <c r="M1632" s="11">
        <v>14.823245435942765</v>
      </c>
      <c r="N1632" s="11">
        <v>9.92</v>
      </c>
      <c r="O1632" s="11">
        <v>0.73620741014562996</v>
      </c>
      <c r="P1632" s="11">
        <v>4.03144E-2</v>
      </c>
      <c r="Q1632" s="11">
        <v>0.291817456483841</v>
      </c>
      <c r="R1632" s="11">
        <v>1.0089972019195557</v>
      </c>
      <c r="S1632" s="11">
        <v>1.5492182970046997</v>
      </c>
      <c r="T1632" s="11">
        <v>1.6261337995529175</v>
      </c>
      <c r="U1632" s="11">
        <v>1.6385074853897095</v>
      </c>
      <c r="V1632" s="11">
        <v>1.37693190574646</v>
      </c>
      <c r="W1632" s="11">
        <v>83.6</v>
      </c>
      <c r="X1632" s="11">
        <v>19477400</v>
      </c>
      <c r="Y1632" s="11">
        <v>59907.754260885005</v>
      </c>
      <c r="Z1632" s="11">
        <v>2.1314449500300001</v>
      </c>
      <c r="AA1632" s="11">
        <v>125206.556485842</v>
      </c>
      <c r="AB1632" s="11">
        <v>1</v>
      </c>
      <c r="AC1632" s="11">
        <v>41.2</v>
      </c>
      <c r="AD1632" s="11">
        <v>11.65001</v>
      </c>
      <c r="AE1632" s="11">
        <v>1.1268241999999999</v>
      </c>
      <c r="AF1632" s="11">
        <v>44</v>
      </c>
      <c r="AG1632" s="11">
        <v>4.3600000000000003</v>
      </c>
      <c r="AH1632" s="11">
        <f>VLOOKUP(C1632,[1]Plan1!$D:$AK,34,0)</f>
        <v>0.93</v>
      </c>
    </row>
    <row r="1633" spans="1:34" x14ac:dyDescent="0.3">
      <c r="A1633" s="19">
        <v>4270</v>
      </c>
      <c r="B1633" s="19" t="s">
        <v>1734</v>
      </c>
      <c r="C1633" s="8" t="s">
        <v>14</v>
      </c>
      <c r="D1633" s="8" t="str">
        <f>VLOOKUP(A1633,[1]Plan1!$A:$C,3,0)</f>
        <v>Finanças &amp; Economia</v>
      </c>
      <c r="E1633" s="9">
        <v>2018</v>
      </c>
      <c r="F1633" s="17">
        <v>0</v>
      </c>
      <c r="G1633" s="13">
        <v>0</v>
      </c>
      <c r="H1633" s="13">
        <v>0</v>
      </c>
      <c r="I1633" s="13">
        <v>0</v>
      </c>
      <c r="J1633" s="11">
        <v>800000</v>
      </c>
      <c r="K1633" s="11">
        <v>65.099999999999994</v>
      </c>
      <c r="L1633" s="11">
        <v>0</v>
      </c>
      <c r="M1633" s="11">
        <v>0</v>
      </c>
      <c r="N1633" s="11">
        <v>0.2</v>
      </c>
      <c r="O1633" s="11">
        <v>0</v>
      </c>
      <c r="P1633" s="11">
        <v>0.11434859999999999</v>
      </c>
      <c r="Q1633" s="11">
        <v>0.82948386669158902</v>
      </c>
      <c r="R1633" s="11">
        <v>0.42827814817428589</v>
      </c>
      <c r="S1633" s="11">
        <v>1.896662712097168</v>
      </c>
      <c r="T1633" s="11">
        <v>2.161466121673584</v>
      </c>
      <c r="U1633" s="11">
        <v>1.7114636898040771</v>
      </c>
      <c r="V1633" s="11">
        <v>1.6106843948364258</v>
      </c>
      <c r="W1633" s="11">
        <v>84.8</v>
      </c>
      <c r="X1633" s="11">
        <v>341223.61241528398</v>
      </c>
      <c r="Y1633" s="11">
        <v>46160.429791492985</v>
      </c>
      <c r="Z1633" s="11">
        <v>1.48492709545</v>
      </c>
      <c r="AA1633" s="11">
        <v>431370</v>
      </c>
      <c r="AB1633" s="11">
        <v>7.7925944572199999</v>
      </c>
      <c r="AC1633" s="11">
        <v>0</v>
      </c>
      <c r="AD1633" s="11">
        <v>9.8335922999999994</v>
      </c>
      <c r="AE1633" s="11">
        <v>0.66892574999999999</v>
      </c>
      <c r="AF1633" s="11">
        <v>22.9</v>
      </c>
      <c r="AG1633" s="11">
        <v>3.12</v>
      </c>
      <c r="AH1633" s="11">
        <f>VLOOKUP(C1633,[1]Plan1!$D:$AK,34,0)</f>
        <v>0</v>
      </c>
    </row>
    <row r="1634" spans="1:34" x14ac:dyDescent="0.3">
      <c r="A1634" s="19">
        <v>4276</v>
      </c>
      <c r="B1634" s="19" t="s">
        <v>1735</v>
      </c>
      <c r="C1634" s="8" t="s">
        <v>36</v>
      </c>
      <c r="D1634" s="8" t="str">
        <f>VLOOKUP(A1634,[1]Plan1!$A:$C,3,0)</f>
        <v>Finanças &amp; Economia</v>
      </c>
      <c r="E1634" s="9">
        <v>2017</v>
      </c>
      <c r="F1634" s="17">
        <v>0</v>
      </c>
      <c r="G1634" s="13">
        <v>0</v>
      </c>
      <c r="H1634" s="13">
        <v>0</v>
      </c>
      <c r="I1634" s="13">
        <v>0</v>
      </c>
      <c r="J1634" s="11">
        <v>37000000</v>
      </c>
      <c r="K1634" s="11">
        <v>0</v>
      </c>
      <c r="L1634" s="11">
        <v>0</v>
      </c>
      <c r="M1634" s="11">
        <v>0</v>
      </c>
      <c r="N1634" s="11">
        <v>0.01</v>
      </c>
      <c r="O1634" s="11">
        <v>0</v>
      </c>
      <c r="P1634" s="11">
        <v>0</v>
      </c>
      <c r="Q1634" s="11">
        <v>1.19080126285553</v>
      </c>
      <c r="R1634" s="11">
        <v>0.48549586534500122</v>
      </c>
      <c r="S1634" s="11">
        <v>1.2219994068145752</v>
      </c>
      <c r="T1634" s="11">
        <v>0.75133717060089111</v>
      </c>
      <c r="U1634" s="11">
        <v>0.77179282903671265</v>
      </c>
      <c r="V1634" s="11">
        <v>0.52229255437850952</v>
      </c>
      <c r="W1634" s="11">
        <v>0</v>
      </c>
      <c r="X1634" s="11">
        <v>0</v>
      </c>
      <c r="Y1634" s="11">
        <v>81255.112269186589</v>
      </c>
      <c r="Z1634" s="11">
        <v>0</v>
      </c>
      <c r="AA1634" s="11">
        <v>0</v>
      </c>
      <c r="AB1634" s="11">
        <v>0.83333000000000002</v>
      </c>
      <c r="AC1634" s="11">
        <v>0</v>
      </c>
      <c r="AD1634" s="11">
        <v>0</v>
      </c>
      <c r="AE1634" s="11">
        <v>0</v>
      </c>
      <c r="AF1634" s="11">
        <v>0</v>
      </c>
      <c r="AG1634" s="11">
        <v>0</v>
      </c>
      <c r="AH1634" s="11">
        <f>VLOOKUP(C1634,[1]Plan1!$D:$AK,34,0)</f>
        <v>0</v>
      </c>
    </row>
    <row r="1635" spans="1:34" x14ac:dyDescent="0.3">
      <c r="A1635" s="19">
        <v>4277</v>
      </c>
      <c r="B1635" s="19" t="s">
        <v>1736</v>
      </c>
      <c r="C1635" s="8" t="s">
        <v>20</v>
      </c>
      <c r="D1635" s="8" t="str">
        <f>VLOOKUP(A1635,[1]Plan1!$A:$C,3,0)</f>
        <v>Social &amp; Comunidade</v>
      </c>
      <c r="E1635" s="9">
        <v>2018</v>
      </c>
      <c r="F1635" s="17">
        <v>0</v>
      </c>
      <c r="G1635" s="13">
        <v>0</v>
      </c>
      <c r="H1635" s="13">
        <v>0</v>
      </c>
      <c r="I1635" s="13">
        <v>0</v>
      </c>
      <c r="J1635" s="11">
        <v>1168995</v>
      </c>
      <c r="K1635" s="11">
        <v>83.52</v>
      </c>
      <c r="L1635" s="11">
        <v>1594550.3</v>
      </c>
      <c r="M1635" s="11">
        <v>11.035199209582164</v>
      </c>
      <c r="N1635" s="11">
        <v>3.25</v>
      </c>
      <c r="O1635" s="11">
        <v>0</v>
      </c>
      <c r="P1635" s="11">
        <v>0.1457349</v>
      </c>
      <c r="Q1635" s="11">
        <v>-0.640630483627319</v>
      </c>
      <c r="R1635" s="11">
        <v>-1.0898308753967285</v>
      </c>
      <c r="S1635" s="11">
        <v>-0.15287169814109802</v>
      </c>
      <c r="T1635" s="11">
        <v>-0.51012176275253296</v>
      </c>
      <c r="U1635" s="11">
        <v>-0.83081293106079102</v>
      </c>
      <c r="V1635" s="11">
        <v>-0.89389538764953613</v>
      </c>
      <c r="W1635" s="11">
        <v>75.3</v>
      </c>
      <c r="X1635" s="11">
        <v>1573771.7857736901</v>
      </c>
      <c r="Y1635" s="11">
        <v>10720.33203125</v>
      </c>
      <c r="Z1635" s="11">
        <v>3.6790276454200002</v>
      </c>
      <c r="AA1635" s="11">
        <v>432742.2</v>
      </c>
      <c r="AB1635" s="11">
        <v>58.310531775050002</v>
      </c>
      <c r="AC1635" s="11">
        <v>37.200000000000003</v>
      </c>
      <c r="AD1635" s="11">
        <v>10.514106999999999</v>
      </c>
      <c r="AE1635" s="11">
        <v>10.001412</v>
      </c>
      <c r="AF1635" s="11">
        <v>47.4</v>
      </c>
      <c r="AG1635" s="11">
        <v>5.21</v>
      </c>
      <c r="AH1635" s="11">
        <f>VLOOKUP(C1635,[1]Plan1!$D:$AK,34,0)</f>
        <v>0.84</v>
      </c>
    </row>
    <row r="1636" spans="1:34" x14ac:dyDescent="0.3">
      <c r="A1636" s="19">
        <v>4279</v>
      </c>
      <c r="B1636" s="19" t="s">
        <v>1737</v>
      </c>
      <c r="C1636" s="8" t="s">
        <v>20</v>
      </c>
      <c r="D1636" s="8" t="str">
        <f>VLOOKUP(A1636,[1]Plan1!$A:$C,3,0)</f>
        <v>Logística &amp; Transporte</v>
      </c>
      <c r="E1636" s="9">
        <v>2017</v>
      </c>
      <c r="F1636" s="17">
        <v>0</v>
      </c>
      <c r="G1636" s="13">
        <v>0</v>
      </c>
      <c r="H1636" s="13">
        <v>0</v>
      </c>
      <c r="I1636" s="13">
        <v>0</v>
      </c>
      <c r="J1636" s="11">
        <v>1291380</v>
      </c>
      <c r="K1636" s="11">
        <v>83.52</v>
      </c>
      <c r="L1636" s="11">
        <v>1594550.3</v>
      </c>
      <c r="M1636" s="11">
        <v>11.035199209582164</v>
      </c>
      <c r="N1636" s="11">
        <v>3.25</v>
      </c>
      <c r="O1636" s="11">
        <v>0</v>
      </c>
      <c r="P1636" s="11">
        <v>0.1457349</v>
      </c>
      <c r="Q1636" s="11">
        <v>-0.640630483627319</v>
      </c>
      <c r="R1636" s="11">
        <v>-1.0898308753967285</v>
      </c>
      <c r="S1636" s="11">
        <v>-0.15287169814109802</v>
      </c>
      <c r="T1636" s="11">
        <v>-0.51012176275253296</v>
      </c>
      <c r="U1636" s="11">
        <v>-0.83081293106079102</v>
      </c>
      <c r="V1636" s="11">
        <v>-0.89389538764953613</v>
      </c>
      <c r="W1636" s="11">
        <v>75.3</v>
      </c>
      <c r="X1636" s="11">
        <v>1573771.7857736901</v>
      </c>
      <c r="Y1636" s="11">
        <v>10720.33203125</v>
      </c>
      <c r="Z1636" s="11">
        <v>3.6790276454200002</v>
      </c>
      <c r="AA1636" s="11">
        <v>432742.2</v>
      </c>
      <c r="AB1636" s="11">
        <v>58.310531775050002</v>
      </c>
      <c r="AC1636" s="11">
        <v>37.200000000000003</v>
      </c>
      <c r="AD1636" s="11">
        <v>10.514106999999999</v>
      </c>
      <c r="AE1636" s="11">
        <v>10.001412</v>
      </c>
      <c r="AF1636" s="11">
        <v>47.4</v>
      </c>
      <c r="AG1636" s="11">
        <v>5.21</v>
      </c>
      <c r="AH1636" s="11">
        <f>VLOOKUP(C1636,[1]Plan1!$D:$AK,34,0)</f>
        <v>0.84</v>
      </c>
    </row>
    <row r="1637" spans="1:34" x14ac:dyDescent="0.3">
      <c r="A1637" s="19">
        <v>4280</v>
      </c>
      <c r="B1637" s="19" t="s">
        <v>1738</v>
      </c>
      <c r="C1637" s="8" t="s">
        <v>51</v>
      </c>
      <c r="D1637" s="8" t="str">
        <f>VLOOKUP(A1637,[1]Plan1!$A:$C,3,0)</f>
        <v>Finanças &amp; Economia</v>
      </c>
      <c r="E1637" s="9">
        <v>2018</v>
      </c>
      <c r="F1637" s="17">
        <v>0</v>
      </c>
      <c r="G1637" s="13">
        <v>0</v>
      </c>
      <c r="H1637" s="13">
        <v>0</v>
      </c>
      <c r="I1637" s="13">
        <v>0</v>
      </c>
      <c r="J1637" s="11">
        <v>4345948</v>
      </c>
      <c r="K1637" s="11">
        <v>84.26</v>
      </c>
      <c r="L1637" s="11">
        <v>732204.2</v>
      </c>
      <c r="M1637" s="11">
        <v>8.8583445114546961</v>
      </c>
      <c r="N1637" s="11">
        <v>15.22</v>
      </c>
      <c r="O1637" s="11">
        <v>1.62</v>
      </c>
      <c r="P1637" s="11">
        <v>0.12980749999999999</v>
      </c>
      <c r="Q1637" s="11">
        <v>0.587721467018127</v>
      </c>
      <c r="R1637" s="11">
        <v>1.4322638511657715</v>
      </c>
      <c r="S1637" s="11">
        <v>1.6451241970062256</v>
      </c>
      <c r="T1637" s="11">
        <v>1.7811492681503296</v>
      </c>
      <c r="U1637" s="11">
        <v>1.6042815446853638</v>
      </c>
      <c r="V1637" s="11">
        <v>1.8360143899917603</v>
      </c>
      <c r="W1637" s="11">
        <v>79.599999999999994</v>
      </c>
      <c r="X1637" s="11">
        <v>3697221.3069433402</v>
      </c>
      <c r="Y1637" s="11">
        <v>44652.589172272259</v>
      </c>
      <c r="Z1637" s="11">
        <v>1.44749539433</v>
      </c>
      <c r="AA1637" s="11">
        <v>64443.261508420102</v>
      </c>
      <c r="AB1637" s="11">
        <v>1.7347370342199999</v>
      </c>
      <c r="AC1637" s="11">
        <v>31.9</v>
      </c>
      <c r="AD1637" s="11">
        <v>6.33</v>
      </c>
      <c r="AE1637" s="11">
        <v>1.5</v>
      </c>
      <c r="AF1637" s="11">
        <v>48.9</v>
      </c>
      <c r="AG1637" s="11">
        <v>3.75</v>
      </c>
      <c r="AH1637" s="11">
        <f>VLOOKUP(C1637,[1]Plan1!$D:$AK,34,0)</f>
        <v>0.94</v>
      </c>
    </row>
    <row r="1638" spans="1:34" x14ac:dyDescent="0.3">
      <c r="A1638" s="19">
        <v>4288</v>
      </c>
      <c r="B1638" s="19" t="s">
        <v>1739</v>
      </c>
      <c r="C1638" s="8" t="s">
        <v>70</v>
      </c>
      <c r="D1638" s="8" t="str">
        <f>VLOOKUP(A1638,[1]Plan1!$A:$C,3,0)</f>
        <v>Entretenimento &amp; Mídia</v>
      </c>
      <c r="E1638" s="9">
        <v>2018</v>
      </c>
      <c r="F1638" s="17">
        <v>0</v>
      </c>
      <c r="G1638" s="13">
        <v>0</v>
      </c>
      <c r="H1638" s="13">
        <v>0</v>
      </c>
      <c r="I1638" s="13">
        <v>0</v>
      </c>
      <c r="J1638" s="11">
        <v>8484606</v>
      </c>
      <c r="K1638" s="11">
        <v>79.69</v>
      </c>
      <c r="L1638" s="11">
        <v>174938.3</v>
      </c>
      <c r="M1638" s="11">
        <v>3.9021608531659973</v>
      </c>
      <c r="N1638" s="11">
        <v>6.48</v>
      </c>
      <c r="O1638" s="11">
        <v>0.15751143175144</v>
      </c>
      <c r="P1638" s="11">
        <v>2.63141E-2</v>
      </c>
      <c r="Q1638" s="11">
        <v>-1.8705375194549601</v>
      </c>
      <c r="R1638" s="11">
        <v>1.4895575121045109E-2</v>
      </c>
      <c r="S1638" s="11">
        <v>-0.48890528082847595</v>
      </c>
      <c r="T1638" s="11">
        <v>-0.26674902439117432</v>
      </c>
      <c r="U1638" s="11">
        <v>-0.73961901664733887</v>
      </c>
      <c r="V1638" s="11">
        <v>-0.81083887815475464</v>
      </c>
      <c r="W1638" s="11">
        <v>65.400000000000006</v>
      </c>
      <c r="X1638" s="11">
        <v>111327.137918976</v>
      </c>
      <c r="Y1638" s="11">
        <v>2638.32543945313</v>
      </c>
      <c r="Z1638" s="11">
        <v>0</v>
      </c>
      <c r="AA1638" s="11">
        <v>18808.45</v>
      </c>
      <c r="AB1638" s="11">
        <v>26.616218546550002</v>
      </c>
      <c r="AC1638" s="11">
        <v>26</v>
      </c>
      <c r="AD1638" s="11">
        <v>11.902913</v>
      </c>
      <c r="AE1638" s="11">
        <v>54.541296000000003</v>
      </c>
      <c r="AF1638" s="11">
        <v>52.3</v>
      </c>
      <c r="AG1638" s="11">
        <v>9.5</v>
      </c>
      <c r="AH1638" s="11">
        <f>VLOOKUP(C1638,[1]Plan1!$D:$AK,34,0)</f>
        <v>0.78</v>
      </c>
    </row>
    <row r="1639" spans="1:34" x14ac:dyDescent="0.3">
      <c r="A1639" s="19">
        <v>4293</v>
      </c>
      <c r="B1639" s="19" t="s">
        <v>1740</v>
      </c>
      <c r="C1639" s="8" t="s">
        <v>51</v>
      </c>
      <c r="D1639" s="8" t="str">
        <f>VLOOKUP(A1639,[1]Plan1!$A:$C,3,0)</f>
        <v>Tecnologia &amp; Inovação</v>
      </c>
      <c r="E1639" s="9">
        <v>2018</v>
      </c>
      <c r="F1639" s="17">
        <v>0</v>
      </c>
      <c r="G1639" s="13">
        <v>0</v>
      </c>
      <c r="H1639" s="13">
        <v>0</v>
      </c>
      <c r="I1639" s="13">
        <v>0</v>
      </c>
      <c r="J1639" s="11">
        <v>21794958</v>
      </c>
      <c r="K1639" s="11">
        <v>84.26</v>
      </c>
      <c r="L1639" s="11">
        <v>732204.2</v>
      </c>
      <c r="M1639" s="11">
        <v>8.8583445114546961</v>
      </c>
      <c r="N1639" s="11">
        <v>15.22</v>
      </c>
      <c r="O1639" s="11">
        <v>1.62</v>
      </c>
      <c r="P1639" s="11">
        <v>0.12980749999999999</v>
      </c>
      <c r="Q1639" s="11">
        <v>0.587721467018127</v>
      </c>
      <c r="R1639" s="11">
        <v>1.4322638511657715</v>
      </c>
      <c r="S1639" s="11">
        <v>1.6451241970062256</v>
      </c>
      <c r="T1639" s="11">
        <v>1.7811492681503296</v>
      </c>
      <c r="U1639" s="11">
        <v>1.6042815446853638</v>
      </c>
      <c r="V1639" s="11">
        <v>1.8360143899917603</v>
      </c>
      <c r="W1639" s="11">
        <v>79.599999999999994</v>
      </c>
      <c r="X1639" s="11">
        <v>3697221.3069433402</v>
      </c>
      <c r="Y1639" s="11">
        <v>44652.589172272259</v>
      </c>
      <c r="Z1639" s="11">
        <v>1.44749539433</v>
      </c>
      <c r="AA1639" s="11">
        <v>64443.261508420102</v>
      </c>
      <c r="AB1639" s="11">
        <v>1.7347370342199999</v>
      </c>
      <c r="AC1639" s="11">
        <v>31.9</v>
      </c>
      <c r="AD1639" s="11">
        <v>6.33</v>
      </c>
      <c r="AE1639" s="11">
        <v>1.5</v>
      </c>
      <c r="AF1639" s="11">
        <v>48.9</v>
      </c>
      <c r="AG1639" s="11">
        <v>3.75</v>
      </c>
      <c r="AH1639" s="11">
        <f>VLOOKUP(C1639,[1]Plan1!$D:$AK,34,0)</f>
        <v>0.94</v>
      </c>
    </row>
    <row r="1640" spans="1:34" x14ac:dyDescent="0.3">
      <c r="A1640" s="19">
        <v>4294</v>
      </c>
      <c r="B1640" s="19" t="s">
        <v>1741</v>
      </c>
      <c r="C1640" s="8" t="s">
        <v>48</v>
      </c>
      <c r="D1640" s="8" t="str">
        <f>VLOOKUP(A1640,[1]Plan1!$A:$C,3,0)</f>
        <v>Finanças &amp; Economia</v>
      </c>
      <c r="E1640" s="9">
        <v>2017</v>
      </c>
      <c r="F1640" s="17">
        <v>0</v>
      </c>
      <c r="G1640" s="13">
        <v>0</v>
      </c>
      <c r="H1640" s="13">
        <v>0</v>
      </c>
      <c r="I1640" s="13">
        <v>0</v>
      </c>
      <c r="J1640" s="11">
        <v>695370</v>
      </c>
      <c r="K1640" s="11">
        <v>87.22</v>
      </c>
      <c r="L1640" s="11">
        <v>397149.4</v>
      </c>
      <c r="M1640" s="11">
        <v>16.148090513365712</v>
      </c>
      <c r="N1640" s="11">
        <v>9.65</v>
      </c>
      <c r="O1640" s="11">
        <v>1.77</v>
      </c>
      <c r="P1640" s="11">
        <v>8.1651199999999993E-2</v>
      </c>
      <c r="Q1640" s="11">
        <v>0.89606082439422596</v>
      </c>
      <c r="R1640" s="11">
        <v>1.3756390810012817</v>
      </c>
      <c r="S1640" s="11">
        <v>1.5304694175720215</v>
      </c>
      <c r="T1640" s="11">
        <v>1.9282432794570923</v>
      </c>
      <c r="U1640" s="11">
        <v>1.6755198240280151</v>
      </c>
      <c r="V1640" s="11">
        <v>1.7908562421798706</v>
      </c>
      <c r="W1640" s="11">
        <v>80.2</v>
      </c>
      <c r="X1640" s="11">
        <v>1381786.4710173199</v>
      </c>
      <c r="Y1640" s="11">
        <v>53934.154374125326</v>
      </c>
      <c r="Z1640" s="11">
        <v>0</v>
      </c>
      <c r="AA1640" s="11">
        <v>63704.1501187783</v>
      </c>
      <c r="AB1640" s="11">
        <v>1.3046164938</v>
      </c>
      <c r="AC1640" s="11">
        <v>0</v>
      </c>
      <c r="AD1640" s="11">
        <v>6.9200264999999996</v>
      </c>
      <c r="AE1640" s="11">
        <v>0.85701375000000002</v>
      </c>
      <c r="AF1640" s="11">
        <v>47.6</v>
      </c>
      <c r="AG1640" s="11">
        <v>5.59</v>
      </c>
      <c r="AH1640" s="11">
        <f>VLOOKUP(C1640,[1]Plan1!$D:$AK,34,0)</f>
        <v>0.94</v>
      </c>
    </row>
    <row r="1641" spans="1:34" x14ac:dyDescent="0.3">
      <c r="A1641" s="19">
        <v>4297</v>
      </c>
      <c r="B1641" s="19" t="s">
        <v>1742</v>
      </c>
      <c r="C1641" s="8" t="s">
        <v>47</v>
      </c>
      <c r="D1641" s="8" t="str">
        <f>VLOOKUP(A1641,[1]Plan1!$A:$C,3,0)</f>
        <v>Finanças &amp; Economia</v>
      </c>
      <c r="E1641" s="9">
        <v>2018</v>
      </c>
      <c r="F1641" s="17">
        <v>0</v>
      </c>
      <c r="G1641" s="13">
        <v>0</v>
      </c>
      <c r="H1641" s="13">
        <v>0</v>
      </c>
      <c r="I1641" s="13">
        <v>0</v>
      </c>
      <c r="J1641" s="11">
        <v>17000000</v>
      </c>
      <c r="K1641" s="11">
        <v>85.06</v>
      </c>
      <c r="L1641" s="11">
        <v>568175.9</v>
      </c>
      <c r="M1641" s="11">
        <v>15.547194715064913</v>
      </c>
      <c r="N1641" s="11">
        <v>22.35</v>
      </c>
      <c r="O1641" s="11">
        <v>1.3305686369176</v>
      </c>
      <c r="P1641" s="11">
        <v>7.4655700000000005E-2</v>
      </c>
      <c r="Q1641" s="11">
        <v>1.10206270217896</v>
      </c>
      <c r="R1641" s="11">
        <v>1.4777251482009888</v>
      </c>
      <c r="S1641" s="11">
        <v>1.8485144376754761</v>
      </c>
      <c r="T1641" s="11">
        <v>1.8845376968383789</v>
      </c>
      <c r="U1641" s="11">
        <v>1.7946732044219971</v>
      </c>
      <c r="V1641" s="11">
        <v>1.9201008081436157</v>
      </c>
      <c r="W1641" s="11">
        <v>79.5</v>
      </c>
      <c r="X1641" s="11">
        <v>1650650.96090692</v>
      </c>
      <c r="Y1641" s="11">
        <v>45129.429298092233</v>
      </c>
      <c r="Z1641" s="11">
        <v>1.6099714359899999</v>
      </c>
      <c r="AA1641" s="11">
        <v>86677.668239799095</v>
      </c>
      <c r="AB1641" s="11">
        <v>1.2981737246</v>
      </c>
      <c r="AC1641" s="11">
        <v>33.299999999999997</v>
      </c>
      <c r="AD1641" s="11">
        <v>5.2232447000000004</v>
      </c>
      <c r="AE1641" s="11">
        <v>0.44946103999999998</v>
      </c>
      <c r="AF1641" s="11">
        <v>21</v>
      </c>
      <c r="AG1641" s="11">
        <v>6.34</v>
      </c>
      <c r="AH1641" s="11">
        <f>VLOOKUP(C1641,[1]Plan1!$D:$AK,34,0)</f>
        <v>0.93</v>
      </c>
    </row>
    <row r="1642" spans="1:34" x14ac:dyDescent="0.3">
      <c r="A1642" s="19">
        <v>4308</v>
      </c>
      <c r="B1642" s="19" t="s">
        <v>1743</v>
      </c>
      <c r="C1642" s="8" t="s">
        <v>33</v>
      </c>
      <c r="D1642" s="8" t="str">
        <f>VLOOKUP(A1642,[1]Plan1!$A:$C,3,0)</f>
        <v>Saúde &amp; Bem-Estar</v>
      </c>
      <c r="E1642" s="9">
        <v>2018</v>
      </c>
      <c r="F1642" s="17">
        <v>0</v>
      </c>
      <c r="G1642" s="13">
        <v>0</v>
      </c>
      <c r="H1642" s="13">
        <v>0</v>
      </c>
      <c r="I1642" s="13">
        <v>0</v>
      </c>
      <c r="J1642" s="11">
        <v>4155000</v>
      </c>
      <c r="K1642" s="11">
        <v>86.93</v>
      </c>
      <c r="L1642" s="11">
        <v>38699</v>
      </c>
      <c r="M1642" s="11">
        <v>4.5787662804785709</v>
      </c>
      <c r="N1642" s="11">
        <v>24.99</v>
      </c>
      <c r="O1642" s="11">
        <v>1.4074259594091001</v>
      </c>
      <c r="P1642" s="11">
        <v>3.4527599999999999E-2</v>
      </c>
      <c r="Q1642" s="11">
        <v>1.2568053007125899</v>
      </c>
      <c r="R1642" s="11">
        <v>1.5568757057189941</v>
      </c>
      <c r="S1642" s="11">
        <v>2.0502336025238037</v>
      </c>
      <c r="T1642" s="11">
        <v>1.881804347038269</v>
      </c>
      <c r="U1642" s="11">
        <v>1.9211515188217163</v>
      </c>
      <c r="V1642" s="11">
        <v>1.9848957061767578</v>
      </c>
      <c r="W1642" s="11">
        <v>76.400000000000006</v>
      </c>
      <c r="X1642" s="11">
        <v>695787.24220548698</v>
      </c>
      <c r="Y1642" s="11">
        <v>82254.376926976722</v>
      </c>
      <c r="Z1642" s="11">
        <v>0.53413215730999997</v>
      </c>
      <c r="AA1642" s="11">
        <v>769367.65573023597</v>
      </c>
      <c r="AB1642" s="11">
        <v>0.98438601667000003</v>
      </c>
      <c r="AC1642" s="11">
        <v>32.700000000000003</v>
      </c>
      <c r="AD1642" s="11">
        <v>8.0171069999999993</v>
      </c>
      <c r="AE1642" s="11">
        <v>0.63926587999999995</v>
      </c>
      <c r="AF1642" s="11">
        <v>28.8</v>
      </c>
      <c r="AG1642" s="11">
        <v>4.8</v>
      </c>
      <c r="AH1642" s="11">
        <f>VLOOKUP(C1642,[1]Plan1!$D:$AK,34,0)</f>
        <v>0.96</v>
      </c>
    </row>
    <row r="1643" spans="1:34" x14ac:dyDescent="0.3">
      <c r="A1643" s="19">
        <v>4311</v>
      </c>
      <c r="B1643" s="19" t="s">
        <v>1744</v>
      </c>
      <c r="C1643" s="8" t="s">
        <v>15</v>
      </c>
      <c r="D1643" s="8" t="str">
        <f>VLOOKUP(A1643,[1]Plan1!$A:$C,3,0)</f>
        <v>Tecnologia &amp; Inovação</v>
      </c>
      <c r="E1643" s="9">
        <v>2018</v>
      </c>
      <c r="F1643" s="17">
        <v>0</v>
      </c>
      <c r="G1643" s="13">
        <v>0</v>
      </c>
      <c r="H1643" s="13">
        <v>0</v>
      </c>
      <c r="I1643" s="13">
        <v>0</v>
      </c>
      <c r="J1643" s="11">
        <v>2010000</v>
      </c>
      <c r="K1643" s="11">
        <v>84.72</v>
      </c>
      <c r="L1643" s="11">
        <v>4819365.0999999996</v>
      </c>
      <c r="M1643" s="11">
        <v>14.823245435942765</v>
      </c>
      <c r="N1643" s="11">
        <v>9.92</v>
      </c>
      <c r="O1643" s="11">
        <v>0.73620741014562996</v>
      </c>
      <c r="P1643" s="11">
        <v>4.03144E-2</v>
      </c>
      <c r="Q1643" s="11">
        <v>0.291817456483841</v>
      </c>
      <c r="R1643" s="11">
        <v>1.0089972019195557</v>
      </c>
      <c r="S1643" s="11">
        <v>1.5492182970046997</v>
      </c>
      <c r="T1643" s="11">
        <v>1.6261337995529175</v>
      </c>
      <c r="U1643" s="11">
        <v>1.6385074853897095</v>
      </c>
      <c r="V1643" s="11">
        <v>1.37693190574646</v>
      </c>
      <c r="W1643" s="11">
        <v>83.6</v>
      </c>
      <c r="X1643" s="11">
        <v>19477400</v>
      </c>
      <c r="Y1643" s="11">
        <v>59907.754260885005</v>
      </c>
      <c r="Z1643" s="11">
        <v>2.1314449500300001</v>
      </c>
      <c r="AA1643" s="11">
        <v>125206.556485842</v>
      </c>
      <c r="AB1643" s="11">
        <v>1</v>
      </c>
      <c r="AC1643" s="11">
        <v>41.2</v>
      </c>
      <c r="AD1643" s="11">
        <v>11.65001</v>
      </c>
      <c r="AE1643" s="11">
        <v>1.1268241999999999</v>
      </c>
      <c r="AF1643" s="11">
        <v>44</v>
      </c>
      <c r="AG1643" s="11">
        <v>4.3600000000000003</v>
      </c>
      <c r="AH1643" s="11">
        <f>VLOOKUP(C1643,[1]Plan1!$D:$AK,34,0)</f>
        <v>0.93</v>
      </c>
    </row>
    <row r="1644" spans="1:34" x14ac:dyDescent="0.3">
      <c r="A1644" s="19">
        <v>4312</v>
      </c>
      <c r="B1644" s="19" t="s">
        <v>1745</v>
      </c>
      <c r="C1644" s="8" t="s">
        <v>68</v>
      </c>
      <c r="D1644" s="8" t="str">
        <f>VLOOKUP(A1644,[1]Plan1!$A:$C,3,0)</f>
        <v>Saúde &amp; Bem-Estar</v>
      </c>
      <c r="E1644" s="9">
        <v>2018</v>
      </c>
      <c r="F1644" s="17">
        <v>0</v>
      </c>
      <c r="G1644" s="13">
        <v>0</v>
      </c>
      <c r="H1644" s="13">
        <v>0</v>
      </c>
      <c r="I1644" s="13">
        <v>0</v>
      </c>
      <c r="J1644" s="11">
        <v>26032000</v>
      </c>
      <c r="K1644" s="11">
        <v>88.48</v>
      </c>
      <c r="L1644" s="11">
        <v>1521.2</v>
      </c>
      <c r="M1644" s="11">
        <v>3.2504342957997774</v>
      </c>
      <c r="N1644" s="11">
        <v>7.27</v>
      </c>
      <c r="O1644" s="11">
        <v>2.54</v>
      </c>
      <c r="P1644" s="11">
        <v>0</v>
      </c>
      <c r="Q1644" s="11">
        <v>1.2494047880172701</v>
      </c>
      <c r="R1644" s="11">
        <v>1.1711333990097046</v>
      </c>
      <c r="S1644" s="11">
        <v>1.0003291368484497</v>
      </c>
      <c r="T1644" s="11">
        <v>1.2802902460098267</v>
      </c>
      <c r="U1644" s="11">
        <v>1.138231635093689</v>
      </c>
      <c r="V1644" s="11">
        <v>0.73516196012496948</v>
      </c>
      <c r="W1644" s="11">
        <v>64.8</v>
      </c>
      <c r="X1644" s="11">
        <v>13489.134353076201</v>
      </c>
      <c r="Y1644" s="11">
        <v>28823.34575928612</v>
      </c>
      <c r="Z1644" s="11">
        <v>1.3620059555999999</v>
      </c>
      <c r="AA1644" s="11">
        <v>829.28623609529996</v>
      </c>
      <c r="AB1644" s="11">
        <v>0.38075463453000002</v>
      </c>
      <c r="AC1644" s="11">
        <v>29.2</v>
      </c>
      <c r="AD1644" s="11">
        <v>8.5200016999999999</v>
      </c>
      <c r="AE1644" s="11">
        <v>4.0699502000000001</v>
      </c>
      <c r="AF1644" s="11">
        <v>43.8</v>
      </c>
      <c r="AG1644" s="11">
        <v>4</v>
      </c>
      <c r="AH1644" s="11">
        <f>VLOOKUP(C1644,[1]Plan1!$D:$AK,34,0)</f>
        <v>0.91</v>
      </c>
    </row>
    <row r="1645" spans="1:34" x14ac:dyDescent="0.3">
      <c r="A1645" s="19">
        <v>4313</v>
      </c>
      <c r="B1645" s="19" t="s">
        <v>1746</v>
      </c>
      <c r="C1645" s="8" t="s">
        <v>17</v>
      </c>
      <c r="D1645" s="8" t="str">
        <f>VLOOKUP(A1645,[1]Plan1!$A:$C,3,0)</f>
        <v>Finanças &amp; Economia</v>
      </c>
      <c r="E1645" s="9">
        <v>2018</v>
      </c>
      <c r="F1645" s="17">
        <v>0</v>
      </c>
      <c r="G1645" s="13">
        <v>0</v>
      </c>
      <c r="H1645" s="13">
        <v>0</v>
      </c>
      <c r="I1645" s="13">
        <v>0</v>
      </c>
      <c r="J1645" s="11">
        <v>24243811</v>
      </c>
      <c r="K1645" s="11">
        <v>0</v>
      </c>
      <c r="L1645" s="11">
        <v>0</v>
      </c>
      <c r="M1645" s="11">
        <v>0</v>
      </c>
      <c r="N1645" s="11">
        <v>1.1499999999999999</v>
      </c>
      <c r="O1645" s="11">
        <v>0</v>
      </c>
      <c r="P1645" s="11">
        <v>0</v>
      </c>
      <c r="Q1645" s="11">
        <v>0</v>
      </c>
      <c r="R1645" s="11">
        <v>0</v>
      </c>
      <c r="S1645" s="11">
        <v>0</v>
      </c>
      <c r="T1645" s="11">
        <v>0</v>
      </c>
      <c r="U1645" s="11">
        <v>0</v>
      </c>
      <c r="V1645" s="11">
        <v>0</v>
      </c>
      <c r="W1645" s="11">
        <v>0</v>
      </c>
      <c r="X1645" s="11">
        <v>0</v>
      </c>
      <c r="Y1645" s="11">
        <v>0</v>
      </c>
      <c r="Z1645" s="11">
        <v>0</v>
      </c>
      <c r="AA1645" s="11">
        <v>0</v>
      </c>
      <c r="AB1645" s="11">
        <v>0</v>
      </c>
      <c r="AC1645" s="11">
        <v>0</v>
      </c>
      <c r="AD1645" s="11">
        <v>0</v>
      </c>
      <c r="AE1645" s="11">
        <v>0</v>
      </c>
      <c r="AF1645" s="11">
        <v>0</v>
      </c>
      <c r="AG1645" s="11">
        <v>0</v>
      </c>
      <c r="AH1645" s="11">
        <f>VLOOKUP(C1645,[1]Plan1!$D:$AK,34,0)</f>
        <v>0</v>
      </c>
    </row>
    <row r="1646" spans="1:34" x14ac:dyDescent="0.3">
      <c r="A1646" s="19">
        <v>4315</v>
      </c>
      <c r="B1646" s="19" t="s">
        <v>1747</v>
      </c>
      <c r="C1646" s="8" t="s">
        <v>25</v>
      </c>
      <c r="D1646" s="8" t="str">
        <f>VLOOKUP(A1646,[1]Plan1!$A:$C,3,0)</f>
        <v>Finanças &amp; Economia</v>
      </c>
      <c r="E1646" s="9">
        <v>2018</v>
      </c>
      <c r="F1646" s="17">
        <v>0</v>
      </c>
      <c r="G1646" s="13">
        <v>0</v>
      </c>
      <c r="H1646" s="13">
        <v>0</v>
      </c>
      <c r="I1646" s="13">
        <v>0</v>
      </c>
      <c r="J1646" s="11">
        <v>3000000</v>
      </c>
      <c r="K1646" s="11">
        <v>87.38</v>
      </c>
      <c r="L1646" s="11">
        <v>366844.1</v>
      </c>
      <c r="M1646" s="11">
        <v>5.5532914972085718</v>
      </c>
      <c r="N1646" s="11">
        <v>8.81</v>
      </c>
      <c r="O1646" s="11">
        <v>2.35</v>
      </c>
      <c r="P1646" s="11">
        <v>9.3678200000000003E-2</v>
      </c>
      <c r="Q1646" s="11">
        <v>0.38615787029266402</v>
      </c>
      <c r="R1646" s="11">
        <v>1.3632533550262451</v>
      </c>
      <c r="S1646" s="11">
        <v>1.4620949029922485</v>
      </c>
      <c r="T1646" s="11">
        <v>1.7124937772750854</v>
      </c>
      <c r="U1646" s="11">
        <v>1.6752963066101074</v>
      </c>
      <c r="V1646" s="11">
        <v>1.8526737689971924</v>
      </c>
      <c r="W1646" s="11">
        <v>83.3</v>
      </c>
      <c r="X1646" s="11">
        <v>2688678.9929530402</v>
      </c>
      <c r="Y1646" s="11">
        <v>40622.689388323204</v>
      </c>
      <c r="Z1646" s="11">
        <v>2.5797922599600001</v>
      </c>
      <c r="AA1646" s="11">
        <v>138421.20329039299</v>
      </c>
      <c r="AB1646" s="11">
        <v>0.77623035970999998</v>
      </c>
      <c r="AC1646" s="11">
        <v>32.6</v>
      </c>
      <c r="AD1646" s="11">
        <v>6.7846916999999998</v>
      </c>
      <c r="AE1646" s="11">
        <v>0.73465974999999994</v>
      </c>
      <c r="AF1646" s="11">
        <v>30.9</v>
      </c>
      <c r="AG1646" s="11">
        <v>4.33</v>
      </c>
      <c r="AH1646" s="11">
        <f>VLOOKUP(C1646,[1]Plan1!$D:$AK,34,0)</f>
        <v>0.93</v>
      </c>
    </row>
    <row r="1647" spans="1:34" x14ac:dyDescent="0.3">
      <c r="A1647" s="19">
        <v>4326</v>
      </c>
      <c r="B1647" s="19" t="s">
        <v>1748</v>
      </c>
      <c r="C1647" s="8" t="s">
        <v>51</v>
      </c>
      <c r="D1647" s="8" t="str">
        <f>VLOOKUP(A1647,[1]Plan1!$A:$C,3,0)</f>
        <v>Finanças &amp; Economia</v>
      </c>
      <c r="E1647" s="9">
        <v>2019</v>
      </c>
      <c r="F1647" s="17">
        <v>0</v>
      </c>
      <c r="G1647" s="13">
        <v>0</v>
      </c>
      <c r="H1647" s="13">
        <v>0</v>
      </c>
      <c r="I1647" s="13">
        <v>0</v>
      </c>
      <c r="J1647" s="11">
        <v>961</v>
      </c>
      <c r="K1647" s="11">
        <v>84.26</v>
      </c>
      <c r="L1647" s="11">
        <v>732204.2</v>
      </c>
      <c r="M1647" s="11">
        <v>8.8583445114546961</v>
      </c>
      <c r="N1647" s="11">
        <v>15.22</v>
      </c>
      <c r="O1647" s="11">
        <v>1.62</v>
      </c>
      <c r="P1647" s="11">
        <v>0.12980749999999999</v>
      </c>
      <c r="Q1647" s="11">
        <v>0.587721467018127</v>
      </c>
      <c r="R1647" s="11">
        <v>1.4322638511657715</v>
      </c>
      <c r="S1647" s="11">
        <v>1.6451241970062256</v>
      </c>
      <c r="T1647" s="11">
        <v>1.7811492681503296</v>
      </c>
      <c r="U1647" s="11">
        <v>1.6042815446853638</v>
      </c>
      <c r="V1647" s="11">
        <v>1.8360143899917603</v>
      </c>
      <c r="W1647" s="11">
        <v>79.599999999999994</v>
      </c>
      <c r="X1647" s="11">
        <v>3697221.3069433402</v>
      </c>
      <c r="Y1647" s="11">
        <v>44652.589172272259</v>
      </c>
      <c r="Z1647" s="11">
        <v>1.44749539433</v>
      </c>
      <c r="AA1647" s="11">
        <v>64443.261508420102</v>
      </c>
      <c r="AB1647" s="11">
        <v>1.7347370342199999</v>
      </c>
      <c r="AC1647" s="11">
        <v>31.9</v>
      </c>
      <c r="AD1647" s="11">
        <v>6.33</v>
      </c>
      <c r="AE1647" s="11">
        <v>1.5</v>
      </c>
      <c r="AF1647" s="11">
        <v>48.9</v>
      </c>
      <c r="AG1647" s="11">
        <v>3.75</v>
      </c>
      <c r="AH1647" s="11">
        <f>VLOOKUP(C1647,[1]Plan1!$D:$AK,34,0)</f>
        <v>0.94</v>
      </c>
    </row>
    <row r="1648" spans="1:34" x14ac:dyDescent="0.3">
      <c r="A1648" s="19">
        <v>4327</v>
      </c>
      <c r="B1648" s="19" t="s">
        <v>1749</v>
      </c>
      <c r="C1648" s="8" t="s">
        <v>25</v>
      </c>
      <c r="D1648" s="8" t="str">
        <f>VLOOKUP(A1648,[1]Plan1!$A:$C,3,0)</f>
        <v>Finanças &amp; Economia</v>
      </c>
      <c r="E1648" s="9">
        <v>2019</v>
      </c>
      <c r="F1648" s="17">
        <v>0</v>
      </c>
      <c r="G1648" s="13">
        <v>0</v>
      </c>
      <c r="H1648" s="13">
        <v>0</v>
      </c>
      <c r="I1648" s="13">
        <v>0</v>
      </c>
      <c r="J1648" s="11">
        <v>250000</v>
      </c>
      <c r="K1648" s="11">
        <v>87.38</v>
      </c>
      <c r="L1648" s="11">
        <v>366844.1</v>
      </c>
      <c r="M1648" s="11">
        <v>5.5532914972085718</v>
      </c>
      <c r="N1648" s="11">
        <v>8.81</v>
      </c>
      <c r="O1648" s="11">
        <v>2.35</v>
      </c>
      <c r="P1648" s="11">
        <v>9.3678200000000003E-2</v>
      </c>
      <c r="Q1648" s="11">
        <v>0.38615787029266402</v>
      </c>
      <c r="R1648" s="11">
        <v>1.3632533550262451</v>
      </c>
      <c r="S1648" s="11">
        <v>1.4620949029922485</v>
      </c>
      <c r="T1648" s="11">
        <v>1.7124937772750854</v>
      </c>
      <c r="U1648" s="11">
        <v>1.6752963066101074</v>
      </c>
      <c r="V1648" s="11">
        <v>1.8526737689971924</v>
      </c>
      <c r="W1648" s="11">
        <v>83.3</v>
      </c>
      <c r="X1648" s="11">
        <v>2688678.9929530402</v>
      </c>
      <c r="Y1648" s="11">
        <v>40622.689388323204</v>
      </c>
      <c r="Z1648" s="11">
        <v>2.5797922599600001</v>
      </c>
      <c r="AA1648" s="11">
        <v>138421.20329039299</v>
      </c>
      <c r="AB1648" s="11">
        <v>0.77623035970999998</v>
      </c>
      <c r="AC1648" s="11">
        <v>32.6</v>
      </c>
      <c r="AD1648" s="11">
        <v>6.7846916999999998</v>
      </c>
      <c r="AE1648" s="11">
        <v>0.73465974999999994</v>
      </c>
      <c r="AF1648" s="11">
        <v>30.9</v>
      </c>
      <c r="AG1648" s="11">
        <v>4.33</v>
      </c>
      <c r="AH1648" s="11">
        <f>VLOOKUP(C1648,[1]Plan1!$D:$AK,34,0)</f>
        <v>0.93</v>
      </c>
    </row>
    <row r="1649" spans="1:34" x14ac:dyDescent="0.3">
      <c r="A1649" s="19">
        <v>4328</v>
      </c>
      <c r="B1649" s="19" t="s">
        <v>1750</v>
      </c>
      <c r="C1649" s="8" t="s">
        <v>33</v>
      </c>
      <c r="D1649" s="8" t="str">
        <f>VLOOKUP(A1649,[1]Plan1!$A:$C,3,0)</f>
        <v>Finanças &amp; Economia</v>
      </c>
      <c r="E1649" s="9">
        <v>2018</v>
      </c>
      <c r="F1649" s="17">
        <v>0</v>
      </c>
      <c r="G1649" s="13">
        <v>0</v>
      </c>
      <c r="H1649" s="13">
        <v>0</v>
      </c>
      <c r="I1649" s="13">
        <v>0</v>
      </c>
      <c r="J1649" s="11">
        <v>1315541</v>
      </c>
      <c r="K1649" s="11">
        <v>86.93</v>
      </c>
      <c r="L1649" s="11">
        <v>38699</v>
      </c>
      <c r="M1649" s="11">
        <v>4.5787662804785709</v>
      </c>
      <c r="N1649" s="11">
        <v>24.99</v>
      </c>
      <c r="O1649" s="11">
        <v>1.4074259594091001</v>
      </c>
      <c r="P1649" s="11">
        <v>3.4527599999999999E-2</v>
      </c>
      <c r="Q1649" s="11">
        <v>1.2568053007125899</v>
      </c>
      <c r="R1649" s="11">
        <v>1.5568757057189941</v>
      </c>
      <c r="S1649" s="11">
        <v>2.0502336025238037</v>
      </c>
      <c r="T1649" s="11">
        <v>1.881804347038269</v>
      </c>
      <c r="U1649" s="11">
        <v>1.9211515188217163</v>
      </c>
      <c r="V1649" s="11">
        <v>1.9848957061767578</v>
      </c>
      <c r="W1649" s="11">
        <v>76.400000000000006</v>
      </c>
      <c r="X1649" s="11">
        <v>695787.24220548698</v>
      </c>
      <c r="Y1649" s="11">
        <v>82254.376926976722</v>
      </c>
      <c r="Z1649" s="11">
        <v>0.53413215730999997</v>
      </c>
      <c r="AA1649" s="11">
        <v>769367.65573023597</v>
      </c>
      <c r="AB1649" s="11">
        <v>0.98438601667000003</v>
      </c>
      <c r="AC1649" s="11">
        <v>32.700000000000003</v>
      </c>
      <c r="AD1649" s="11">
        <v>8.0171069999999993</v>
      </c>
      <c r="AE1649" s="11">
        <v>0.63926587999999995</v>
      </c>
      <c r="AF1649" s="11">
        <v>28.8</v>
      </c>
      <c r="AG1649" s="11">
        <v>4.8</v>
      </c>
      <c r="AH1649" s="11">
        <f>VLOOKUP(C1649,[1]Plan1!$D:$AK,34,0)</f>
        <v>0.96</v>
      </c>
    </row>
    <row r="1650" spans="1:34" x14ac:dyDescent="0.3">
      <c r="A1650" s="19">
        <v>4329</v>
      </c>
      <c r="B1650" s="19" t="s">
        <v>1751</v>
      </c>
      <c r="C1650" s="8" t="s">
        <v>33</v>
      </c>
      <c r="D1650" s="8" t="str">
        <f>VLOOKUP(A1650,[1]Plan1!$A:$C,3,0)</f>
        <v>Saúde &amp; Bem-Estar</v>
      </c>
      <c r="E1650" s="9">
        <v>2018</v>
      </c>
      <c r="F1650" s="17">
        <v>0</v>
      </c>
      <c r="G1650" s="13">
        <v>0</v>
      </c>
      <c r="H1650" s="13">
        <v>0</v>
      </c>
      <c r="I1650" s="13">
        <v>0</v>
      </c>
      <c r="J1650" s="11">
        <v>10730000</v>
      </c>
      <c r="K1650" s="11">
        <v>86.93</v>
      </c>
      <c r="L1650" s="11">
        <v>38699</v>
      </c>
      <c r="M1650" s="11">
        <v>4.5787662804785709</v>
      </c>
      <c r="N1650" s="11">
        <v>24.99</v>
      </c>
      <c r="O1650" s="11">
        <v>1.4074259594091001</v>
      </c>
      <c r="P1650" s="11">
        <v>3.4527599999999999E-2</v>
      </c>
      <c r="Q1650" s="11">
        <v>1.2568053007125899</v>
      </c>
      <c r="R1650" s="11">
        <v>1.5568757057189941</v>
      </c>
      <c r="S1650" s="11">
        <v>2.0502336025238037</v>
      </c>
      <c r="T1650" s="11">
        <v>1.881804347038269</v>
      </c>
      <c r="U1650" s="11">
        <v>1.9211515188217163</v>
      </c>
      <c r="V1650" s="11">
        <v>1.9848957061767578</v>
      </c>
      <c r="W1650" s="11">
        <v>76.400000000000006</v>
      </c>
      <c r="X1650" s="11">
        <v>695787.24220548698</v>
      </c>
      <c r="Y1650" s="11">
        <v>82254.376926976722</v>
      </c>
      <c r="Z1650" s="11">
        <v>0.53413215730999997</v>
      </c>
      <c r="AA1650" s="11">
        <v>769367.65573023597</v>
      </c>
      <c r="AB1650" s="11">
        <v>0.98438601667000003</v>
      </c>
      <c r="AC1650" s="11">
        <v>32.700000000000003</v>
      </c>
      <c r="AD1650" s="11">
        <v>8.0171069999999993</v>
      </c>
      <c r="AE1650" s="11">
        <v>0.63926587999999995</v>
      </c>
      <c r="AF1650" s="11">
        <v>28.8</v>
      </c>
      <c r="AG1650" s="11">
        <v>4.8</v>
      </c>
      <c r="AH1650" s="11">
        <f>VLOOKUP(C1650,[1]Plan1!$D:$AK,34,0)</f>
        <v>0.96</v>
      </c>
    </row>
    <row r="1651" spans="1:34" x14ac:dyDescent="0.3">
      <c r="A1651" s="19">
        <v>4331</v>
      </c>
      <c r="B1651" s="19" t="s">
        <v>1752</v>
      </c>
      <c r="C1651" s="8" t="s">
        <v>25</v>
      </c>
      <c r="D1651" s="8" t="str">
        <f>VLOOKUP(A1651,[1]Plan1!$A:$C,3,0)</f>
        <v>Finanças &amp; Economia</v>
      </c>
      <c r="E1651" s="9">
        <v>2018</v>
      </c>
      <c r="F1651" s="2">
        <v>2E-3</v>
      </c>
      <c r="G1651" s="13">
        <v>0</v>
      </c>
      <c r="H1651" s="4">
        <v>2E-3</v>
      </c>
      <c r="I1651" s="13">
        <v>0</v>
      </c>
      <c r="J1651" s="11">
        <v>5000000</v>
      </c>
      <c r="K1651" s="11">
        <v>87.38</v>
      </c>
      <c r="L1651" s="11">
        <v>366844.1</v>
      </c>
      <c r="M1651" s="11">
        <v>5.5532914972085718</v>
      </c>
      <c r="N1651" s="11">
        <v>8.81</v>
      </c>
      <c r="O1651" s="11">
        <v>2.35</v>
      </c>
      <c r="P1651" s="11">
        <v>9.3678200000000003E-2</v>
      </c>
      <c r="Q1651" s="11">
        <v>0.38615787029266402</v>
      </c>
      <c r="R1651" s="11">
        <v>1.3632533550262451</v>
      </c>
      <c r="S1651" s="11">
        <v>1.4620949029922485</v>
      </c>
      <c r="T1651" s="11">
        <v>1.7124937772750854</v>
      </c>
      <c r="U1651" s="11">
        <v>1.6752963066101074</v>
      </c>
      <c r="V1651" s="11">
        <v>1.8526737689971924</v>
      </c>
      <c r="W1651" s="11">
        <v>83.3</v>
      </c>
      <c r="X1651" s="11">
        <v>2688678.9929530402</v>
      </c>
      <c r="Y1651" s="11">
        <v>40622.689388323204</v>
      </c>
      <c r="Z1651" s="11">
        <v>2.5797922599600001</v>
      </c>
      <c r="AA1651" s="11">
        <v>138421.20329039299</v>
      </c>
      <c r="AB1651" s="11">
        <v>0.77623035970999998</v>
      </c>
      <c r="AC1651" s="11">
        <v>32.6</v>
      </c>
      <c r="AD1651" s="11">
        <v>6.7846916999999998</v>
      </c>
      <c r="AE1651" s="11">
        <v>0.73465974999999994</v>
      </c>
      <c r="AF1651" s="11">
        <v>30.9</v>
      </c>
      <c r="AG1651" s="11">
        <v>4.33</v>
      </c>
      <c r="AH1651" s="11">
        <f>VLOOKUP(C1651,[1]Plan1!$D:$AK,34,0)</f>
        <v>0.93</v>
      </c>
    </row>
    <row r="1652" spans="1:34" x14ac:dyDescent="0.3">
      <c r="A1652" s="19">
        <v>4333</v>
      </c>
      <c r="B1652" s="19" t="s">
        <v>1753</v>
      </c>
      <c r="C1652" s="8" t="s">
        <v>96</v>
      </c>
      <c r="D1652" s="8" t="str">
        <f>VLOOKUP(A1652,[1]Plan1!$A:$C,3,0)</f>
        <v>Finanças &amp; Economia</v>
      </c>
      <c r="E1652" s="9">
        <v>2019</v>
      </c>
      <c r="F1652" s="17">
        <v>0</v>
      </c>
      <c r="G1652" s="13">
        <v>0</v>
      </c>
      <c r="H1652" s="13">
        <v>0</v>
      </c>
      <c r="I1652" s="13">
        <v>0</v>
      </c>
      <c r="J1652" s="11">
        <v>3524057</v>
      </c>
      <c r="K1652" s="11">
        <v>78.14</v>
      </c>
      <c r="L1652" s="11">
        <v>65906.3</v>
      </c>
      <c r="M1652" s="11">
        <v>7.5638736184912725</v>
      </c>
      <c r="N1652" s="11">
        <v>3.89</v>
      </c>
      <c r="O1652" s="11">
        <v>2.6669740065271998</v>
      </c>
      <c r="P1652" s="11">
        <v>2.0284900000000002E-2</v>
      </c>
      <c r="Q1652" s="11">
        <v>-0.887956023216248</v>
      </c>
      <c r="R1652" s="11">
        <v>0.69723749160766602</v>
      </c>
      <c r="S1652" s="11">
        <v>1.3809242248535156</v>
      </c>
      <c r="T1652" s="11">
        <v>1.2697217464447021</v>
      </c>
      <c r="U1652" s="11">
        <v>1.0161945819854736</v>
      </c>
      <c r="V1652" s="11">
        <v>0.82224535942077637</v>
      </c>
      <c r="W1652" s="11">
        <v>74.2</v>
      </c>
      <c r="X1652" s="11">
        <v>358474.07135689602</v>
      </c>
      <c r="Y1652" s="11">
        <v>41114.781708255308</v>
      </c>
      <c r="Z1652" s="11">
        <v>0.24511026149000001</v>
      </c>
      <c r="AA1652" s="11">
        <v>113009.532488062</v>
      </c>
      <c r="AB1652" s="11">
        <v>3.59784502708</v>
      </c>
      <c r="AC1652" s="11">
        <v>38.200000000000003</v>
      </c>
      <c r="AD1652" s="11">
        <v>7.3954003999999998</v>
      </c>
      <c r="AE1652" s="11">
        <v>1.2906601</v>
      </c>
      <c r="AF1652" s="11">
        <v>28.1</v>
      </c>
      <c r="AG1652" s="11">
        <v>4.22</v>
      </c>
      <c r="AH1652" s="11">
        <f>VLOOKUP(C1652,[1]Plan1!$D:$AK,34,0)</f>
        <v>0.92</v>
      </c>
    </row>
    <row r="1653" spans="1:34" x14ac:dyDescent="0.3">
      <c r="A1653" s="19">
        <v>4335</v>
      </c>
      <c r="B1653" s="19" t="s">
        <v>1754</v>
      </c>
      <c r="C1653" s="8" t="s">
        <v>46</v>
      </c>
      <c r="D1653" s="8" t="str">
        <f>VLOOKUP(A1653,[1]Plan1!$A:$C,3,0)</f>
        <v>Logística &amp; Transporte</v>
      </c>
      <c r="E1653" s="9">
        <v>2018</v>
      </c>
      <c r="F1653" s="17">
        <v>0</v>
      </c>
      <c r="G1653" s="13">
        <v>0</v>
      </c>
      <c r="H1653" s="13">
        <v>0</v>
      </c>
      <c r="I1653" s="13">
        <v>0</v>
      </c>
      <c r="J1653" s="11">
        <v>5000000</v>
      </c>
      <c r="K1653" s="11">
        <v>81.260000000000005</v>
      </c>
      <c r="L1653" s="11">
        <v>312769.90000000002</v>
      </c>
      <c r="M1653" s="11">
        <v>8.2362431364399136</v>
      </c>
      <c r="N1653" s="11">
        <v>11.13</v>
      </c>
      <c r="O1653" s="11">
        <v>2.5099999999999998</v>
      </c>
      <c r="P1653" s="11">
        <v>0.1002733</v>
      </c>
      <c r="Q1653" s="11">
        <v>0.51837825775146495</v>
      </c>
      <c r="R1653" s="11">
        <v>0.77597832679748535</v>
      </c>
      <c r="S1653" s="11">
        <v>0.58264631032943726</v>
      </c>
      <c r="T1653" s="11">
        <v>0.81523722410202026</v>
      </c>
      <c r="U1653" s="11">
        <v>0.42239281535148621</v>
      </c>
      <c r="V1653" s="11">
        <v>0.73061895370483398</v>
      </c>
      <c r="W1653" s="11">
        <v>77.7</v>
      </c>
      <c r="X1653" s="11">
        <v>528235.00970683096</v>
      </c>
      <c r="Y1653" s="11">
        <v>13815.499946253982</v>
      </c>
      <c r="Z1653" s="11">
        <v>2.0070054119199998</v>
      </c>
      <c r="AA1653" s="11">
        <v>113278.9</v>
      </c>
      <c r="AB1653" s="11">
        <v>3.7758309891300001</v>
      </c>
      <c r="AC1653" s="11">
        <v>29.7</v>
      </c>
      <c r="AD1653" s="11">
        <v>10.017782</v>
      </c>
      <c r="AE1653" s="11">
        <v>3.9442707000000001</v>
      </c>
      <c r="AF1653" s="11">
        <v>40.4</v>
      </c>
      <c r="AG1653" s="11">
        <v>4.8899999999999997</v>
      </c>
      <c r="AH1653" s="11">
        <f>VLOOKUP(C1653,[1]Plan1!$D:$AK,34,0)</f>
        <v>0.88</v>
      </c>
    </row>
    <row r="1654" spans="1:34" x14ac:dyDescent="0.3">
      <c r="A1654" s="19">
        <v>4338</v>
      </c>
      <c r="B1654" s="19" t="s">
        <v>1755</v>
      </c>
      <c r="C1654" s="8" t="s">
        <v>118</v>
      </c>
      <c r="D1654" s="8" t="str">
        <f>VLOOKUP(A1654,[1]Plan1!$A:$C,3,0)</f>
        <v>Finanças &amp; Economia</v>
      </c>
      <c r="E1654" s="9">
        <v>2017</v>
      </c>
      <c r="F1654" s="17">
        <v>0</v>
      </c>
      <c r="G1654" s="13">
        <v>0</v>
      </c>
      <c r="H1654" s="13">
        <v>0</v>
      </c>
      <c r="I1654" s="13">
        <v>0</v>
      </c>
      <c r="J1654" s="11">
        <v>25000000</v>
      </c>
      <c r="K1654" s="11">
        <v>84.67</v>
      </c>
      <c r="L1654" s="11">
        <v>103549.9</v>
      </c>
      <c r="M1654" s="11">
        <v>9.7739870675537492</v>
      </c>
      <c r="N1654" s="11">
        <v>14.46</v>
      </c>
      <c r="O1654" s="11">
        <v>2.4</v>
      </c>
      <c r="P1654" s="11">
        <v>9.9950200000000003E-2</v>
      </c>
      <c r="Q1654" s="11">
        <v>1.0000364780426001</v>
      </c>
      <c r="R1654" s="11">
        <v>0.88021707534790039</v>
      </c>
      <c r="S1654" s="11">
        <v>1.0645389556884766</v>
      </c>
      <c r="T1654" s="11">
        <v>1.2306452989578247</v>
      </c>
      <c r="U1654" s="11">
        <v>1.1151418685913086</v>
      </c>
      <c r="V1654" s="11">
        <v>0.59962129592895508</v>
      </c>
      <c r="W1654" s="11">
        <v>76.400000000000006</v>
      </c>
      <c r="X1654" s="11">
        <v>220064.71051275599</v>
      </c>
      <c r="Y1654" s="11">
        <v>20636.199952434956</v>
      </c>
      <c r="Z1654" s="11">
        <v>2.4670916466600001</v>
      </c>
      <c r="AA1654" s="11">
        <v>147973.78</v>
      </c>
      <c r="AB1654" s="11">
        <v>23.371196887459998</v>
      </c>
      <c r="AC1654" s="11">
        <v>24.9</v>
      </c>
      <c r="AD1654" s="11">
        <v>6.4801887000000002</v>
      </c>
      <c r="AE1654" s="11">
        <v>3.7417204000000002</v>
      </c>
      <c r="AF1654" s="11">
        <v>46.1</v>
      </c>
      <c r="AG1654" s="11">
        <v>0</v>
      </c>
      <c r="AH1654" s="11">
        <f>VLOOKUP(C1654,[1]Plan1!$D:$AK,34,0)</f>
        <v>0.89</v>
      </c>
    </row>
    <row r="1655" spans="1:34" x14ac:dyDescent="0.3">
      <c r="A1655" s="19">
        <v>4344</v>
      </c>
      <c r="B1655" s="19" t="s">
        <v>1756</v>
      </c>
      <c r="C1655" s="8" t="s">
        <v>14</v>
      </c>
      <c r="D1655" s="8" t="str">
        <f>VLOOKUP(A1655,[1]Plan1!$A:$C,3,0)</f>
        <v>Finanças &amp; Economia</v>
      </c>
      <c r="E1655" s="9">
        <v>2018</v>
      </c>
      <c r="F1655" s="17">
        <v>0</v>
      </c>
      <c r="G1655" s="13">
        <v>0</v>
      </c>
      <c r="H1655" s="13">
        <v>0</v>
      </c>
      <c r="I1655" s="13">
        <v>0</v>
      </c>
      <c r="J1655" s="11">
        <v>3200000</v>
      </c>
      <c r="K1655" s="11">
        <v>65.099999999999994</v>
      </c>
      <c r="L1655" s="11">
        <v>0</v>
      </c>
      <c r="M1655" s="11">
        <v>0</v>
      </c>
      <c r="N1655" s="11">
        <v>0.2</v>
      </c>
      <c r="O1655" s="11">
        <v>0</v>
      </c>
      <c r="P1655" s="11">
        <v>0.11434859999999999</v>
      </c>
      <c r="Q1655" s="11">
        <v>0.82948386669158902</v>
      </c>
      <c r="R1655" s="11">
        <v>0.42827814817428589</v>
      </c>
      <c r="S1655" s="11">
        <v>1.896662712097168</v>
      </c>
      <c r="T1655" s="11">
        <v>2.161466121673584</v>
      </c>
      <c r="U1655" s="11">
        <v>1.7114636898040771</v>
      </c>
      <c r="V1655" s="11">
        <v>1.6106843948364258</v>
      </c>
      <c r="W1655" s="11">
        <v>84.8</v>
      </c>
      <c r="X1655" s="11">
        <v>341223.61241528398</v>
      </c>
      <c r="Y1655" s="11">
        <v>46160.429791492985</v>
      </c>
      <c r="Z1655" s="11">
        <v>1.48492709545</v>
      </c>
      <c r="AA1655" s="11">
        <v>431370</v>
      </c>
      <c r="AB1655" s="11">
        <v>7.7925944572199999</v>
      </c>
      <c r="AC1655" s="11">
        <v>0</v>
      </c>
      <c r="AD1655" s="11">
        <v>9.8335922999999994</v>
      </c>
      <c r="AE1655" s="11">
        <v>0.66892574999999999</v>
      </c>
      <c r="AF1655" s="11">
        <v>22.9</v>
      </c>
      <c r="AG1655" s="11">
        <v>3.12</v>
      </c>
      <c r="AH1655" s="11">
        <f>VLOOKUP(C1655,[1]Plan1!$D:$AK,34,0)</f>
        <v>0</v>
      </c>
    </row>
    <row r="1656" spans="1:34" x14ac:dyDescent="0.3">
      <c r="A1656" s="19">
        <v>4347</v>
      </c>
      <c r="B1656" s="19" t="s">
        <v>1757</v>
      </c>
      <c r="C1656" s="8" t="s">
        <v>15</v>
      </c>
      <c r="D1656" s="8" t="str">
        <f>VLOOKUP(A1656,[1]Plan1!$A:$C,3,0)</f>
        <v>Tecnologia &amp; Inovação</v>
      </c>
      <c r="E1656" s="9">
        <v>2018</v>
      </c>
      <c r="F1656" s="17">
        <v>0</v>
      </c>
      <c r="G1656" s="13">
        <v>0</v>
      </c>
      <c r="H1656" s="13">
        <v>0</v>
      </c>
      <c r="I1656" s="13">
        <v>0</v>
      </c>
      <c r="J1656" s="11">
        <v>39000000</v>
      </c>
      <c r="K1656" s="11">
        <v>84.72</v>
      </c>
      <c r="L1656" s="11">
        <v>4819365.0999999996</v>
      </c>
      <c r="M1656" s="11">
        <v>14.823245435942765</v>
      </c>
      <c r="N1656" s="11">
        <v>9.92</v>
      </c>
      <c r="O1656" s="11">
        <v>0.73620741014562996</v>
      </c>
      <c r="P1656" s="11">
        <v>4.03144E-2</v>
      </c>
      <c r="Q1656" s="11">
        <v>0.291817456483841</v>
      </c>
      <c r="R1656" s="11">
        <v>1.0089972019195557</v>
      </c>
      <c r="S1656" s="11">
        <v>1.5492182970046997</v>
      </c>
      <c r="T1656" s="11">
        <v>1.6261337995529175</v>
      </c>
      <c r="U1656" s="11">
        <v>1.6385074853897095</v>
      </c>
      <c r="V1656" s="11">
        <v>1.37693190574646</v>
      </c>
      <c r="W1656" s="11">
        <v>83.6</v>
      </c>
      <c r="X1656" s="11">
        <v>19477400</v>
      </c>
      <c r="Y1656" s="11">
        <v>59907.754260885005</v>
      </c>
      <c r="Z1656" s="11">
        <v>2.1314449500300001</v>
      </c>
      <c r="AA1656" s="11">
        <v>125206.556485842</v>
      </c>
      <c r="AB1656" s="11">
        <v>1</v>
      </c>
      <c r="AC1656" s="11">
        <v>41.2</v>
      </c>
      <c r="AD1656" s="11">
        <v>11.65001</v>
      </c>
      <c r="AE1656" s="11">
        <v>1.1268241999999999</v>
      </c>
      <c r="AF1656" s="11">
        <v>44</v>
      </c>
      <c r="AG1656" s="11">
        <v>4.3600000000000003</v>
      </c>
      <c r="AH1656" s="11">
        <f>VLOOKUP(C1656,[1]Plan1!$D:$AK,34,0)</f>
        <v>0.93</v>
      </c>
    </row>
    <row r="1657" spans="1:34" x14ac:dyDescent="0.3">
      <c r="A1657" s="19">
        <v>4348</v>
      </c>
      <c r="B1657" s="19" t="s">
        <v>1758</v>
      </c>
      <c r="C1657" s="8" t="s">
        <v>15</v>
      </c>
      <c r="D1657" s="8" t="str">
        <f>VLOOKUP(A1657,[1]Plan1!$A:$C,3,0)</f>
        <v>Finanças &amp; Economia</v>
      </c>
      <c r="E1657" s="9">
        <v>2017</v>
      </c>
      <c r="F1657" s="17">
        <v>0</v>
      </c>
      <c r="G1657" s="13">
        <v>0</v>
      </c>
      <c r="H1657" s="13">
        <v>0</v>
      </c>
      <c r="I1657" s="13">
        <v>0</v>
      </c>
      <c r="J1657" s="11">
        <v>24000000</v>
      </c>
      <c r="K1657" s="11">
        <v>84.72</v>
      </c>
      <c r="L1657" s="11">
        <v>4819365.0999999996</v>
      </c>
      <c r="M1657" s="11">
        <v>14.823245435942765</v>
      </c>
      <c r="N1657" s="11">
        <v>9.92</v>
      </c>
      <c r="O1657" s="11">
        <v>0.73620741014562996</v>
      </c>
      <c r="P1657" s="11">
        <v>4.03144E-2</v>
      </c>
      <c r="Q1657" s="11">
        <v>0.291817456483841</v>
      </c>
      <c r="R1657" s="11">
        <v>1.0089972019195557</v>
      </c>
      <c r="S1657" s="11">
        <v>1.5492182970046997</v>
      </c>
      <c r="T1657" s="11">
        <v>1.6261337995529175</v>
      </c>
      <c r="U1657" s="11">
        <v>1.6385074853897095</v>
      </c>
      <c r="V1657" s="11">
        <v>1.37693190574646</v>
      </c>
      <c r="W1657" s="11">
        <v>83.6</v>
      </c>
      <c r="X1657" s="11">
        <v>19477400</v>
      </c>
      <c r="Y1657" s="11">
        <v>59907.754260885005</v>
      </c>
      <c r="Z1657" s="11">
        <v>2.1314449500300001</v>
      </c>
      <c r="AA1657" s="11">
        <v>125206.556485842</v>
      </c>
      <c r="AB1657" s="11">
        <v>1</v>
      </c>
      <c r="AC1657" s="11">
        <v>41.2</v>
      </c>
      <c r="AD1657" s="11">
        <v>11.65001</v>
      </c>
      <c r="AE1657" s="11">
        <v>1.1268241999999999</v>
      </c>
      <c r="AF1657" s="11">
        <v>44</v>
      </c>
      <c r="AG1657" s="11">
        <v>4.3600000000000003</v>
      </c>
      <c r="AH1657" s="11">
        <f>VLOOKUP(C1657,[1]Plan1!$D:$AK,34,0)</f>
        <v>0.93</v>
      </c>
    </row>
    <row r="1658" spans="1:34" x14ac:dyDescent="0.3">
      <c r="A1658" s="19">
        <v>4350</v>
      </c>
      <c r="B1658" s="19" t="s">
        <v>1759</v>
      </c>
      <c r="C1658" s="8" t="s">
        <v>18</v>
      </c>
      <c r="D1658" s="8" t="str">
        <f>VLOOKUP(A1658,[1]Plan1!$A:$C,3,0)</f>
        <v>Tecnologia &amp; Inovação</v>
      </c>
      <c r="E1658" s="9">
        <v>2017</v>
      </c>
      <c r="F1658" s="17">
        <v>0</v>
      </c>
      <c r="G1658" s="13">
        <v>0</v>
      </c>
      <c r="H1658" s="13">
        <v>0</v>
      </c>
      <c r="I1658" s="13">
        <v>0</v>
      </c>
      <c r="J1658" s="11">
        <v>3000000</v>
      </c>
      <c r="K1658" s="11">
        <v>87.04</v>
      </c>
      <c r="L1658" s="11">
        <v>47324.2</v>
      </c>
      <c r="M1658" s="11">
        <v>8.4322998268253393</v>
      </c>
      <c r="N1658" s="11">
        <v>0.7</v>
      </c>
      <c r="O1658" s="11">
        <v>0.27232218104140998</v>
      </c>
      <c r="P1658" s="11">
        <v>0.11867759999999999</v>
      </c>
      <c r="Q1658" s="11">
        <v>1.6156699657440201</v>
      </c>
      <c r="R1658" s="11">
        <v>-0.16903530061244965</v>
      </c>
      <c r="S1658" s="11">
        <v>2.2137622833251953</v>
      </c>
      <c r="T1658" s="11">
        <v>2.1130104064941406</v>
      </c>
      <c r="U1658" s="11">
        <v>1.8162840604782104</v>
      </c>
      <c r="V1658" s="11">
        <v>2.1294841766357422</v>
      </c>
      <c r="W1658" s="11">
        <v>85.4</v>
      </c>
      <c r="X1658" s="11">
        <v>343357.49418635102</v>
      </c>
      <c r="Y1658" s="11">
        <v>61164.897356977272</v>
      </c>
      <c r="Z1658" s="11">
        <v>0.57484936660999997</v>
      </c>
      <c r="AA1658" s="11">
        <v>371487.4</v>
      </c>
      <c r="AB1658" s="11">
        <v>1.3806993159200001</v>
      </c>
      <c r="AC1658" s="11">
        <v>0</v>
      </c>
      <c r="AD1658" s="11">
        <v>9.1775500999999995</v>
      </c>
      <c r="AE1658" s="11">
        <v>1.4002009</v>
      </c>
      <c r="AF1658" s="11">
        <v>19.100000000000001</v>
      </c>
      <c r="AG1658" s="11">
        <v>4.2</v>
      </c>
      <c r="AH1658" s="11">
        <f>VLOOKUP(C1658,[1]Plan1!$D:$AK,34,0)</f>
        <v>0.94</v>
      </c>
    </row>
    <row r="1659" spans="1:34" x14ac:dyDescent="0.3">
      <c r="A1659" s="19">
        <v>4351</v>
      </c>
      <c r="B1659" s="19" t="s">
        <v>1760</v>
      </c>
      <c r="C1659" s="8" t="s">
        <v>28</v>
      </c>
      <c r="D1659" s="8" t="str">
        <f>VLOOKUP(A1659,[1]Plan1!$A:$C,3,0)</f>
        <v>Tecnologia &amp; Inovação</v>
      </c>
      <c r="E1659" s="9">
        <v>2018</v>
      </c>
      <c r="F1659" s="17">
        <v>0</v>
      </c>
      <c r="G1659" s="13">
        <v>0</v>
      </c>
      <c r="H1659" s="13">
        <v>0</v>
      </c>
      <c r="I1659" s="13">
        <v>0</v>
      </c>
      <c r="J1659" s="11">
        <v>2304106</v>
      </c>
      <c r="K1659" s="11">
        <v>88.59</v>
      </c>
      <c r="L1659" s="11">
        <v>16773.5</v>
      </c>
      <c r="M1659" s="11">
        <v>12.732430331626922</v>
      </c>
      <c r="N1659" s="11">
        <v>27.52</v>
      </c>
      <c r="O1659" s="11">
        <v>2.87</v>
      </c>
      <c r="P1659" s="11">
        <v>0</v>
      </c>
      <c r="Q1659" s="11">
        <v>0.64977538585662797</v>
      </c>
      <c r="R1659" s="11">
        <v>1.2144448757171631</v>
      </c>
      <c r="S1659" s="11">
        <v>1.1051158905029297</v>
      </c>
      <c r="T1659" s="11">
        <v>1.6401067972183228</v>
      </c>
      <c r="U1659" s="11">
        <v>1.2762539386749268</v>
      </c>
      <c r="V1659" s="11">
        <v>1.2380635738372803</v>
      </c>
      <c r="W1659" s="11">
        <v>80.7</v>
      </c>
      <c r="X1659" s="11">
        <v>26905.554436668299</v>
      </c>
      <c r="Y1659" s="11">
        <v>20437.765376736148</v>
      </c>
      <c r="Z1659" s="11">
        <v>3.4123489658000001</v>
      </c>
      <c r="AA1659" s="11">
        <v>341.42917574276998</v>
      </c>
      <c r="AB1659" s="11">
        <v>13.8776516836</v>
      </c>
      <c r="AC1659" s="11">
        <v>30.4</v>
      </c>
      <c r="AD1659" s="11">
        <v>12.770384</v>
      </c>
      <c r="AE1659" s="11">
        <v>0.69839149</v>
      </c>
      <c r="AF1659" s="11">
        <v>48.5</v>
      </c>
      <c r="AG1659" s="11">
        <v>5.81</v>
      </c>
      <c r="AH1659" s="11">
        <f>VLOOKUP(C1659,[1]Plan1!$D:$AK,34,0)</f>
        <v>0.89</v>
      </c>
    </row>
    <row r="1660" spans="1:34" x14ac:dyDescent="0.3">
      <c r="A1660" s="19">
        <v>4354</v>
      </c>
      <c r="B1660" s="19" t="s">
        <v>1761</v>
      </c>
      <c r="C1660" s="8" t="s">
        <v>118</v>
      </c>
      <c r="D1660" s="8" t="str">
        <f>VLOOKUP(A1660,[1]Plan1!$A:$C,3,0)</f>
        <v>Finanças &amp; Economia</v>
      </c>
      <c r="E1660" s="9">
        <v>2018</v>
      </c>
      <c r="F1660" s="17">
        <v>0</v>
      </c>
      <c r="G1660" s="13">
        <v>0</v>
      </c>
      <c r="H1660" s="13">
        <v>0</v>
      </c>
      <c r="I1660" s="13">
        <v>0</v>
      </c>
      <c r="J1660" s="11">
        <v>553600</v>
      </c>
      <c r="K1660" s="11">
        <v>84.67</v>
      </c>
      <c r="L1660" s="11">
        <v>103549.9</v>
      </c>
      <c r="M1660" s="11">
        <v>9.7739870675537492</v>
      </c>
      <c r="N1660" s="11">
        <v>14.46</v>
      </c>
      <c r="O1660" s="11">
        <v>2.4</v>
      </c>
      <c r="P1660" s="11">
        <v>9.9950200000000003E-2</v>
      </c>
      <c r="Q1660" s="11">
        <v>1.0000364780426001</v>
      </c>
      <c r="R1660" s="11">
        <v>0.88021707534790039</v>
      </c>
      <c r="S1660" s="11">
        <v>1.0645389556884766</v>
      </c>
      <c r="T1660" s="11">
        <v>1.2306452989578247</v>
      </c>
      <c r="U1660" s="11">
        <v>1.1151418685913086</v>
      </c>
      <c r="V1660" s="11">
        <v>0.59962129592895508</v>
      </c>
      <c r="W1660" s="11">
        <v>76.400000000000006</v>
      </c>
      <c r="X1660" s="11">
        <v>220064.71051275599</v>
      </c>
      <c r="Y1660" s="11">
        <v>20636.199952434956</v>
      </c>
      <c r="Z1660" s="11">
        <v>2.4670916466600001</v>
      </c>
      <c r="AA1660" s="11">
        <v>147973.78</v>
      </c>
      <c r="AB1660" s="11">
        <v>23.371196887459998</v>
      </c>
      <c r="AC1660" s="11">
        <v>24.9</v>
      </c>
      <c r="AD1660" s="11">
        <v>6.4801887000000002</v>
      </c>
      <c r="AE1660" s="11">
        <v>3.7417204000000002</v>
      </c>
      <c r="AF1660" s="11">
        <v>46.1</v>
      </c>
      <c r="AG1660" s="11">
        <v>0</v>
      </c>
      <c r="AH1660" s="11">
        <f>VLOOKUP(C1660,[1]Plan1!$D:$AK,34,0)</f>
        <v>0.89</v>
      </c>
    </row>
    <row r="1661" spans="1:34" x14ac:dyDescent="0.3">
      <c r="A1661" s="19">
        <v>4355</v>
      </c>
      <c r="B1661" s="19" t="s">
        <v>1762</v>
      </c>
      <c r="C1661" s="8" t="s">
        <v>64</v>
      </c>
      <c r="D1661" s="8" t="str">
        <f>VLOOKUP(A1661,[1]Plan1!$A:$C,3,0)</f>
        <v>Social &amp; Comunidade</v>
      </c>
      <c r="E1661" s="9">
        <v>2018</v>
      </c>
      <c r="F1661" s="17">
        <v>0</v>
      </c>
      <c r="G1661" s="13">
        <v>0</v>
      </c>
      <c r="H1661" s="13">
        <v>0</v>
      </c>
      <c r="I1661" s="13">
        <v>0</v>
      </c>
      <c r="J1661" s="11">
        <v>1500000</v>
      </c>
      <c r="K1661" s="11">
        <v>83.24</v>
      </c>
      <c r="L1661" s="11">
        <v>74208.100000000006</v>
      </c>
      <c r="M1661" s="11">
        <v>3.7883087277547305</v>
      </c>
      <c r="N1661" s="11">
        <v>23.35</v>
      </c>
      <c r="O1661" s="11">
        <v>1.96</v>
      </c>
      <c r="P1661" s="11">
        <v>3.3132599999999998E-2</v>
      </c>
      <c r="Q1661" s="11">
        <v>5.6402251124381998E-2</v>
      </c>
      <c r="R1661" s="11">
        <v>0.59859782457351685</v>
      </c>
      <c r="S1661" s="11">
        <v>-5.8391962200403207E-2</v>
      </c>
      <c r="T1661" s="11">
        <v>0.44529432058334351</v>
      </c>
      <c r="U1661" s="11">
        <v>0.45880147814750671</v>
      </c>
      <c r="V1661" s="11">
        <v>-0.11516448855400085</v>
      </c>
      <c r="W1661" s="11">
        <v>72.900000000000006</v>
      </c>
      <c r="X1661" s="11">
        <v>209840.647664244</v>
      </c>
      <c r="Y1661" s="11">
        <v>10727.971745736078</v>
      </c>
      <c r="Z1661" s="11">
        <v>1.3522846340900001</v>
      </c>
      <c r="AA1661" s="11">
        <v>9504.3682404824394</v>
      </c>
      <c r="AB1661" s="11">
        <v>4.0505274271699996</v>
      </c>
      <c r="AC1661" s="11">
        <v>36</v>
      </c>
      <c r="AD1661" s="11">
        <v>8.8886471999999994</v>
      </c>
      <c r="AE1661" s="11">
        <v>6.4118940999999996</v>
      </c>
      <c r="AF1661" s="11">
        <v>40</v>
      </c>
      <c r="AG1661" s="11">
        <v>4.93</v>
      </c>
      <c r="AH1661" s="11">
        <f>VLOOKUP(C1661,[1]Plan1!$D:$AK,34,0)</f>
        <v>0.83</v>
      </c>
    </row>
    <row r="1662" spans="1:34" x14ac:dyDescent="0.3">
      <c r="A1662" s="19">
        <v>4356</v>
      </c>
      <c r="B1662" s="19" t="s">
        <v>1763</v>
      </c>
      <c r="C1662" s="8" t="s">
        <v>18</v>
      </c>
      <c r="D1662" s="8" t="str">
        <f>VLOOKUP(A1662,[1]Plan1!$A:$C,3,0)</f>
        <v>Finanças &amp; Economia</v>
      </c>
      <c r="E1662" s="9">
        <v>2018</v>
      </c>
      <c r="F1662" s="17">
        <v>0</v>
      </c>
      <c r="G1662" s="13">
        <v>0</v>
      </c>
      <c r="H1662" s="13">
        <v>0</v>
      </c>
      <c r="I1662" s="13">
        <v>0</v>
      </c>
      <c r="J1662" s="11">
        <v>6000000</v>
      </c>
      <c r="K1662" s="11">
        <v>87.04</v>
      </c>
      <c r="L1662" s="11">
        <v>47324.2</v>
      </c>
      <c r="M1662" s="11">
        <v>8.4322998268253393</v>
      </c>
      <c r="N1662" s="11">
        <v>0.7</v>
      </c>
      <c r="O1662" s="11">
        <v>0.27232218104140998</v>
      </c>
      <c r="P1662" s="11">
        <v>0.11867759999999999</v>
      </c>
      <c r="Q1662" s="11">
        <v>1.6156699657440201</v>
      </c>
      <c r="R1662" s="11">
        <v>-0.16903530061244965</v>
      </c>
      <c r="S1662" s="11">
        <v>2.2137622833251953</v>
      </c>
      <c r="T1662" s="11">
        <v>2.1130104064941406</v>
      </c>
      <c r="U1662" s="11">
        <v>1.8162840604782104</v>
      </c>
      <c r="V1662" s="11">
        <v>2.1294841766357422</v>
      </c>
      <c r="W1662" s="11">
        <v>85.4</v>
      </c>
      <c r="X1662" s="11">
        <v>343357.49418635102</v>
      </c>
      <c r="Y1662" s="11">
        <v>61164.897356977272</v>
      </c>
      <c r="Z1662" s="11">
        <v>0.57484936660999997</v>
      </c>
      <c r="AA1662" s="11">
        <v>371487.4</v>
      </c>
      <c r="AB1662" s="11">
        <v>1.3806993159200001</v>
      </c>
      <c r="AC1662" s="11">
        <v>0</v>
      </c>
      <c r="AD1662" s="11">
        <v>9.1775500999999995</v>
      </c>
      <c r="AE1662" s="11">
        <v>1.4002009</v>
      </c>
      <c r="AF1662" s="11">
        <v>19.100000000000001</v>
      </c>
      <c r="AG1662" s="11">
        <v>4.2</v>
      </c>
      <c r="AH1662" s="11">
        <f>VLOOKUP(C1662,[1]Plan1!$D:$AK,34,0)</f>
        <v>0.94</v>
      </c>
    </row>
    <row r="1663" spans="1:34" x14ac:dyDescent="0.3">
      <c r="A1663" s="19">
        <v>4361</v>
      </c>
      <c r="B1663" s="19" t="s">
        <v>1764</v>
      </c>
      <c r="C1663" s="8" t="s">
        <v>15</v>
      </c>
      <c r="D1663" s="8" t="str">
        <f>VLOOKUP(A1663,[1]Plan1!$A:$C,3,0)</f>
        <v>Tecnologia &amp; Inovação</v>
      </c>
      <c r="E1663" s="9">
        <v>2017</v>
      </c>
      <c r="F1663" s="17">
        <v>0</v>
      </c>
      <c r="G1663" s="13">
        <v>0</v>
      </c>
      <c r="H1663" s="13">
        <v>0</v>
      </c>
      <c r="I1663" s="13">
        <v>0</v>
      </c>
      <c r="J1663" s="11">
        <v>253154</v>
      </c>
      <c r="K1663" s="11">
        <v>84.72</v>
      </c>
      <c r="L1663" s="11">
        <v>4819365.0999999996</v>
      </c>
      <c r="M1663" s="11">
        <v>14.823245435942765</v>
      </c>
      <c r="N1663" s="11">
        <v>9.92</v>
      </c>
      <c r="O1663" s="11">
        <v>0.73620741014562996</v>
      </c>
      <c r="P1663" s="11">
        <v>4.03144E-2</v>
      </c>
      <c r="Q1663" s="11">
        <v>0.291817456483841</v>
      </c>
      <c r="R1663" s="11">
        <v>1.0089972019195557</v>
      </c>
      <c r="S1663" s="11">
        <v>1.5492182970046997</v>
      </c>
      <c r="T1663" s="11">
        <v>1.6261337995529175</v>
      </c>
      <c r="U1663" s="11">
        <v>1.6385074853897095</v>
      </c>
      <c r="V1663" s="11">
        <v>1.37693190574646</v>
      </c>
      <c r="W1663" s="11">
        <v>83.6</v>
      </c>
      <c r="X1663" s="11">
        <v>19477400</v>
      </c>
      <c r="Y1663" s="11">
        <v>59907.754260885005</v>
      </c>
      <c r="Z1663" s="11">
        <v>2.1314449500300001</v>
      </c>
      <c r="AA1663" s="11">
        <v>125206.556485842</v>
      </c>
      <c r="AB1663" s="11">
        <v>1</v>
      </c>
      <c r="AC1663" s="11">
        <v>41.2</v>
      </c>
      <c r="AD1663" s="11">
        <v>11.65001</v>
      </c>
      <c r="AE1663" s="11">
        <v>1.1268241999999999</v>
      </c>
      <c r="AF1663" s="11">
        <v>44</v>
      </c>
      <c r="AG1663" s="11">
        <v>4.3600000000000003</v>
      </c>
      <c r="AH1663" s="11">
        <f>VLOOKUP(C1663,[1]Plan1!$D:$AK,34,0)</f>
        <v>0.93</v>
      </c>
    </row>
    <row r="1664" spans="1:34" x14ac:dyDescent="0.3">
      <c r="A1664" s="19">
        <v>4362</v>
      </c>
      <c r="B1664" s="19" t="s">
        <v>1765</v>
      </c>
      <c r="C1664" s="8" t="s">
        <v>17</v>
      </c>
      <c r="D1664" s="8" t="str">
        <f>VLOOKUP(A1664,[1]Plan1!$A:$C,3,0)</f>
        <v>Finanças &amp; Economia</v>
      </c>
      <c r="E1664" s="9">
        <v>2019</v>
      </c>
      <c r="F1664" s="17">
        <v>0</v>
      </c>
      <c r="G1664" s="13">
        <v>0</v>
      </c>
      <c r="H1664" s="13">
        <v>0</v>
      </c>
      <c r="I1664" s="13">
        <v>0</v>
      </c>
      <c r="J1664" s="11">
        <v>490000</v>
      </c>
      <c r="K1664" s="11">
        <v>0</v>
      </c>
      <c r="L1664" s="11">
        <v>0</v>
      </c>
      <c r="M1664" s="11">
        <v>0</v>
      </c>
      <c r="N1664" s="11">
        <v>1.1499999999999999</v>
      </c>
      <c r="O1664" s="11">
        <v>0</v>
      </c>
      <c r="P1664" s="11">
        <v>0</v>
      </c>
      <c r="Q1664" s="11">
        <v>0</v>
      </c>
      <c r="R1664" s="11">
        <v>0</v>
      </c>
      <c r="S1664" s="11">
        <v>0</v>
      </c>
      <c r="T1664" s="11">
        <v>0</v>
      </c>
      <c r="U1664" s="11">
        <v>0</v>
      </c>
      <c r="V1664" s="11">
        <v>0</v>
      </c>
      <c r="W1664" s="11">
        <v>0</v>
      </c>
      <c r="X1664" s="11">
        <v>0</v>
      </c>
      <c r="Y1664" s="11">
        <v>0</v>
      </c>
      <c r="Z1664" s="11">
        <v>0</v>
      </c>
      <c r="AA1664" s="11">
        <v>0</v>
      </c>
      <c r="AB1664" s="11">
        <v>0</v>
      </c>
      <c r="AC1664" s="11">
        <v>0</v>
      </c>
      <c r="AD1664" s="11">
        <v>0</v>
      </c>
      <c r="AE1664" s="11">
        <v>0</v>
      </c>
      <c r="AF1664" s="11">
        <v>0</v>
      </c>
      <c r="AG1664" s="11">
        <v>0</v>
      </c>
      <c r="AH1664" s="11">
        <f>VLOOKUP(C1664,[1]Plan1!$D:$AK,34,0)</f>
        <v>0</v>
      </c>
    </row>
    <row r="1665" spans="1:34" x14ac:dyDescent="0.3">
      <c r="A1665" s="19">
        <v>4363</v>
      </c>
      <c r="B1665" s="19" t="s">
        <v>1766</v>
      </c>
      <c r="C1665" s="8" t="s">
        <v>25</v>
      </c>
      <c r="D1665" s="8" t="str">
        <f>VLOOKUP(A1665,[1]Plan1!$A:$C,3,0)</f>
        <v>Finanças &amp; Economia</v>
      </c>
      <c r="E1665" s="9">
        <v>2018</v>
      </c>
      <c r="F1665" s="17">
        <v>0</v>
      </c>
      <c r="G1665" s="13">
        <v>0</v>
      </c>
      <c r="H1665" s="13">
        <v>0</v>
      </c>
      <c r="I1665" s="13">
        <v>0</v>
      </c>
      <c r="J1665" s="11">
        <v>20000000</v>
      </c>
      <c r="K1665" s="11">
        <v>87.38</v>
      </c>
      <c r="L1665" s="11">
        <v>366844.1</v>
      </c>
      <c r="M1665" s="11">
        <v>5.5532914972085718</v>
      </c>
      <c r="N1665" s="11">
        <v>8.81</v>
      </c>
      <c r="O1665" s="11">
        <v>2.35</v>
      </c>
      <c r="P1665" s="11">
        <v>9.3678200000000003E-2</v>
      </c>
      <c r="Q1665" s="11">
        <v>0.38615787029266402</v>
      </c>
      <c r="R1665" s="11">
        <v>1.3632533550262451</v>
      </c>
      <c r="S1665" s="11">
        <v>1.4620949029922485</v>
      </c>
      <c r="T1665" s="11">
        <v>1.7124937772750854</v>
      </c>
      <c r="U1665" s="11">
        <v>1.6752963066101074</v>
      </c>
      <c r="V1665" s="11">
        <v>1.8526737689971924</v>
      </c>
      <c r="W1665" s="11">
        <v>83.3</v>
      </c>
      <c r="X1665" s="11">
        <v>2688678.9929530402</v>
      </c>
      <c r="Y1665" s="11">
        <v>40622.689388323204</v>
      </c>
      <c r="Z1665" s="11">
        <v>2.5797922599600001</v>
      </c>
      <c r="AA1665" s="11">
        <v>138421.20329039299</v>
      </c>
      <c r="AB1665" s="11">
        <v>0.77623035970999998</v>
      </c>
      <c r="AC1665" s="11">
        <v>32.6</v>
      </c>
      <c r="AD1665" s="11">
        <v>6.7846916999999998</v>
      </c>
      <c r="AE1665" s="11">
        <v>0.73465974999999994</v>
      </c>
      <c r="AF1665" s="11">
        <v>30.9</v>
      </c>
      <c r="AG1665" s="11">
        <v>4.33</v>
      </c>
      <c r="AH1665" s="11">
        <f>VLOOKUP(C1665,[1]Plan1!$D:$AK,34,0)</f>
        <v>0.93</v>
      </c>
    </row>
    <row r="1666" spans="1:34" x14ac:dyDescent="0.3">
      <c r="A1666" s="19">
        <v>4369</v>
      </c>
      <c r="B1666" s="19" t="s">
        <v>1767</v>
      </c>
      <c r="C1666" s="8" t="s">
        <v>15</v>
      </c>
      <c r="D1666" s="8" t="str">
        <f>VLOOKUP(A1666,[1]Plan1!$A:$C,3,0)</f>
        <v>Social &amp; Comunidade</v>
      </c>
      <c r="E1666" s="9">
        <v>2019</v>
      </c>
      <c r="F1666" s="17">
        <v>0</v>
      </c>
      <c r="G1666" s="13">
        <v>0</v>
      </c>
      <c r="H1666" s="13">
        <v>0</v>
      </c>
      <c r="I1666" s="13">
        <v>0</v>
      </c>
      <c r="J1666" s="11">
        <v>11330707</v>
      </c>
      <c r="K1666" s="11">
        <v>84.72</v>
      </c>
      <c r="L1666" s="11">
        <v>4819365.0999999996</v>
      </c>
      <c r="M1666" s="11">
        <v>14.823245435942765</v>
      </c>
      <c r="N1666" s="11">
        <v>9.92</v>
      </c>
      <c r="O1666" s="11">
        <v>0.73620741014562996</v>
      </c>
      <c r="P1666" s="11">
        <v>4.03144E-2</v>
      </c>
      <c r="Q1666" s="11">
        <v>0.291817456483841</v>
      </c>
      <c r="R1666" s="11">
        <v>1.0089972019195557</v>
      </c>
      <c r="S1666" s="11">
        <v>1.5492182970046997</v>
      </c>
      <c r="T1666" s="11">
        <v>1.6261337995529175</v>
      </c>
      <c r="U1666" s="11">
        <v>1.6385074853897095</v>
      </c>
      <c r="V1666" s="11">
        <v>1.37693190574646</v>
      </c>
      <c r="W1666" s="11">
        <v>83.6</v>
      </c>
      <c r="X1666" s="11">
        <v>19477400</v>
      </c>
      <c r="Y1666" s="11">
        <v>59907.754260885005</v>
      </c>
      <c r="Z1666" s="11">
        <v>2.1314449500300001</v>
      </c>
      <c r="AA1666" s="11">
        <v>125206.556485842</v>
      </c>
      <c r="AB1666" s="11">
        <v>1</v>
      </c>
      <c r="AC1666" s="11">
        <v>41.2</v>
      </c>
      <c r="AD1666" s="11">
        <v>11.65001</v>
      </c>
      <c r="AE1666" s="11">
        <v>1.1268241999999999</v>
      </c>
      <c r="AF1666" s="11">
        <v>44</v>
      </c>
      <c r="AG1666" s="11">
        <v>4.3600000000000003</v>
      </c>
      <c r="AH1666" s="11">
        <f>VLOOKUP(C1666,[1]Plan1!$D:$AK,34,0)</f>
        <v>0.93</v>
      </c>
    </row>
    <row r="1667" spans="1:34" x14ac:dyDescent="0.3">
      <c r="A1667" s="19">
        <v>4374</v>
      </c>
      <c r="B1667" s="19" t="s">
        <v>1768</v>
      </c>
      <c r="C1667" s="8" t="s">
        <v>86</v>
      </c>
      <c r="D1667" s="8" t="str">
        <f>VLOOKUP(A1667,[1]Plan1!$A:$C,3,0)</f>
        <v>Entretenimento &amp; Mídia</v>
      </c>
      <c r="E1667" s="9">
        <v>2019</v>
      </c>
      <c r="F1667" s="17">
        <v>0</v>
      </c>
      <c r="G1667" s="13">
        <v>0</v>
      </c>
      <c r="H1667" s="13">
        <v>0</v>
      </c>
      <c r="I1667" s="13">
        <v>0</v>
      </c>
      <c r="J1667" s="11">
        <v>2600000</v>
      </c>
      <c r="K1667" s="11">
        <v>65.849999999999994</v>
      </c>
      <c r="L1667" s="11">
        <v>515395.7</v>
      </c>
      <c r="M1667" s="11">
        <v>1.9485744308636923</v>
      </c>
      <c r="N1667" s="11">
        <v>24.88</v>
      </c>
      <c r="O1667" s="11">
        <v>0</v>
      </c>
      <c r="P1667" s="11">
        <v>2.9095099999999999E-2</v>
      </c>
      <c r="Q1667" s="11">
        <v>-0.49790340662002602</v>
      </c>
      <c r="R1667" s="11">
        <v>0.13162344694137573</v>
      </c>
      <c r="S1667" s="11">
        <v>1.4091856777667999E-2</v>
      </c>
      <c r="T1667" s="11">
        <v>4.1742000728845603E-2</v>
      </c>
      <c r="U1667" s="11">
        <v>-0.33198875188827515</v>
      </c>
      <c r="V1667" s="11">
        <v>-0.28053587675094604</v>
      </c>
      <c r="W1667" s="11">
        <v>64.7</v>
      </c>
      <c r="X1667" s="11">
        <v>1015254.62141194</v>
      </c>
      <c r="Y1667" s="11">
        <v>3839.7850746367371</v>
      </c>
      <c r="Z1667" s="11">
        <v>3.8072517378800002</v>
      </c>
      <c r="AA1667" s="11">
        <v>130196.38</v>
      </c>
      <c r="AB1667" s="11">
        <v>13380.3276464176</v>
      </c>
      <c r="AC1667" s="11">
        <v>38.799999999999997</v>
      </c>
      <c r="AD1667" s="11">
        <v>15.217682</v>
      </c>
      <c r="AE1667" s="11">
        <v>2.5570048000000001</v>
      </c>
      <c r="AF1667" s="11">
        <v>30.6</v>
      </c>
      <c r="AG1667" s="11">
        <v>3.78</v>
      </c>
      <c r="AH1667" s="11">
        <f>VLOOKUP(C1667,[1]Plan1!$D:$AK,34,0)</f>
        <v>0.71</v>
      </c>
    </row>
    <row r="1668" spans="1:34" x14ac:dyDescent="0.3">
      <c r="A1668" s="19">
        <v>4377</v>
      </c>
      <c r="B1668" s="19" t="s">
        <v>1769</v>
      </c>
      <c r="C1668" s="8" t="s">
        <v>15</v>
      </c>
      <c r="D1668" s="8" t="str">
        <f>VLOOKUP(A1668,[1]Plan1!$A:$C,3,0)</f>
        <v>Tecnologia &amp; Inovação</v>
      </c>
      <c r="E1668" s="9">
        <v>2019</v>
      </c>
      <c r="F1668" s="17">
        <v>0</v>
      </c>
      <c r="G1668" s="13">
        <v>0</v>
      </c>
      <c r="H1668" s="13">
        <v>0</v>
      </c>
      <c r="I1668" s="13">
        <v>0</v>
      </c>
      <c r="J1668" s="11">
        <v>52000000</v>
      </c>
      <c r="K1668" s="11">
        <v>84.72</v>
      </c>
      <c r="L1668" s="11">
        <v>4819365.0999999996</v>
      </c>
      <c r="M1668" s="11">
        <v>14.823245435942765</v>
      </c>
      <c r="N1668" s="11">
        <v>9.92</v>
      </c>
      <c r="O1668" s="11">
        <v>0.73620741014562996</v>
      </c>
      <c r="P1668" s="11">
        <v>4.03144E-2</v>
      </c>
      <c r="Q1668" s="11">
        <v>0.291817456483841</v>
      </c>
      <c r="R1668" s="11">
        <v>1.0089972019195557</v>
      </c>
      <c r="S1668" s="11">
        <v>1.5492182970046997</v>
      </c>
      <c r="T1668" s="11">
        <v>1.6261337995529175</v>
      </c>
      <c r="U1668" s="11">
        <v>1.6385074853897095</v>
      </c>
      <c r="V1668" s="11">
        <v>1.37693190574646</v>
      </c>
      <c r="W1668" s="11">
        <v>83.6</v>
      </c>
      <c r="X1668" s="11">
        <v>19477400</v>
      </c>
      <c r="Y1668" s="11">
        <v>59907.754260885005</v>
      </c>
      <c r="Z1668" s="11">
        <v>2.1314449500300001</v>
      </c>
      <c r="AA1668" s="11">
        <v>125206.556485842</v>
      </c>
      <c r="AB1668" s="11">
        <v>1</v>
      </c>
      <c r="AC1668" s="11">
        <v>41.2</v>
      </c>
      <c r="AD1668" s="11">
        <v>11.65001</v>
      </c>
      <c r="AE1668" s="11">
        <v>1.1268241999999999</v>
      </c>
      <c r="AF1668" s="11">
        <v>44</v>
      </c>
      <c r="AG1668" s="11">
        <v>4.3600000000000003</v>
      </c>
      <c r="AH1668" s="11">
        <f>VLOOKUP(C1668,[1]Plan1!$D:$AK,34,0)</f>
        <v>0.93</v>
      </c>
    </row>
    <row r="1669" spans="1:34" x14ac:dyDescent="0.3">
      <c r="A1669" s="19">
        <v>4384</v>
      </c>
      <c r="B1669" s="19" t="s">
        <v>1770</v>
      </c>
      <c r="C1669" s="8" t="s">
        <v>15</v>
      </c>
      <c r="D1669" s="8" t="str">
        <f>VLOOKUP(A1669,[1]Plan1!$A:$C,3,0)</f>
        <v>Energia &amp; Sustentabilidade</v>
      </c>
      <c r="E1669" s="9">
        <v>2017</v>
      </c>
      <c r="F1669" s="17">
        <v>0</v>
      </c>
      <c r="G1669" s="13">
        <v>0</v>
      </c>
      <c r="H1669" s="13">
        <v>0</v>
      </c>
      <c r="I1669" s="13">
        <v>0</v>
      </c>
      <c r="J1669" s="11">
        <v>150000</v>
      </c>
      <c r="K1669" s="11">
        <v>84.72</v>
      </c>
      <c r="L1669" s="11">
        <v>4819365.0999999996</v>
      </c>
      <c r="M1669" s="11">
        <v>14.823245435942765</v>
      </c>
      <c r="N1669" s="11">
        <v>9.92</v>
      </c>
      <c r="O1669" s="11">
        <v>0.73620741014562996</v>
      </c>
      <c r="P1669" s="11">
        <v>4.03144E-2</v>
      </c>
      <c r="Q1669" s="11">
        <v>0.291817456483841</v>
      </c>
      <c r="R1669" s="11">
        <v>1.0089972019195557</v>
      </c>
      <c r="S1669" s="11">
        <v>1.5492182970046997</v>
      </c>
      <c r="T1669" s="11">
        <v>1.6261337995529175</v>
      </c>
      <c r="U1669" s="11">
        <v>1.6385074853897095</v>
      </c>
      <c r="V1669" s="11">
        <v>1.37693190574646</v>
      </c>
      <c r="W1669" s="11">
        <v>83.6</v>
      </c>
      <c r="X1669" s="11">
        <v>19477400</v>
      </c>
      <c r="Y1669" s="11">
        <v>59907.754260885005</v>
      </c>
      <c r="Z1669" s="11">
        <v>2.1314449500300001</v>
      </c>
      <c r="AA1669" s="11">
        <v>125206.556485842</v>
      </c>
      <c r="AB1669" s="11">
        <v>1</v>
      </c>
      <c r="AC1669" s="11">
        <v>41.2</v>
      </c>
      <c r="AD1669" s="11">
        <v>11.65001</v>
      </c>
      <c r="AE1669" s="11">
        <v>1.1268241999999999</v>
      </c>
      <c r="AF1669" s="11">
        <v>44</v>
      </c>
      <c r="AG1669" s="11">
        <v>4.3600000000000003</v>
      </c>
      <c r="AH1669" s="11">
        <f>VLOOKUP(C1669,[1]Plan1!$D:$AK,34,0)</f>
        <v>0.93</v>
      </c>
    </row>
    <row r="1670" spans="1:34" x14ac:dyDescent="0.3">
      <c r="A1670" s="19">
        <v>4392</v>
      </c>
      <c r="B1670" s="19" t="s">
        <v>1771</v>
      </c>
      <c r="C1670" s="8" t="s">
        <v>28</v>
      </c>
      <c r="D1670" s="8" t="str">
        <f>VLOOKUP(A1670,[1]Plan1!$A:$C,3,0)</f>
        <v>Finanças &amp; Economia</v>
      </c>
      <c r="E1670" s="9">
        <v>2018</v>
      </c>
      <c r="F1670" s="17">
        <v>0</v>
      </c>
      <c r="G1670" s="13">
        <v>0</v>
      </c>
      <c r="H1670" s="13">
        <v>0</v>
      </c>
      <c r="I1670" s="13">
        <v>0</v>
      </c>
      <c r="J1670" s="11">
        <v>8915000</v>
      </c>
      <c r="K1670" s="11">
        <v>88.59</v>
      </c>
      <c r="L1670" s="11">
        <v>16773.5</v>
      </c>
      <c r="M1670" s="11">
        <v>12.732430331626922</v>
      </c>
      <c r="N1670" s="11">
        <v>27.52</v>
      </c>
      <c r="O1670" s="11">
        <v>2.87</v>
      </c>
      <c r="P1670" s="11">
        <v>0</v>
      </c>
      <c r="Q1670" s="11">
        <v>0.64977538585662797</v>
      </c>
      <c r="R1670" s="11">
        <v>1.2144448757171631</v>
      </c>
      <c r="S1670" s="11">
        <v>1.1051158905029297</v>
      </c>
      <c r="T1670" s="11">
        <v>1.6401067972183228</v>
      </c>
      <c r="U1670" s="11">
        <v>1.2762539386749268</v>
      </c>
      <c r="V1670" s="11">
        <v>1.2380635738372803</v>
      </c>
      <c r="W1670" s="11">
        <v>80.7</v>
      </c>
      <c r="X1670" s="11">
        <v>26905.554436668299</v>
      </c>
      <c r="Y1670" s="11">
        <v>20437.765376736148</v>
      </c>
      <c r="Z1670" s="11">
        <v>3.4123489658000001</v>
      </c>
      <c r="AA1670" s="11">
        <v>341.42917574276998</v>
      </c>
      <c r="AB1670" s="11">
        <v>13.8776516836</v>
      </c>
      <c r="AC1670" s="11">
        <v>30.4</v>
      </c>
      <c r="AD1670" s="11">
        <v>12.770384</v>
      </c>
      <c r="AE1670" s="11">
        <v>0.69839149</v>
      </c>
      <c r="AF1670" s="11">
        <v>48.5</v>
      </c>
      <c r="AG1670" s="11">
        <v>5.81</v>
      </c>
      <c r="AH1670" s="11">
        <f>VLOOKUP(C1670,[1]Plan1!$D:$AK,34,0)</f>
        <v>0.89</v>
      </c>
    </row>
    <row r="1671" spans="1:34" x14ac:dyDescent="0.3">
      <c r="A1671" s="19">
        <v>4394</v>
      </c>
      <c r="B1671" s="19" t="s">
        <v>1772</v>
      </c>
      <c r="C1671" s="8" t="s">
        <v>142</v>
      </c>
      <c r="D1671" s="8" t="str">
        <f>VLOOKUP(A1671,[1]Plan1!$A:$C,3,0)</f>
        <v>Tecnologia &amp; Inovação</v>
      </c>
      <c r="E1671" s="9">
        <v>2018</v>
      </c>
      <c r="F1671" s="17">
        <v>0</v>
      </c>
      <c r="G1671" s="13">
        <v>0</v>
      </c>
      <c r="H1671" s="13">
        <v>0</v>
      </c>
      <c r="I1671" s="13">
        <v>0</v>
      </c>
      <c r="J1671" s="11">
        <v>11968000</v>
      </c>
      <c r="K1671" s="11">
        <v>80.59</v>
      </c>
      <c r="L1671" s="11">
        <v>1150835</v>
      </c>
      <c r="M1671" s="11">
        <v>9.0636912075103169</v>
      </c>
      <c r="N1671" s="11">
        <v>6.92</v>
      </c>
      <c r="O1671" s="11">
        <v>1.33</v>
      </c>
      <c r="P1671" s="11">
        <v>2.5243600000000001E-2</v>
      </c>
      <c r="Q1671" s="11">
        <v>1.11216700077057</v>
      </c>
      <c r="R1671" s="11">
        <v>1.0037013292312622</v>
      </c>
      <c r="S1671" s="11">
        <v>1.6119371652603149</v>
      </c>
      <c r="T1671" s="11">
        <v>1.3718478679656982</v>
      </c>
      <c r="U1671" s="11">
        <v>1.5600743293762207</v>
      </c>
      <c r="V1671" s="11">
        <v>1.5181589126586914</v>
      </c>
      <c r="W1671" s="11">
        <v>77.900000000000006</v>
      </c>
      <c r="X1671" s="11">
        <v>4933750.4625930404</v>
      </c>
      <c r="Y1671" s="11">
        <v>38834.052934122657</v>
      </c>
      <c r="Z1671" s="11">
        <v>0.47562425683999998</v>
      </c>
      <c r="AA1671" s="11">
        <v>1233454.9588399399</v>
      </c>
      <c r="AB1671" s="11">
        <v>112.11026484398</v>
      </c>
      <c r="AC1671" s="11">
        <v>0</v>
      </c>
      <c r="AD1671" s="11">
        <v>5.4055704999999996</v>
      </c>
      <c r="AE1671" s="11">
        <v>1.191848</v>
      </c>
      <c r="AF1671" s="11">
        <v>48.8</v>
      </c>
      <c r="AG1671" s="11">
        <v>2.82</v>
      </c>
      <c r="AH1671" s="11">
        <f>VLOOKUP(C1671,[1]Plan1!$D:$AK,34,0)</f>
        <v>0.92</v>
      </c>
    </row>
    <row r="1672" spans="1:34" x14ac:dyDescent="0.3">
      <c r="A1672" s="19">
        <v>4397</v>
      </c>
      <c r="B1672" s="19" t="s">
        <v>1773</v>
      </c>
      <c r="C1672" s="8" t="s">
        <v>29</v>
      </c>
      <c r="D1672" s="8" t="str">
        <f>VLOOKUP(A1672,[1]Plan1!$A:$C,3,0)</f>
        <v>Finanças &amp; Economia</v>
      </c>
      <c r="E1672" s="9">
        <v>2018</v>
      </c>
      <c r="F1672" s="17">
        <v>0</v>
      </c>
      <c r="G1672" s="13">
        <v>0</v>
      </c>
      <c r="H1672" s="13">
        <v>0</v>
      </c>
      <c r="I1672" s="13">
        <v>0</v>
      </c>
      <c r="J1672" s="11">
        <v>1037304</v>
      </c>
      <c r="K1672" s="11">
        <v>65.099999999999994</v>
      </c>
      <c r="L1672" s="11">
        <v>10089273.199999999</v>
      </c>
      <c r="M1672" s="11">
        <v>7.2261601544174789</v>
      </c>
      <c r="N1672" s="11">
        <v>13.14</v>
      </c>
      <c r="O1672" s="11">
        <v>0.67</v>
      </c>
      <c r="P1672" s="11">
        <v>3.65136E-2</v>
      </c>
      <c r="Q1672" s="11">
        <v>-0.231018081307411</v>
      </c>
      <c r="R1672" s="11">
        <v>-1.5037304162979126</v>
      </c>
      <c r="S1672" s="11">
        <v>0.4386172890663147</v>
      </c>
      <c r="T1672" s="11">
        <v>-0.16430710256099701</v>
      </c>
      <c r="U1672" s="11">
        <v>-0.23770210146903992</v>
      </c>
      <c r="V1672" s="11">
        <v>-0.26622778177261353</v>
      </c>
      <c r="W1672" s="11">
        <v>64.599999999999994</v>
      </c>
      <c r="X1672" s="11">
        <v>12298675.2923871</v>
      </c>
      <c r="Y1672" s="11">
        <v>8817.045495663162</v>
      </c>
      <c r="Z1672" s="11">
        <v>1.5205805853100001</v>
      </c>
      <c r="AA1672" s="11">
        <v>3161814.4269153699</v>
      </c>
      <c r="AB1672" s="11">
        <v>6.7574464331100002</v>
      </c>
      <c r="AC1672" s="11">
        <v>39.1</v>
      </c>
      <c r="AD1672" s="11">
        <v>8.5560930000000006</v>
      </c>
      <c r="AE1672" s="11">
        <v>1.7443546000000001</v>
      </c>
      <c r="AF1672" s="11">
        <v>68.2</v>
      </c>
      <c r="AG1672" s="11">
        <v>4.47</v>
      </c>
      <c r="AH1672" s="11">
        <f>VLOOKUP(C1672,[1]Plan1!$D:$AK,34,0)</f>
        <v>0.76</v>
      </c>
    </row>
    <row r="1673" spans="1:34" x14ac:dyDescent="0.3">
      <c r="A1673" s="19">
        <v>4398</v>
      </c>
      <c r="B1673" s="19" t="s">
        <v>1774</v>
      </c>
      <c r="C1673" s="8" t="s">
        <v>47</v>
      </c>
      <c r="D1673" s="8" t="str">
        <f>VLOOKUP(A1673,[1]Plan1!$A:$C,3,0)</f>
        <v>Entretenimento &amp; Mídia</v>
      </c>
      <c r="E1673" s="9">
        <v>2018</v>
      </c>
      <c r="F1673" s="17">
        <v>0</v>
      </c>
      <c r="G1673" s="13">
        <v>0</v>
      </c>
      <c r="H1673" s="13">
        <v>0</v>
      </c>
      <c r="I1673" s="13">
        <v>0</v>
      </c>
      <c r="J1673" s="11">
        <v>3428658</v>
      </c>
      <c r="K1673" s="11">
        <v>85.06</v>
      </c>
      <c r="L1673" s="11">
        <v>568175.9</v>
      </c>
      <c r="M1673" s="11">
        <v>15.547194715064913</v>
      </c>
      <c r="N1673" s="11">
        <v>22.35</v>
      </c>
      <c r="O1673" s="11">
        <v>1.3305686369176</v>
      </c>
      <c r="P1673" s="11">
        <v>7.4655700000000005E-2</v>
      </c>
      <c r="Q1673" s="11">
        <v>1.10206270217896</v>
      </c>
      <c r="R1673" s="11">
        <v>1.4777251482009888</v>
      </c>
      <c r="S1673" s="11">
        <v>1.8485144376754761</v>
      </c>
      <c r="T1673" s="11">
        <v>1.8845376968383789</v>
      </c>
      <c r="U1673" s="11">
        <v>1.7946732044219971</v>
      </c>
      <c r="V1673" s="11">
        <v>1.9201008081436157</v>
      </c>
      <c r="W1673" s="11">
        <v>79.5</v>
      </c>
      <c r="X1673" s="11">
        <v>1650650.96090692</v>
      </c>
      <c r="Y1673" s="11">
        <v>45129.429298092233</v>
      </c>
      <c r="Z1673" s="11">
        <v>1.6099714359899999</v>
      </c>
      <c r="AA1673" s="11">
        <v>86677.668239799095</v>
      </c>
      <c r="AB1673" s="11">
        <v>1.2981737246</v>
      </c>
      <c r="AC1673" s="11">
        <v>33.299999999999997</v>
      </c>
      <c r="AD1673" s="11">
        <v>5.2232447000000004</v>
      </c>
      <c r="AE1673" s="11">
        <v>0.44946103999999998</v>
      </c>
      <c r="AF1673" s="11">
        <v>21</v>
      </c>
      <c r="AG1673" s="11">
        <v>6.34</v>
      </c>
      <c r="AH1673" s="11">
        <f>VLOOKUP(C1673,[1]Plan1!$D:$AK,34,0)</f>
        <v>0.93</v>
      </c>
    </row>
    <row r="1674" spans="1:34" x14ac:dyDescent="0.3">
      <c r="A1674" s="19">
        <v>4400</v>
      </c>
      <c r="B1674" s="19" t="s">
        <v>1775</v>
      </c>
      <c r="C1674" s="8" t="s">
        <v>10</v>
      </c>
      <c r="D1674" s="8" t="str">
        <f>VLOOKUP(A1674,[1]Plan1!$A:$C,3,0)</f>
        <v>Finanças &amp; Economia</v>
      </c>
      <c r="E1674" s="9">
        <v>2018</v>
      </c>
      <c r="F1674" s="17">
        <v>0</v>
      </c>
      <c r="G1674" s="13">
        <v>0</v>
      </c>
      <c r="H1674" s="13">
        <v>0</v>
      </c>
      <c r="I1674" s="13">
        <v>0</v>
      </c>
      <c r="J1674" s="11">
        <v>16574400</v>
      </c>
      <c r="K1674" s="11">
        <v>85.49</v>
      </c>
      <c r="L1674" s="11">
        <v>11222.2</v>
      </c>
      <c r="M1674" s="11">
        <v>3.9676807017953246</v>
      </c>
      <c r="N1674" s="11">
        <v>33.78</v>
      </c>
      <c r="O1674" s="11">
        <v>2.06</v>
      </c>
      <c r="P1674" s="11">
        <v>1.4708199999999999E-2</v>
      </c>
      <c r="Q1674" s="11">
        <v>0.77579724788665805</v>
      </c>
      <c r="R1674" s="11">
        <v>0.98651707172393799</v>
      </c>
      <c r="S1674" s="11">
        <v>0.9613679051399231</v>
      </c>
      <c r="T1674" s="11">
        <v>1.1541240215301514</v>
      </c>
      <c r="U1674" s="11">
        <v>0.98752230405807495</v>
      </c>
      <c r="V1674" s="11">
        <v>0.54918670654296875</v>
      </c>
      <c r="W1674" s="11">
        <v>79.2</v>
      </c>
      <c r="X1674" s="11">
        <v>47769.7655946874</v>
      </c>
      <c r="Y1674" s="11">
        <v>16885.407394837479</v>
      </c>
      <c r="Z1674" s="11">
        <v>3.7232899639600001</v>
      </c>
      <c r="AA1674" s="11">
        <v>4461.7</v>
      </c>
      <c r="AB1674" s="11">
        <v>3.0625056543700002</v>
      </c>
      <c r="AC1674" s="11">
        <v>37.299999999999997</v>
      </c>
      <c r="AD1674" s="11">
        <v>9.3860354000000008</v>
      </c>
      <c r="AE1674" s="11">
        <v>3.1770958</v>
      </c>
      <c r="AF1674" s="11">
        <v>42.6</v>
      </c>
      <c r="AG1674" s="11">
        <v>7.07</v>
      </c>
      <c r="AH1674" s="11">
        <f>VLOOKUP(C1674,[1]Plan1!$D:$AK,34,0)</f>
        <v>0.88</v>
      </c>
    </row>
    <row r="1675" spans="1:34" x14ac:dyDescent="0.3">
      <c r="A1675" s="19">
        <v>4402</v>
      </c>
      <c r="B1675" s="19" t="s">
        <v>1776</v>
      </c>
      <c r="C1675" s="8" t="s">
        <v>70</v>
      </c>
      <c r="D1675" s="8" t="str">
        <f>VLOOKUP(A1675,[1]Plan1!$A:$C,3,0)</f>
        <v>Finanças &amp; Economia</v>
      </c>
      <c r="E1675" s="9">
        <v>2018</v>
      </c>
      <c r="F1675" s="2">
        <v>6.0000000000000001E-3</v>
      </c>
      <c r="G1675" s="13">
        <v>0</v>
      </c>
      <c r="H1675" s="4">
        <v>6.0000000000000001E-3</v>
      </c>
      <c r="I1675" s="13">
        <v>0</v>
      </c>
      <c r="J1675" s="11">
        <v>5000000</v>
      </c>
      <c r="K1675" s="11">
        <v>79.69</v>
      </c>
      <c r="L1675" s="11">
        <v>174938.3</v>
      </c>
      <c r="M1675" s="11">
        <v>3.9021608531659973</v>
      </c>
      <c r="N1675" s="11">
        <v>6.48</v>
      </c>
      <c r="O1675" s="11">
        <v>0.15751143175144</v>
      </c>
      <c r="P1675" s="11">
        <v>2.63141E-2</v>
      </c>
      <c r="Q1675" s="11">
        <v>-1.8705375194549601</v>
      </c>
      <c r="R1675" s="11">
        <v>1.4895575121045109E-2</v>
      </c>
      <c r="S1675" s="11">
        <v>-0.48890528082847595</v>
      </c>
      <c r="T1675" s="11">
        <v>-0.26674902439117432</v>
      </c>
      <c r="U1675" s="11">
        <v>-0.73961901664733887</v>
      </c>
      <c r="V1675" s="11">
        <v>-0.81083887815475464</v>
      </c>
      <c r="W1675" s="11">
        <v>65.400000000000006</v>
      </c>
      <c r="X1675" s="11">
        <v>111327.137918976</v>
      </c>
      <c r="Y1675" s="11">
        <v>2638.32543945313</v>
      </c>
      <c r="Z1675" s="11">
        <v>0</v>
      </c>
      <c r="AA1675" s="11">
        <v>18808.45</v>
      </c>
      <c r="AB1675" s="11">
        <v>26.616218546550002</v>
      </c>
      <c r="AC1675" s="11">
        <v>26</v>
      </c>
      <c r="AD1675" s="11">
        <v>11.902913</v>
      </c>
      <c r="AE1675" s="11">
        <v>54.541296000000003</v>
      </c>
      <c r="AF1675" s="11">
        <v>52.3</v>
      </c>
      <c r="AG1675" s="11">
        <v>9.5</v>
      </c>
      <c r="AH1675" s="11">
        <f>VLOOKUP(C1675,[1]Plan1!$D:$AK,34,0)</f>
        <v>0.78</v>
      </c>
    </row>
    <row r="1676" spans="1:34" x14ac:dyDescent="0.3">
      <c r="A1676" s="19">
        <v>4407</v>
      </c>
      <c r="B1676" s="19" t="s">
        <v>1777</v>
      </c>
      <c r="C1676" s="8" t="s">
        <v>15</v>
      </c>
      <c r="D1676" s="8" t="str">
        <f>VLOOKUP(A1676,[1]Plan1!$A:$C,3,0)</f>
        <v>Tecnologia &amp; Inovação</v>
      </c>
      <c r="E1676" s="9">
        <v>2017</v>
      </c>
      <c r="F1676" s="17">
        <v>0</v>
      </c>
      <c r="G1676" s="13">
        <v>0</v>
      </c>
      <c r="H1676" s="13">
        <v>0</v>
      </c>
      <c r="I1676" s="13">
        <v>0</v>
      </c>
      <c r="J1676" s="11">
        <v>13700000</v>
      </c>
      <c r="K1676" s="11">
        <v>84.72</v>
      </c>
      <c r="L1676" s="11">
        <v>4819365.0999999996</v>
      </c>
      <c r="M1676" s="11">
        <v>14.823245435942765</v>
      </c>
      <c r="N1676" s="11">
        <v>9.92</v>
      </c>
      <c r="O1676" s="11">
        <v>0.73620741014562996</v>
      </c>
      <c r="P1676" s="11">
        <v>4.03144E-2</v>
      </c>
      <c r="Q1676" s="11">
        <v>0.291817456483841</v>
      </c>
      <c r="R1676" s="11">
        <v>1.0089972019195557</v>
      </c>
      <c r="S1676" s="11">
        <v>1.5492182970046997</v>
      </c>
      <c r="T1676" s="11">
        <v>1.6261337995529175</v>
      </c>
      <c r="U1676" s="11">
        <v>1.6385074853897095</v>
      </c>
      <c r="V1676" s="11">
        <v>1.37693190574646</v>
      </c>
      <c r="W1676" s="11">
        <v>83.6</v>
      </c>
      <c r="X1676" s="11">
        <v>19477400</v>
      </c>
      <c r="Y1676" s="11">
        <v>59907.754260885005</v>
      </c>
      <c r="Z1676" s="11">
        <v>2.1314449500300001</v>
      </c>
      <c r="AA1676" s="11">
        <v>125206.556485842</v>
      </c>
      <c r="AB1676" s="11">
        <v>1</v>
      </c>
      <c r="AC1676" s="11">
        <v>41.2</v>
      </c>
      <c r="AD1676" s="11">
        <v>11.65001</v>
      </c>
      <c r="AE1676" s="11">
        <v>1.1268241999999999</v>
      </c>
      <c r="AF1676" s="11">
        <v>44</v>
      </c>
      <c r="AG1676" s="11">
        <v>4.3600000000000003</v>
      </c>
      <c r="AH1676" s="11">
        <f>VLOOKUP(C1676,[1]Plan1!$D:$AK,34,0)</f>
        <v>0.93</v>
      </c>
    </row>
    <row r="1677" spans="1:34" x14ac:dyDescent="0.3">
      <c r="A1677" s="19">
        <v>4417</v>
      </c>
      <c r="B1677" s="19" t="s">
        <v>1778</v>
      </c>
      <c r="C1677" s="8" t="s">
        <v>33</v>
      </c>
      <c r="D1677" s="8" t="str">
        <f>VLOOKUP(A1677,[1]Plan1!$A:$C,3,0)</f>
        <v>Entretenimento &amp; Mídia</v>
      </c>
      <c r="E1677" s="9">
        <v>2018</v>
      </c>
      <c r="F1677" s="17">
        <v>0</v>
      </c>
      <c r="G1677" s="13">
        <v>0</v>
      </c>
      <c r="H1677" s="13">
        <v>0</v>
      </c>
      <c r="I1677" s="13">
        <v>0</v>
      </c>
      <c r="J1677" s="11">
        <v>19550</v>
      </c>
      <c r="K1677" s="11">
        <v>86.93</v>
      </c>
      <c r="L1677" s="11">
        <v>38699</v>
      </c>
      <c r="M1677" s="11">
        <v>4.5787662804785709</v>
      </c>
      <c r="N1677" s="11">
        <v>24.99</v>
      </c>
      <c r="O1677" s="11">
        <v>1.4074259594091001</v>
      </c>
      <c r="P1677" s="11">
        <v>3.4527599999999999E-2</v>
      </c>
      <c r="Q1677" s="11">
        <v>1.2568053007125899</v>
      </c>
      <c r="R1677" s="11">
        <v>1.5568757057189941</v>
      </c>
      <c r="S1677" s="11">
        <v>2.0502336025238037</v>
      </c>
      <c r="T1677" s="11">
        <v>1.881804347038269</v>
      </c>
      <c r="U1677" s="11">
        <v>1.9211515188217163</v>
      </c>
      <c r="V1677" s="11">
        <v>1.9848957061767578</v>
      </c>
      <c r="W1677" s="11">
        <v>76.400000000000006</v>
      </c>
      <c r="X1677" s="11">
        <v>695787.24220548698</v>
      </c>
      <c r="Y1677" s="11">
        <v>82254.376926976722</v>
      </c>
      <c r="Z1677" s="11">
        <v>0.53413215730999997</v>
      </c>
      <c r="AA1677" s="11">
        <v>769367.65573023597</v>
      </c>
      <c r="AB1677" s="11">
        <v>0.98438601667000003</v>
      </c>
      <c r="AC1677" s="11">
        <v>32.700000000000003</v>
      </c>
      <c r="AD1677" s="11">
        <v>8.0171069999999993</v>
      </c>
      <c r="AE1677" s="11">
        <v>0.63926587999999995</v>
      </c>
      <c r="AF1677" s="11">
        <v>28.8</v>
      </c>
      <c r="AG1677" s="11">
        <v>4.8</v>
      </c>
      <c r="AH1677" s="11">
        <f>VLOOKUP(C1677,[1]Plan1!$D:$AK,34,0)</f>
        <v>0.96</v>
      </c>
    </row>
    <row r="1678" spans="1:34" x14ac:dyDescent="0.3">
      <c r="A1678" s="19">
        <v>4420</v>
      </c>
      <c r="B1678" s="19" t="s">
        <v>1779</v>
      </c>
      <c r="C1678" s="8" t="s">
        <v>15</v>
      </c>
      <c r="D1678" s="8" t="str">
        <f>VLOOKUP(A1678,[1]Plan1!$A:$C,3,0)</f>
        <v>Finanças &amp; Economia</v>
      </c>
      <c r="E1678" s="9">
        <v>2018</v>
      </c>
      <c r="F1678" s="17">
        <v>0</v>
      </c>
      <c r="G1678" s="13">
        <v>0</v>
      </c>
      <c r="H1678" s="13">
        <v>0</v>
      </c>
      <c r="I1678" s="13">
        <v>0</v>
      </c>
      <c r="J1678" s="11">
        <v>250000</v>
      </c>
      <c r="K1678" s="11">
        <v>84.72</v>
      </c>
      <c r="L1678" s="11">
        <v>4819365.0999999996</v>
      </c>
      <c r="M1678" s="11">
        <v>14.823245435942765</v>
      </c>
      <c r="N1678" s="11">
        <v>9.92</v>
      </c>
      <c r="O1678" s="11">
        <v>0.73620741014562996</v>
      </c>
      <c r="P1678" s="11">
        <v>4.03144E-2</v>
      </c>
      <c r="Q1678" s="11">
        <v>0.291817456483841</v>
      </c>
      <c r="R1678" s="11">
        <v>1.0089972019195557</v>
      </c>
      <c r="S1678" s="11">
        <v>1.5492182970046997</v>
      </c>
      <c r="T1678" s="11">
        <v>1.6261337995529175</v>
      </c>
      <c r="U1678" s="11">
        <v>1.6385074853897095</v>
      </c>
      <c r="V1678" s="11">
        <v>1.37693190574646</v>
      </c>
      <c r="W1678" s="11">
        <v>83.6</v>
      </c>
      <c r="X1678" s="11">
        <v>19477400</v>
      </c>
      <c r="Y1678" s="11">
        <v>59907.754260885005</v>
      </c>
      <c r="Z1678" s="11">
        <v>2.1314449500300001</v>
      </c>
      <c r="AA1678" s="11">
        <v>125206.556485842</v>
      </c>
      <c r="AB1678" s="11">
        <v>1</v>
      </c>
      <c r="AC1678" s="11">
        <v>41.2</v>
      </c>
      <c r="AD1678" s="11">
        <v>11.65001</v>
      </c>
      <c r="AE1678" s="11">
        <v>1.1268241999999999</v>
      </c>
      <c r="AF1678" s="11">
        <v>44</v>
      </c>
      <c r="AG1678" s="11">
        <v>4.3600000000000003</v>
      </c>
      <c r="AH1678" s="11">
        <f>VLOOKUP(C1678,[1]Plan1!$D:$AK,34,0)</f>
        <v>0.93</v>
      </c>
    </row>
    <row r="1679" spans="1:34" x14ac:dyDescent="0.3">
      <c r="A1679" s="19">
        <v>4426</v>
      </c>
      <c r="B1679" s="19" t="s">
        <v>1780</v>
      </c>
      <c r="C1679" s="8" t="s">
        <v>18</v>
      </c>
      <c r="D1679" s="8" t="str">
        <f>VLOOKUP(A1679,[1]Plan1!$A:$C,3,0)</f>
        <v>Finanças &amp; Economia</v>
      </c>
      <c r="E1679" s="9">
        <v>2018</v>
      </c>
      <c r="F1679" s="17">
        <v>0</v>
      </c>
      <c r="G1679" s="13">
        <v>0</v>
      </c>
      <c r="H1679" s="13">
        <v>0</v>
      </c>
      <c r="I1679" s="13">
        <v>0</v>
      </c>
      <c r="J1679" s="11">
        <v>555000</v>
      </c>
      <c r="K1679" s="11">
        <v>87.04</v>
      </c>
      <c r="L1679" s="11">
        <v>47324.2</v>
      </c>
      <c r="M1679" s="11">
        <v>8.4322998268253393</v>
      </c>
      <c r="N1679" s="11">
        <v>0.7</v>
      </c>
      <c r="O1679" s="11">
        <v>0.27232218104140998</v>
      </c>
      <c r="P1679" s="11">
        <v>0.11867759999999999</v>
      </c>
      <c r="Q1679" s="11">
        <v>1.6156699657440201</v>
      </c>
      <c r="R1679" s="11">
        <v>-0.16903530061244965</v>
      </c>
      <c r="S1679" s="11">
        <v>2.2137622833251953</v>
      </c>
      <c r="T1679" s="11">
        <v>2.1130104064941406</v>
      </c>
      <c r="U1679" s="11">
        <v>1.8162840604782104</v>
      </c>
      <c r="V1679" s="11">
        <v>2.1294841766357422</v>
      </c>
      <c r="W1679" s="11">
        <v>85.4</v>
      </c>
      <c r="X1679" s="11">
        <v>343357.49418635102</v>
      </c>
      <c r="Y1679" s="11">
        <v>61164.897356977272</v>
      </c>
      <c r="Z1679" s="11">
        <v>0.57484936660999997</v>
      </c>
      <c r="AA1679" s="11">
        <v>371487.4</v>
      </c>
      <c r="AB1679" s="11">
        <v>1.3806993159200001</v>
      </c>
      <c r="AC1679" s="11">
        <v>0</v>
      </c>
      <c r="AD1679" s="11">
        <v>9.1775500999999995</v>
      </c>
      <c r="AE1679" s="11">
        <v>1.4002009</v>
      </c>
      <c r="AF1679" s="11">
        <v>19.100000000000001</v>
      </c>
      <c r="AG1679" s="11">
        <v>4.2</v>
      </c>
      <c r="AH1679" s="11">
        <f>VLOOKUP(C1679,[1]Plan1!$D:$AK,34,0)</f>
        <v>0.94</v>
      </c>
    </row>
    <row r="1680" spans="1:34" x14ac:dyDescent="0.3">
      <c r="A1680" s="19">
        <v>4427</v>
      </c>
      <c r="B1680" s="19" t="s">
        <v>1781</v>
      </c>
      <c r="C1680" s="8" t="s">
        <v>25</v>
      </c>
      <c r="D1680" s="8" t="str">
        <f>VLOOKUP(A1680,[1]Plan1!$A:$C,3,0)</f>
        <v>Tecnologia &amp; Inovação</v>
      </c>
      <c r="E1680" s="9">
        <v>2019</v>
      </c>
      <c r="F1680" s="17">
        <v>0</v>
      </c>
      <c r="G1680" s="13">
        <v>0</v>
      </c>
      <c r="H1680" s="13">
        <v>0</v>
      </c>
      <c r="I1680" s="13">
        <v>0</v>
      </c>
      <c r="J1680" s="11">
        <v>340000</v>
      </c>
      <c r="K1680" s="11">
        <v>87.38</v>
      </c>
      <c r="L1680" s="11">
        <v>366844.1</v>
      </c>
      <c r="M1680" s="11">
        <v>5.5532914972085718</v>
      </c>
      <c r="N1680" s="11">
        <v>8.81</v>
      </c>
      <c r="O1680" s="11">
        <v>2.35</v>
      </c>
      <c r="P1680" s="11">
        <v>9.3678200000000003E-2</v>
      </c>
      <c r="Q1680" s="11">
        <v>0.38615787029266402</v>
      </c>
      <c r="R1680" s="11">
        <v>1.3632533550262451</v>
      </c>
      <c r="S1680" s="11">
        <v>1.4620949029922485</v>
      </c>
      <c r="T1680" s="11">
        <v>1.7124937772750854</v>
      </c>
      <c r="U1680" s="11">
        <v>1.6752963066101074</v>
      </c>
      <c r="V1680" s="11">
        <v>1.8526737689971924</v>
      </c>
      <c r="W1680" s="11">
        <v>83.3</v>
      </c>
      <c r="X1680" s="11">
        <v>2688678.9929530402</v>
      </c>
      <c r="Y1680" s="11">
        <v>40622.689388323204</v>
      </c>
      <c r="Z1680" s="11">
        <v>2.5797922599600001</v>
      </c>
      <c r="AA1680" s="11">
        <v>138421.20329039299</v>
      </c>
      <c r="AB1680" s="11">
        <v>0.77623035970999998</v>
      </c>
      <c r="AC1680" s="11">
        <v>32.6</v>
      </c>
      <c r="AD1680" s="11">
        <v>6.7846916999999998</v>
      </c>
      <c r="AE1680" s="11">
        <v>0.73465974999999994</v>
      </c>
      <c r="AF1680" s="11">
        <v>30.9</v>
      </c>
      <c r="AG1680" s="11">
        <v>4.33</v>
      </c>
      <c r="AH1680" s="11">
        <f>VLOOKUP(C1680,[1]Plan1!$D:$AK,34,0)</f>
        <v>0.93</v>
      </c>
    </row>
    <row r="1681" spans="1:34" x14ac:dyDescent="0.3">
      <c r="A1681" s="19">
        <v>4429</v>
      </c>
      <c r="B1681" s="19" t="s">
        <v>1782</v>
      </c>
      <c r="C1681" s="8" t="s">
        <v>48</v>
      </c>
      <c r="D1681" s="8" t="str">
        <f>VLOOKUP(A1681,[1]Plan1!$A:$C,3,0)</f>
        <v>Finanças &amp; Economia</v>
      </c>
      <c r="E1681" s="9">
        <v>2018</v>
      </c>
      <c r="F1681" s="17">
        <v>0</v>
      </c>
      <c r="G1681" s="13">
        <v>0</v>
      </c>
      <c r="H1681" s="13">
        <v>0</v>
      </c>
      <c r="I1681" s="13">
        <v>0</v>
      </c>
      <c r="J1681" s="11">
        <v>50000000</v>
      </c>
      <c r="K1681" s="11">
        <v>87.22</v>
      </c>
      <c r="L1681" s="11">
        <v>397149.4</v>
      </c>
      <c r="M1681" s="11">
        <v>16.148090513365712</v>
      </c>
      <c r="N1681" s="11">
        <v>9.65</v>
      </c>
      <c r="O1681" s="11">
        <v>1.77</v>
      </c>
      <c r="P1681" s="11">
        <v>8.1651199999999993E-2</v>
      </c>
      <c r="Q1681" s="11">
        <v>0.89606082439422596</v>
      </c>
      <c r="R1681" s="11">
        <v>1.3756390810012817</v>
      </c>
      <c r="S1681" s="11">
        <v>1.5304694175720215</v>
      </c>
      <c r="T1681" s="11">
        <v>1.9282432794570923</v>
      </c>
      <c r="U1681" s="11">
        <v>1.6755198240280151</v>
      </c>
      <c r="V1681" s="11">
        <v>1.7908562421798706</v>
      </c>
      <c r="W1681" s="11">
        <v>80.2</v>
      </c>
      <c r="X1681" s="11">
        <v>1381786.4710173199</v>
      </c>
      <c r="Y1681" s="11">
        <v>53934.154374125326</v>
      </c>
      <c r="Z1681" s="11">
        <v>0</v>
      </c>
      <c r="AA1681" s="11">
        <v>63704.1501187783</v>
      </c>
      <c r="AB1681" s="11">
        <v>1.3046164938</v>
      </c>
      <c r="AC1681" s="11">
        <v>0</v>
      </c>
      <c r="AD1681" s="11">
        <v>6.9200264999999996</v>
      </c>
      <c r="AE1681" s="11">
        <v>0.85701375000000002</v>
      </c>
      <c r="AF1681" s="11">
        <v>47.6</v>
      </c>
      <c r="AG1681" s="11">
        <v>5.59</v>
      </c>
      <c r="AH1681" s="11">
        <f>VLOOKUP(C1681,[1]Plan1!$D:$AK,34,0)</f>
        <v>0.94</v>
      </c>
    </row>
    <row r="1682" spans="1:34" x14ac:dyDescent="0.3">
      <c r="A1682" s="19">
        <v>4432</v>
      </c>
      <c r="B1682" s="19" t="s">
        <v>1783</v>
      </c>
      <c r="C1682" s="8" t="s">
        <v>104</v>
      </c>
      <c r="D1682" s="8" t="str">
        <f>VLOOKUP(A1682,[1]Plan1!$A:$C,3,0)</f>
        <v>Energia &amp; Sustentabilidade</v>
      </c>
      <c r="E1682" s="9">
        <v>2018</v>
      </c>
      <c r="F1682" s="2">
        <v>1.2E-2</v>
      </c>
      <c r="G1682" s="12">
        <v>0.01</v>
      </c>
      <c r="H1682" s="4">
        <v>0.02</v>
      </c>
      <c r="I1682" s="13">
        <v>0</v>
      </c>
      <c r="J1682" s="11">
        <v>300000</v>
      </c>
      <c r="K1682" s="11">
        <v>53.58</v>
      </c>
      <c r="L1682" s="11">
        <v>2308804.4</v>
      </c>
      <c r="M1682" s="11">
        <v>1.704926720782332</v>
      </c>
      <c r="N1682" s="11">
        <v>32.57</v>
      </c>
      <c r="O1682" s="11">
        <v>0</v>
      </c>
      <c r="P1682" s="11">
        <v>2.1366900000000001E-2</v>
      </c>
      <c r="Q1682" s="11">
        <v>-0.76480191946029696</v>
      </c>
      <c r="R1682" s="11">
        <v>0.38706639409065247</v>
      </c>
      <c r="S1682" s="11">
        <v>6.8934470415115356E-2</v>
      </c>
      <c r="T1682" s="11">
        <v>-0.24082094430923462</v>
      </c>
      <c r="U1682" s="11">
        <v>-9.6271568909287505E-3</v>
      </c>
      <c r="V1682" s="11">
        <v>-0.26685535907745361</v>
      </c>
      <c r="W1682" s="11">
        <v>55.9</v>
      </c>
      <c r="X1682" s="11">
        <v>2554683.8661857098</v>
      </c>
      <c r="Y1682" s="11">
        <v>1957.9698136809548</v>
      </c>
      <c r="Z1682" s="11">
        <v>3.3217234262100002</v>
      </c>
      <c r="AA1682" s="11">
        <v>409072</v>
      </c>
      <c r="AB1682" s="11">
        <v>65.1101154009</v>
      </c>
      <c r="AC1682" s="11">
        <v>35.9</v>
      </c>
      <c r="AD1682" s="11">
        <v>7.39</v>
      </c>
      <c r="AE1682" s="11">
        <v>9.98</v>
      </c>
      <c r="AF1682" s="11">
        <v>56.2</v>
      </c>
      <c r="AG1682" s="11">
        <v>7.7329999999999997</v>
      </c>
      <c r="AH1682" s="11">
        <f>VLOOKUP(C1682,[1]Plan1!$D:$AK,34,0)</f>
        <v>0.64</v>
      </c>
    </row>
    <row r="1683" spans="1:34" x14ac:dyDescent="0.3">
      <c r="A1683" s="19">
        <v>4438</v>
      </c>
      <c r="B1683" s="19" t="s">
        <v>1784</v>
      </c>
      <c r="C1683" s="8" t="s">
        <v>15</v>
      </c>
      <c r="D1683" s="8" t="str">
        <f>VLOOKUP(A1683,[1]Plan1!$A:$C,3,0)</f>
        <v>Finanças &amp; Economia</v>
      </c>
      <c r="E1683" s="9">
        <v>2018</v>
      </c>
      <c r="F1683" s="17">
        <v>0</v>
      </c>
      <c r="G1683" s="13">
        <v>0</v>
      </c>
      <c r="H1683" s="13">
        <v>0</v>
      </c>
      <c r="I1683" s="13">
        <v>0</v>
      </c>
      <c r="J1683" s="11">
        <v>1254</v>
      </c>
      <c r="K1683" s="11">
        <v>84.72</v>
      </c>
      <c r="L1683" s="11">
        <v>4819365.0999999996</v>
      </c>
      <c r="M1683" s="11">
        <v>14.823245435942765</v>
      </c>
      <c r="N1683" s="11">
        <v>9.92</v>
      </c>
      <c r="O1683" s="11">
        <v>0.73620741014562996</v>
      </c>
      <c r="P1683" s="11">
        <v>4.03144E-2</v>
      </c>
      <c r="Q1683" s="11">
        <v>0.291817456483841</v>
      </c>
      <c r="R1683" s="11">
        <v>1.0089972019195557</v>
      </c>
      <c r="S1683" s="11">
        <v>1.5492182970046997</v>
      </c>
      <c r="T1683" s="11">
        <v>1.6261337995529175</v>
      </c>
      <c r="U1683" s="11">
        <v>1.6385074853897095</v>
      </c>
      <c r="V1683" s="11">
        <v>1.37693190574646</v>
      </c>
      <c r="W1683" s="11">
        <v>83.6</v>
      </c>
      <c r="X1683" s="11">
        <v>19477400</v>
      </c>
      <c r="Y1683" s="11">
        <v>59907.754260885005</v>
      </c>
      <c r="Z1683" s="11">
        <v>2.1314449500300001</v>
      </c>
      <c r="AA1683" s="11">
        <v>125206.556485842</v>
      </c>
      <c r="AB1683" s="11">
        <v>1</v>
      </c>
      <c r="AC1683" s="11">
        <v>41.2</v>
      </c>
      <c r="AD1683" s="11">
        <v>11.65001</v>
      </c>
      <c r="AE1683" s="11">
        <v>1.1268241999999999</v>
      </c>
      <c r="AF1683" s="11">
        <v>44</v>
      </c>
      <c r="AG1683" s="11">
        <v>4.3600000000000003</v>
      </c>
      <c r="AH1683" s="11">
        <f>VLOOKUP(C1683,[1]Plan1!$D:$AK,34,0)</f>
        <v>0.93</v>
      </c>
    </row>
    <row r="1684" spans="1:34" x14ac:dyDescent="0.3">
      <c r="A1684" s="19">
        <v>4442</v>
      </c>
      <c r="B1684" s="19" t="s">
        <v>1785</v>
      </c>
      <c r="C1684" s="8" t="s">
        <v>132</v>
      </c>
      <c r="D1684" s="8" t="str">
        <f>VLOOKUP(A1684,[1]Plan1!$A:$C,3,0)</f>
        <v>Tecnologia &amp; Inovação</v>
      </c>
      <c r="E1684" s="9">
        <v>2018</v>
      </c>
      <c r="F1684" s="17">
        <v>0</v>
      </c>
      <c r="G1684" s="13">
        <v>0</v>
      </c>
      <c r="H1684" s="13">
        <v>0</v>
      </c>
      <c r="I1684" s="13">
        <v>0</v>
      </c>
      <c r="J1684" s="11">
        <v>3648100</v>
      </c>
      <c r="K1684" s="11">
        <v>70.61</v>
      </c>
      <c r="L1684" s="11">
        <v>626178.4</v>
      </c>
      <c r="M1684" s="11">
        <v>12.191493420094902</v>
      </c>
      <c r="N1684" s="11">
        <v>2.84</v>
      </c>
      <c r="O1684" s="11">
        <v>0</v>
      </c>
      <c r="P1684" s="11">
        <v>0.2988286</v>
      </c>
      <c r="Q1684" s="11">
        <v>0.38562101125717202</v>
      </c>
      <c r="R1684" s="11">
        <v>0.75726938247680664</v>
      </c>
      <c r="S1684" s="11">
        <v>1.0685925483703613</v>
      </c>
      <c r="T1684" s="11">
        <v>1.103047251701355</v>
      </c>
      <c r="U1684" s="11">
        <v>1.1580051183700562</v>
      </c>
      <c r="V1684" s="11">
        <v>0.47626626491546631</v>
      </c>
      <c r="W1684" s="11">
        <v>84</v>
      </c>
      <c r="X1684" s="11">
        <v>1623747.8613426001</v>
      </c>
      <c r="Y1684" s="11">
        <v>31616.843400468311</v>
      </c>
      <c r="Z1684" s="11">
        <v>1.9447581494199999</v>
      </c>
      <c r="AA1684" s="11">
        <v>389266.7</v>
      </c>
      <c r="AB1684" s="11">
        <v>1130.9112531677699</v>
      </c>
      <c r="AC1684" s="11">
        <v>0</v>
      </c>
      <c r="AD1684" s="11">
        <v>7.9931327000000003</v>
      </c>
      <c r="AE1684" s="11">
        <v>0.35236142999999998</v>
      </c>
      <c r="AF1684" s="11">
        <v>33.1</v>
      </c>
      <c r="AG1684" s="11">
        <v>3.65</v>
      </c>
      <c r="AH1684" s="11">
        <f>VLOOKUP(C1684,[1]Plan1!$D:$AK,34,0)</f>
        <v>0.92</v>
      </c>
    </row>
    <row r="1685" spans="1:34" x14ac:dyDescent="0.3">
      <c r="A1685" s="19">
        <v>4443</v>
      </c>
      <c r="B1685" s="19" t="s">
        <v>1786</v>
      </c>
      <c r="C1685" s="8" t="s">
        <v>20</v>
      </c>
      <c r="D1685" s="8" t="str">
        <f>VLOOKUP(A1685,[1]Plan1!$A:$C,3,0)</f>
        <v>Finanças &amp; Economia</v>
      </c>
      <c r="E1685" s="9">
        <v>2018</v>
      </c>
      <c r="F1685" s="17">
        <v>0</v>
      </c>
      <c r="G1685" s="13">
        <v>0</v>
      </c>
      <c r="H1685" s="13">
        <v>0</v>
      </c>
      <c r="I1685" s="13">
        <v>0</v>
      </c>
      <c r="J1685" s="11">
        <v>12000000</v>
      </c>
      <c r="K1685" s="11">
        <v>83.52</v>
      </c>
      <c r="L1685" s="11">
        <v>1594550.3</v>
      </c>
      <c r="M1685" s="11">
        <v>11.035199209582164</v>
      </c>
      <c r="N1685" s="11">
        <v>3.25</v>
      </c>
      <c r="O1685" s="11">
        <v>0</v>
      </c>
      <c r="P1685" s="11">
        <v>0.1457349</v>
      </c>
      <c r="Q1685" s="11">
        <v>-0.640630483627319</v>
      </c>
      <c r="R1685" s="11">
        <v>-1.0898308753967285</v>
      </c>
      <c r="S1685" s="11">
        <v>-0.15287169814109802</v>
      </c>
      <c r="T1685" s="11">
        <v>-0.51012176275253296</v>
      </c>
      <c r="U1685" s="11">
        <v>-0.83081293106079102</v>
      </c>
      <c r="V1685" s="11">
        <v>-0.89389538764953613</v>
      </c>
      <c r="W1685" s="11">
        <v>75.3</v>
      </c>
      <c r="X1685" s="11">
        <v>1573771.7857736901</v>
      </c>
      <c r="Y1685" s="11">
        <v>10720.33203125</v>
      </c>
      <c r="Z1685" s="11">
        <v>3.6790276454200002</v>
      </c>
      <c r="AA1685" s="11">
        <v>432742.2</v>
      </c>
      <c r="AB1685" s="11">
        <v>58.310531775050002</v>
      </c>
      <c r="AC1685" s="11">
        <v>37.200000000000003</v>
      </c>
      <c r="AD1685" s="11">
        <v>10.514106999999999</v>
      </c>
      <c r="AE1685" s="11">
        <v>10.001412</v>
      </c>
      <c r="AF1685" s="11">
        <v>47.4</v>
      </c>
      <c r="AG1685" s="11">
        <v>5.21</v>
      </c>
      <c r="AH1685" s="11">
        <f>VLOOKUP(C1685,[1]Plan1!$D:$AK,34,0)</f>
        <v>0.84</v>
      </c>
    </row>
    <row r="1686" spans="1:34" x14ac:dyDescent="0.3">
      <c r="A1686" s="19">
        <v>4445</v>
      </c>
      <c r="B1686" s="19" t="s">
        <v>1787</v>
      </c>
      <c r="C1686" s="8" t="s">
        <v>87</v>
      </c>
      <c r="D1686" s="8" t="str">
        <f>VLOOKUP(A1686,[1]Plan1!$A:$C,3,0)</f>
        <v>Tecnologia &amp; Inovação</v>
      </c>
      <c r="E1686" s="9">
        <v>2018</v>
      </c>
      <c r="F1686" s="17">
        <v>0</v>
      </c>
      <c r="G1686" s="13">
        <v>0</v>
      </c>
      <c r="H1686" s="13">
        <v>0</v>
      </c>
      <c r="I1686" s="13">
        <v>0</v>
      </c>
      <c r="J1686" s="11">
        <v>3068488</v>
      </c>
      <c r="K1686" s="11">
        <v>0</v>
      </c>
      <c r="L1686" s="11">
        <v>0</v>
      </c>
      <c r="M1686" s="11">
        <v>0</v>
      </c>
      <c r="N1686" s="11">
        <v>0</v>
      </c>
      <c r="O1686" s="11">
        <v>0</v>
      </c>
      <c r="P1686" s="11">
        <v>0</v>
      </c>
      <c r="Q1686" s="11">
        <v>0</v>
      </c>
      <c r="R1686" s="11">
        <v>0</v>
      </c>
      <c r="S1686" s="11">
        <v>0</v>
      </c>
      <c r="T1686" s="11">
        <v>0</v>
      </c>
      <c r="U1686" s="11">
        <v>0</v>
      </c>
      <c r="V1686" s="11">
        <v>0</v>
      </c>
      <c r="W1686" s="11">
        <v>0</v>
      </c>
      <c r="X1686" s="11">
        <v>0</v>
      </c>
      <c r="Y1686" s="11">
        <v>0</v>
      </c>
      <c r="Z1686" s="11">
        <v>0</v>
      </c>
      <c r="AA1686" s="11">
        <v>0</v>
      </c>
      <c r="AB1686" s="11">
        <v>0</v>
      </c>
      <c r="AC1686" s="11">
        <v>0</v>
      </c>
      <c r="AD1686" s="11">
        <v>0</v>
      </c>
      <c r="AE1686" s="11">
        <v>0</v>
      </c>
      <c r="AF1686" s="11">
        <v>0</v>
      </c>
      <c r="AG1686" s="11">
        <v>0</v>
      </c>
      <c r="AH1686" s="11">
        <f>VLOOKUP(C1686,[1]Plan1!$D:$AK,34,0)</f>
        <v>0</v>
      </c>
    </row>
    <row r="1687" spans="1:34" x14ac:dyDescent="0.3">
      <c r="A1687" s="19">
        <v>4446</v>
      </c>
      <c r="B1687" s="19" t="s">
        <v>1788</v>
      </c>
      <c r="C1687" s="8" t="s">
        <v>18</v>
      </c>
      <c r="D1687" s="8" t="str">
        <f>VLOOKUP(A1687,[1]Plan1!$A:$C,3,0)</f>
        <v>Saúde &amp; Bem-Estar</v>
      </c>
      <c r="E1687" s="9">
        <v>2018</v>
      </c>
      <c r="F1687" s="17">
        <v>0</v>
      </c>
      <c r="G1687" s="13">
        <v>0</v>
      </c>
      <c r="H1687" s="13">
        <v>0</v>
      </c>
      <c r="I1687" s="13">
        <v>0</v>
      </c>
      <c r="J1687" s="11">
        <v>1124000</v>
      </c>
      <c r="K1687" s="11">
        <v>87.04</v>
      </c>
      <c r="L1687" s="11">
        <v>47324.2</v>
      </c>
      <c r="M1687" s="11">
        <v>8.4322998268253393</v>
      </c>
      <c r="N1687" s="11">
        <v>0.7</v>
      </c>
      <c r="O1687" s="11">
        <v>0.27232218104140998</v>
      </c>
      <c r="P1687" s="11">
        <v>0.11867759999999999</v>
      </c>
      <c r="Q1687" s="11">
        <v>1.6156699657440201</v>
      </c>
      <c r="R1687" s="11">
        <v>-0.16903530061244965</v>
      </c>
      <c r="S1687" s="11">
        <v>2.2137622833251953</v>
      </c>
      <c r="T1687" s="11">
        <v>2.1130104064941406</v>
      </c>
      <c r="U1687" s="11">
        <v>1.8162840604782104</v>
      </c>
      <c r="V1687" s="11">
        <v>2.1294841766357422</v>
      </c>
      <c r="W1687" s="11">
        <v>85.4</v>
      </c>
      <c r="X1687" s="11">
        <v>343357.49418635102</v>
      </c>
      <c r="Y1687" s="11">
        <v>61164.897356977272</v>
      </c>
      <c r="Z1687" s="11">
        <v>0.57484936660999997</v>
      </c>
      <c r="AA1687" s="11">
        <v>371487.4</v>
      </c>
      <c r="AB1687" s="11">
        <v>1.3806993159200001</v>
      </c>
      <c r="AC1687" s="11">
        <v>0</v>
      </c>
      <c r="AD1687" s="11">
        <v>9.1775500999999995</v>
      </c>
      <c r="AE1687" s="11">
        <v>1.4002009</v>
      </c>
      <c r="AF1687" s="11">
        <v>19.100000000000001</v>
      </c>
      <c r="AG1687" s="11">
        <v>4.2</v>
      </c>
      <c r="AH1687" s="11">
        <f>VLOOKUP(C1687,[1]Plan1!$D:$AK,34,0)</f>
        <v>0.94</v>
      </c>
    </row>
    <row r="1688" spans="1:34" x14ac:dyDescent="0.3">
      <c r="A1688" s="19">
        <v>4451</v>
      </c>
      <c r="B1688" s="19" t="s">
        <v>1789</v>
      </c>
      <c r="C1688" s="8" t="s">
        <v>18</v>
      </c>
      <c r="D1688" s="8" t="str">
        <f>VLOOKUP(A1688,[1]Plan1!$A:$C,3,0)</f>
        <v>Energia &amp; Sustentabilidade</v>
      </c>
      <c r="E1688" s="9">
        <v>2018</v>
      </c>
      <c r="F1688" s="17">
        <v>0</v>
      </c>
      <c r="G1688" s="13">
        <v>0</v>
      </c>
      <c r="H1688" s="13">
        <v>0</v>
      </c>
      <c r="I1688" s="13">
        <v>0</v>
      </c>
      <c r="J1688" s="11">
        <v>280000</v>
      </c>
      <c r="K1688" s="11">
        <v>87.04</v>
      </c>
      <c r="L1688" s="11">
        <v>47324.2</v>
      </c>
      <c r="M1688" s="11">
        <v>8.4322998268253393</v>
      </c>
      <c r="N1688" s="11">
        <v>0.7</v>
      </c>
      <c r="O1688" s="11">
        <v>0.27232218104140998</v>
      </c>
      <c r="P1688" s="11">
        <v>0.11867759999999999</v>
      </c>
      <c r="Q1688" s="11">
        <v>1.6156699657440201</v>
      </c>
      <c r="R1688" s="11">
        <v>-0.16903530061244965</v>
      </c>
      <c r="S1688" s="11">
        <v>2.2137622833251953</v>
      </c>
      <c r="T1688" s="11">
        <v>2.1130104064941406</v>
      </c>
      <c r="U1688" s="11">
        <v>1.8162840604782104</v>
      </c>
      <c r="V1688" s="11">
        <v>2.1294841766357422</v>
      </c>
      <c r="W1688" s="11">
        <v>85.4</v>
      </c>
      <c r="X1688" s="11">
        <v>343357.49418635102</v>
      </c>
      <c r="Y1688" s="11">
        <v>61164.897356977272</v>
      </c>
      <c r="Z1688" s="11">
        <v>0.57484936660999997</v>
      </c>
      <c r="AA1688" s="11">
        <v>371487.4</v>
      </c>
      <c r="AB1688" s="11">
        <v>1.3806993159200001</v>
      </c>
      <c r="AC1688" s="11">
        <v>0</v>
      </c>
      <c r="AD1688" s="11">
        <v>9.1775500999999995</v>
      </c>
      <c r="AE1688" s="11">
        <v>1.4002009</v>
      </c>
      <c r="AF1688" s="11">
        <v>19.100000000000001</v>
      </c>
      <c r="AG1688" s="11">
        <v>4.2</v>
      </c>
      <c r="AH1688" s="11">
        <f>VLOOKUP(C1688,[1]Plan1!$D:$AK,34,0)</f>
        <v>0.94</v>
      </c>
    </row>
    <row r="1689" spans="1:34" x14ac:dyDescent="0.3">
      <c r="A1689" s="19">
        <v>4453</v>
      </c>
      <c r="B1689" s="19" t="s">
        <v>1790</v>
      </c>
      <c r="C1689" s="8" t="s">
        <v>18</v>
      </c>
      <c r="D1689" s="8" t="str">
        <f>VLOOKUP(A1689,[1]Plan1!$A:$C,3,0)</f>
        <v>Finanças &amp; Economia</v>
      </c>
      <c r="E1689" s="9">
        <v>2018</v>
      </c>
      <c r="F1689" s="29">
        <v>1.2E-2</v>
      </c>
      <c r="G1689" s="13">
        <v>0</v>
      </c>
      <c r="H1689" s="22">
        <v>8.9999999999999993E-3</v>
      </c>
      <c r="I1689" s="24">
        <v>4.0000000000000001E-3</v>
      </c>
      <c r="J1689" s="11">
        <v>117447182</v>
      </c>
      <c r="K1689" s="11">
        <v>87.04</v>
      </c>
      <c r="L1689" s="11">
        <v>47324.2</v>
      </c>
      <c r="M1689" s="11">
        <v>8.4322998268253393</v>
      </c>
      <c r="N1689" s="11">
        <v>0.7</v>
      </c>
      <c r="O1689" s="11">
        <v>0.27232218104140998</v>
      </c>
      <c r="P1689" s="11">
        <v>0.11867759999999999</v>
      </c>
      <c r="Q1689" s="11">
        <v>1.6156699657440201</v>
      </c>
      <c r="R1689" s="11">
        <v>-0.16903530061244965</v>
      </c>
      <c r="S1689" s="11">
        <v>2.2137622833251953</v>
      </c>
      <c r="T1689" s="11">
        <v>2.1130104064941406</v>
      </c>
      <c r="U1689" s="11">
        <v>1.8162840604782104</v>
      </c>
      <c r="V1689" s="11">
        <v>2.1294841766357422</v>
      </c>
      <c r="W1689" s="11">
        <v>85.4</v>
      </c>
      <c r="X1689" s="11">
        <v>343357.49418635102</v>
      </c>
      <c r="Y1689" s="11">
        <v>61164.897356977272</v>
      </c>
      <c r="Z1689" s="11">
        <v>0.57484936660999997</v>
      </c>
      <c r="AA1689" s="11">
        <v>371487.4</v>
      </c>
      <c r="AB1689" s="11">
        <v>1.3806993159200001</v>
      </c>
      <c r="AC1689" s="11">
        <v>0</v>
      </c>
      <c r="AD1689" s="11">
        <v>9.1775500999999995</v>
      </c>
      <c r="AE1689" s="11">
        <v>1.4002009</v>
      </c>
      <c r="AF1689" s="11">
        <v>19.100000000000001</v>
      </c>
      <c r="AG1689" s="11">
        <v>4.2</v>
      </c>
      <c r="AH1689" s="11">
        <f>VLOOKUP(C1689,[1]Plan1!$D:$AK,34,0)</f>
        <v>0.94</v>
      </c>
    </row>
    <row r="1690" spans="1:34" x14ac:dyDescent="0.3">
      <c r="A1690" s="19">
        <v>4457</v>
      </c>
      <c r="B1690" s="19" t="s">
        <v>1791</v>
      </c>
      <c r="C1690" s="8" t="s">
        <v>25</v>
      </c>
      <c r="D1690" s="8" t="str">
        <f>VLOOKUP(A1690,[1]Plan1!$A:$C,3,0)</f>
        <v>Finanças &amp; Economia</v>
      </c>
      <c r="E1690" s="9">
        <v>2018</v>
      </c>
      <c r="F1690" s="17">
        <v>0</v>
      </c>
      <c r="G1690" s="13">
        <v>0</v>
      </c>
      <c r="H1690" s="13">
        <v>0</v>
      </c>
      <c r="I1690" s="13">
        <v>0</v>
      </c>
      <c r="J1690" s="11">
        <v>10000000</v>
      </c>
      <c r="K1690" s="11">
        <v>87.38</v>
      </c>
      <c r="L1690" s="11">
        <v>366844.1</v>
      </c>
      <c r="M1690" s="11">
        <v>5.5532914972085718</v>
      </c>
      <c r="N1690" s="11">
        <v>8.81</v>
      </c>
      <c r="O1690" s="11">
        <v>2.35</v>
      </c>
      <c r="P1690" s="11">
        <v>9.3678200000000003E-2</v>
      </c>
      <c r="Q1690" s="11">
        <v>0.38615787029266402</v>
      </c>
      <c r="R1690" s="11">
        <v>1.3632533550262451</v>
      </c>
      <c r="S1690" s="11">
        <v>1.4620949029922485</v>
      </c>
      <c r="T1690" s="11">
        <v>1.7124937772750854</v>
      </c>
      <c r="U1690" s="11">
        <v>1.6752963066101074</v>
      </c>
      <c r="V1690" s="11">
        <v>1.8526737689971924</v>
      </c>
      <c r="W1690" s="11">
        <v>83.3</v>
      </c>
      <c r="X1690" s="11">
        <v>2688678.9929530402</v>
      </c>
      <c r="Y1690" s="11">
        <v>40622.689388323204</v>
      </c>
      <c r="Z1690" s="11">
        <v>2.5797922599600001</v>
      </c>
      <c r="AA1690" s="11">
        <v>138421.20329039299</v>
      </c>
      <c r="AB1690" s="11">
        <v>0.77623035970999998</v>
      </c>
      <c r="AC1690" s="11">
        <v>32.6</v>
      </c>
      <c r="AD1690" s="11">
        <v>6.7846916999999998</v>
      </c>
      <c r="AE1690" s="11">
        <v>0.73465974999999994</v>
      </c>
      <c r="AF1690" s="11">
        <v>30.9</v>
      </c>
      <c r="AG1690" s="11">
        <v>4.33</v>
      </c>
      <c r="AH1690" s="11">
        <f>VLOOKUP(C1690,[1]Plan1!$D:$AK,34,0)</f>
        <v>0.93</v>
      </c>
    </row>
    <row r="1691" spans="1:34" x14ac:dyDescent="0.3">
      <c r="A1691" s="19">
        <v>4458</v>
      </c>
      <c r="B1691" s="19" t="s">
        <v>1792</v>
      </c>
      <c r="C1691" s="8" t="s">
        <v>18</v>
      </c>
      <c r="D1691" s="8" t="str">
        <f>VLOOKUP(A1691,[1]Plan1!$A:$C,3,0)</f>
        <v>Finanças &amp; Economia</v>
      </c>
      <c r="E1691" s="9">
        <v>2018</v>
      </c>
      <c r="F1691" s="17">
        <v>0</v>
      </c>
      <c r="G1691" s="13">
        <v>0</v>
      </c>
      <c r="H1691" s="13">
        <v>0</v>
      </c>
      <c r="I1691" s="13">
        <v>0</v>
      </c>
      <c r="J1691" s="11">
        <v>4045650</v>
      </c>
      <c r="K1691" s="11">
        <v>87.04</v>
      </c>
      <c r="L1691" s="11">
        <v>47324.2</v>
      </c>
      <c r="M1691" s="11">
        <v>8.4322998268253393</v>
      </c>
      <c r="N1691" s="11">
        <v>0.7</v>
      </c>
      <c r="O1691" s="11">
        <v>0.27232218104140998</v>
      </c>
      <c r="P1691" s="11">
        <v>0.11867759999999999</v>
      </c>
      <c r="Q1691" s="11">
        <v>1.6156699657440201</v>
      </c>
      <c r="R1691" s="11">
        <v>-0.16903530061244965</v>
      </c>
      <c r="S1691" s="11">
        <v>2.2137622833251953</v>
      </c>
      <c r="T1691" s="11">
        <v>2.1130104064941406</v>
      </c>
      <c r="U1691" s="11">
        <v>1.8162840604782104</v>
      </c>
      <c r="V1691" s="11">
        <v>2.1294841766357422</v>
      </c>
      <c r="W1691" s="11">
        <v>85.4</v>
      </c>
      <c r="X1691" s="11">
        <v>343357.49418635102</v>
      </c>
      <c r="Y1691" s="11">
        <v>61164.897356977272</v>
      </c>
      <c r="Z1691" s="11">
        <v>0.57484936660999997</v>
      </c>
      <c r="AA1691" s="11">
        <v>371487.4</v>
      </c>
      <c r="AB1691" s="11">
        <v>1.3806993159200001</v>
      </c>
      <c r="AC1691" s="11">
        <v>0</v>
      </c>
      <c r="AD1691" s="11">
        <v>9.1775500999999995</v>
      </c>
      <c r="AE1691" s="11">
        <v>1.4002009</v>
      </c>
      <c r="AF1691" s="11">
        <v>19.100000000000001</v>
      </c>
      <c r="AG1691" s="11">
        <v>4.2</v>
      </c>
      <c r="AH1691" s="11">
        <f>VLOOKUP(C1691,[1]Plan1!$D:$AK,34,0)</f>
        <v>0.94</v>
      </c>
    </row>
    <row r="1692" spans="1:34" x14ac:dyDescent="0.3">
      <c r="A1692" s="19">
        <v>4462</v>
      </c>
      <c r="B1692" s="19" t="s">
        <v>1793</v>
      </c>
      <c r="C1692" s="8" t="s">
        <v>38</v>
      </c>
      <c r="D1692" s="8" t="str">
        <f>VLOOKUP(A1692,[1]Plan1!$A:$C,3,0)</f>
        <v>Entretenimento &amp; Mídia</v>
      </c>
      <c r="E1692" s="9">
        <v>2018</v>
      </c>
      <c r="F1692" s="17">
        <v>0</v>
      </c>
      <c r="G1692" s="13">
        <v>0</v>
      </c>
      <c r="H1692" s="13">
        <v>0</v>
      </c>
      <c r="I1692" s="13">
        <v>0</v>
      </c>
      <c r="J1692" s="11">
        <v>2518564</v>
      </c>
      <c r="K1692" s="11">
        <v>85.71</v>
      </c>
      <c r="L1692" s="11">
        <v>7116.7</v>
      </c>
      <c r="M1692" s="11">
        <v>3.6641561736709214</v>
      </c>
      <c r="N1692" s="11">
        <v>42.6</v>
      </c>
      <c r="O1692" s="11">
        <v>3.69</v>
      </c>
      <c r="P1692" s="11">
        <v>7.3160100000000006E-2</v>
      </c>
      <c r="Q1692" s="11">
        <v>0.46221709251403797</v>
      </c>
      <c r="R1692" s="11">
        <v>0.79745465517044067</v>
      </c>
      <c r="S1692" s="11">
        <v>0.89994156360626221</v>
      </c>
      <c r="T1692" s="11">
        <v>1.1524903774261475</v>
      </c>
      <c r="U1692" s="11">
        <v>0.92635619640350342</v>
      </c>
      <c r="V1692" s="11">
        <v>0.53127670288085938</v>
      </c>
      <c r="W1692" s="11">
        <v>80.599999999999994</v>
      </c>
      <c r="X1692" s="11">
        <v>30425.207956654602</v>
      </c>
      <c r="Y1692" s="11">
        <v>15695.115154106012</v>
      </c>
      <c r="Z1692" s="11">
        <v>2.9211051930799998</v>
      </c>
      <c r="AA1692" s="11">
        <v>0</v>
      </c>
      <c r="AB1692" s="11">
        <v>0.62332236221000004</v>
      </c>
      <c r="AC1692" s="11">
        <v>35.6</v>
      </c>
      <c r="AD1692" s="11">
        <v>11.130435</v>
      </c>
      <c r="AE1692" s="11">
        <v>5.5069775999999999</v>
      </c>
      <c r="AF1692" s="11">
        <v>35.9</v>
      </c>
      <c r="AG1692" s="11">
        <v>8.7200000000000006</v>
      </c>
      <c r="AH1692" s="11">
        <f>VLOOKUP(C1692,[1]Plan1!$D:$AK,34,0)</f>
        <v>0.87</v>
      </c>
    </row>
    <row r="1693" spans="1:34" x14ac:dyDescent="0.3">
      <c r="A1693" s="19">
        <v>4463</v>
      </c>
      <c r="B1693" s="19" t="s">
        <v>1794</v>
      </c>
      <c r="C1693" s="8" t="s">
        <v>25</v>
      </c>
      <c r="D1693" s="8" t="str">
        <f>VLOOKUP(A1693,[1]Plan1!$A:$C,3,0)</f>
        <v>Educação &amp; Pesquisa</v>
      </c>
      <c r="E1693" s="9">
        <v>2018</v>
      </c>
      <c r="F1693" s="17">
        <v>0</v>
      </c>
      <c r="G1693" s="13">
        <v>0</v>
      </c>
      <c r="H1693" s="13">
        <v>0</v>
      </c>
      <c r="I1693" s="13">
        <v>0</v>
      </c>
      <c r="J1693" s="11">
        <v>10000000</v>
      </c>
      <c r="K1693" s="11">
        <v>87.38</v>
      </c>
      <c r="L1693" s="11">
        <v>366844.1</v>
      </c>
      <c r="M1693" s="11">
        <v>5.5532914972085718</v>
      </c>
      <c r="N1693" s="11">
        <v>8.81</v>
      </c>
      <c r="O1693" s="11">
        <v>2.35</v>
      </c>
      <c r="P1693" s="11">
        <v>9.3678200000000003E-2</v>
      </c>
      <c r="Q1693" s="11">
        <v>0.38615787029266402</v>
      </c>
      <c r="R1693" s="11">
        <v>1.3632533550262451</v>
      </c>
      <c r="S1693" s="11">
        <v>1.4620949029922485</v>
      </c>
      <c r="T1693" s="11">
        <v>1.7124937772750854</v>
      </c>
      <c r="U1693" s="11">
        <v>1.6752963066101074</v>
      </c>
      <c r="V1693" s="11">
        <v>1.8526737689971924</v>
      </c>
      <c r="W1693" s="11">
        <v>83.3</v>
      </c>
      <c r="X1693" s="11">
        <v>2688678.9929530402</v>
      </c>
      <c r="Y1693" s="11">
        <v>40622.689388323204</v>
      </c>
      <c r="Z1693" s="11">
        <v>2.5797922599600001</v>
      </c>
      <c r="AA1693" s="11">
        <v>138421.20329039299</v>
      </c>
      <c r="AB1693" s="11">
        <v>0.77623035970999998</v>
      </c>
      <c r="AC1693" s="11">
        <v>32.6</v>
      </c>
      <c r="AD1693" s="11">
        <v>6.7846916999999998</v>
      </c>
      <c r="AE1693" s="11">
        <v>0.73465974999999994</v>
      </c>
      <c r="AF1693" s="11">
        <v>30.9</v>
      </c>
      <c r="AG1693" s="11">
        <v>4.33</v>
      </c>
      <c r="AH1693" s="11">
        <f>VLOOKUP(C1693,[1]Plan1!$D:$AK,34,0)</f>
        <v>0.93</v>
      </c>
    </row>
    <row r="1694" spans="1:34" x14ac:dyDescent="0.3">
      <c r="A1694" s="19">
        <v>4464</v>
      </c>
      <c r="B1694" s="19" t="s">
        <v>1795</v>
      </c>
      <c r="C1694" s="8" t="s">
        <v>60</v>
      </c>
      <c r="D1694" s="8" t="str">
        <f>VLOOKUP(A1694,[1]Plan1!$A:$C,3,0)</f>
        <v>Logística &amp; Transporte</v>
      </c>
      <c r="E1694" s="9">
        <v>2018</v>
      </c>
      <c r="F1694" s="17">
        <v>0</v>
      </c>
      <c r="G1694" s="13">
        <v>0</v>
      </c>
      <c r="H1694" s="13">
        <v>0</v>
      </c>
      <c r="I1694" s="13">
        <v>0</v>
      </c>
      <c r="J1694" s="11">
        <v>4700952</v>
      </c>
      <c r="K1694" s="11">
        <v>84.48</v>
      </c>
      <c r="L1694" s="11">
        <v>329193.3</v>
      </c>
      <c r="M1694" s="11">
        <v>5.4379120609281886</v>
      </c>
      <c r="N1694" s="11">
        <v>16.43</v>
      </c>
      <c r="O1694" s="11">
        <v>3.38</v>
      </c>
      <c r="P1694" s="11">
        <v>5.4038700000000002E-2</v>
      </c>
      <c r="Q1694" s="11">
        <v>0.30682119727134699</v>
      </c>
      <c r="R1694" s="11">
        <v>0.99061125516891479</v>
      </c>
      <c r="S1694" s="11">
        <v>0.52276289463043213</v>
      </c>
      <c r="T1694" s="11">
        <v>0.70207095146179199</v>
      </c>
      <c r="U1694" s="11">
        <v>0.34245070815086365</v>
      </c>
      <c r="V1694" s="11">
        <v>0.20415174961090088</v>
      </c>
      <c r="W1694" s="11">
        <v>71.8</v>
      </c>
      <c r="X1694" s="11">
        <v>1964957.54460488</v>
      </c>
      <c r="Y1694" s="11">
        <v>32406.720315013721</v>
      </c>
      <c r="Z1694" s="11">
        <v>1.2265331664600001</v>
      </c>
      <c r="AA1694" s="11">
        <v>52808.135124965796</v>
      </c>
      <c r="AB1694" s="11">
        <v>1717.36053202276</v>
      </c>
      <c r="AC1694" s="11">
        <v>35.9</v>
      </c>
      <c r="AD1694" s="11">
        <v>6.6350847999999996</v>
      </c>
      <c r="AE1694" s="11">
        <v>14.383298999999999</v>
      </c>
      <c r="AF1694" s="11">
        <v>62</v>
      </c>
      <c r="AG1694" s="11">
        <v>11.21</v>
      </c>
      <c r="AH1694" s="11">
        <f>VLOOKUP(C1694,[1]Plan1!$D:$AK,34,0)</f>
        <v>0.89</v>
      </c>
    </row>
    <row r="1695" spans="1:34" x14ac:dyDescent="0.3">
      <c r="A1695" s="19">
        <v>4465</v>
      </c>
      <c r="B1695" s="19" t="s">
        <v>1796</v>
      </c>
      <c r="C1695" s="8" t="s">
        <v>18</v>
      </c>
      <c r="D1695" s="8" t="str">
        <f>VLOOKUP(A1695,[1]Plan1!$A:$C,3,0)</f>
        <v>Entretenimento &amp; Mídia</v>
      </c>
      <c r="E1695" s="9">
        <v>2018</v>
      </c>
      <c r="F1695" s="17">
        <v>0</v>
      </c>
      <c r="G1695" s="13">
        <v>0</v>
      </c>
      <c r="H1695" s="13">
        <v>0</v>
      </c>
      <c r="I1695" s="13">
        <v>0</v>
      </c>
      <c r="J1695" s="11">
        <v>11315843</v>
      </c>
      <c r="K1695" s="11">
        <v>87.04</v>
      </c>
      <c r="L1695" s="11">
        <v>47324.2</v>
      </c>
      <c r="M1695" s="11">
        <v>8.4322998268253393</v>
      </c>
      <c r="N1695" s="11">
        <v>0.7</v>
      </c>
      <c r="O1695" s="11">
        <v>0.27232218104140998</v>
      </c>
      <c r="P1695" s="11">
        <v>0.11867759999999999</v>
      </c>
      <c r="Q1695" s="11">
        <v>1.6156699657440201</v>
      </c>
      <c r="R1695" s="11">
        <v>-0.16903530061244965</v>
      </c>
      <c r="S1695" s="11">
        <v>2.2137622833251953</v>
      </c>
      <c r="T1695" s="11">
        <v>2.1130104064941406</v>
      </c>
      <c r="U1695" s="11">
        <v>1.8162840604782104</v>
      </c>
      <c r="V1695" s="11">
        <v>2.1294841766357422</v>
      </c>
      <c r="W1695" s="11">
        <v>85.4</v>
      </c>
      <c r="X1695" s="11">
        <v>343357.49418635102</v>
      </c>
      <c r="Y1695" s="11">
        <v>61164.897356977272</v>
      </c>
      <c r="Z1695" s="11">
        <v>0.57484936660999997</v>
      </c>
      <c r="AA1695" s="11">
        <v>371487.4</v>
      </c>
      <c r="AB1695" s="11">
        <v>1.3806993159200001</v>
      </c>
      <c r="AC1695" s="11">
        <v>0</v>
      </c>
      <c r="AD1695" s="11">
        <v>9.1775500999999995</v>
      </c>
      <c r="AE1695" s="11">
        <v>1.4002009</v>
      </c>
      <c r="AF1695" s="11">
        <v>19.100000000000001</v>
      </c>
      <c r="AG1695" s="11">
        <v>4.2</v>
      </c>
      <c r="AH1695" s="11">
        <f>VLOOKUP(C1695,[1]Plan1!$D:$AK,34,0)</f>
        <v>0.94</v>
      </c>
    </row>
    <row r="1696" spans="1:34" x14ac:dyDescent="0.3">
      <c r="A1696" s="19">
        <v>4467</v>
      </c>
      <c r="B1696" s="19" t="s">
        <v>1797</v>
      </c>
      <c r="C1696" s="8" t="s">
        <v>18</v>
      </c>
      <c r="D1696" s="8" t="str">
        <f>VLOOKUP(A1696,[1]Plan1!$A:$C,3,0)</f>
        <v>Entretenimento &amp; Mídia</v>
      </c>
      <c r="E1696" s="9">
        <v>2017</v>
      </c>
      <c r="F1696" s="17">
        <v>0</v>
      </c>
      <c r="G1696" s="13">
        <v>0</v>
      </c>
      <c r="H1696" s="13">
        <v>0</v>
      </c>
      <c r="I1696" s="13">
        <v>0</v>
      </c>
      <c r="J1696" s="11">
        <v>15750000</v>
      </c>
      <c r="K1696" s="11">
        <v>87.04</v>
      </c>
      <c r="L1696" s="11">
        <v>47324.2</v>
      </c>
      <c r="M1696" s="11">
        <v>8.4322998268253393</v>
      </c>
      <c r="N1696" s="11">
        <v>0.7</v>
      </c>
      <c r="O1696" s="11">
        <v>0.27232218104140998</v>
      </c>
      <c r="P1696" s="11">
        <v>0.11867759999999999</v>
      </c>
      <c r="Q1696" s="11">
        <v>1.6156699657440201</v>
      </c>
      <c r="R1696" s="11">
        <v>-0.16903530061244965</v>
      </c>
      <c r="S1696" s="11">
        <v>2.2137622833251953</v>
      </c>
      <c r="T1696" s="11">
        <v>2.1130104064941406</v>
      </c>
      <c r="U1696" s="11">
        <v>1.8162840604782104</v>
      </c>
      <c r="V1696" s="11">
        <v>2.1294841766357422</v>
      </c>
      <c r="W1696" s="11">
        <v>85.4</v>
      </c>
      <c r="X1696" s="11">
        <v>343357.49418635102</v>
      </c>
      <c r="Y1696" s="11">
        <v>61164.897356977272</v>
      </c>
      <c r="Z1696" s="11">
        <v>0.57484936660999997</v>
      </c>
      <c r="AA1696" s="11">
        <v>371487.4</v>
      </c>
      <c r="AB1696" s="11">
        <v>1.3806993159200001</v>
      </c>
      <c r="AC1696" s="11">
        <v>0</v>
      </c>
      <c r="AD1696" s="11">
        <v>9.1775500999999995</v>
      </c>
      <c r="AE1696" s="11">
        <v>1.4002009</v>
      </c>
      <c r="AF1696" s="11">
        <v>19.100000000000001</v>
      </c>
      <c r="AG1696" s="11">
        <v>4.2</v>
      </c>
      <c r="AH1696" s="11">
        <f>VLOOKUP(C1696,[1]Plan1!$D:$AK,34,0)</f>
        <v>0.94</v>
      </c>
    </row>
    <row r="1697" spans="1:34" x14ac:dyDescent="0.3">
      <c r="A1697" s="19">
        <v>4468</v>
      </c>
      <c r="B1697" s="19" t="s">
        <v>1798</v>
      </c>
      <c r="C1697" s="8" t="s">
        <v>29</v>
      </c>
      <c r="D1697" s="8" t="str">
        <f>VLOOKUP(A1697,[1]Plan1!$A:$C,3,0)</f>
        <v>Tecnologia &amp; Inovação</v>
      </c>
      <c r="E1697" s="9">
        <v>2017</v>
      </c>
      <c r="F1697" s="17">
        <v>0</v>
      </c>
      <c r="G1697" s="13">
        <v>0</v>
      </c>
      <c r="H1697" s="13">
        <v>0</v>
      </c>
      <c r="I1697" s="13">
        <v>0</v>
      </c>
      <c r="J1697" s="11">
        <v>1538407</v>
      </c>
      <c r="K1697" s="11">
        <v>65.099999999999994</v>
      </c>
      <c r="L1697" s="11">
        <v>10089273.199999999</v>
      </c>
      <c r="M1697" s="11">
        <v>7.2261601544174789</v>
      </c>
      <c r="N1697" s="11">
        <v>13.14</v>
      </c>
      <c r="O1697" s="11">
        <v>0.67</v>
      </c>
      <c r="P1697" s="11">
        <v>3.65136E-2</v>
      </c>
      <c r="Q1697" s="11">
        <v>-0.231018081307411</v>
      </c>
      <c r="R1697" s="11">
        <v>-1.5037304162979126</v>
      </c>
      <c r="S1697" s="11">
        <v>0.4386172890663147</v>
      </c>
      <c r="T1697" s="11">
        <v>-0.16430710256099701</v>
      </c>
      <c r="U1697" s="11">
        <v>-0.23770210146903992</v>
      </c>
      <c r="V1697" s="11">
        <v>-0.26622778177261353</v>
      </c>
      <c r="W1697" s="11">
        <v>64.599999999999994</v>
      </c>
      <c r="X1697" s="11">
        <v>12298675.2923871</v>
      </c>
      <c r="Y1697" s="11">
        <v>8817.045495663162</v>
      </c>
      <c r="Z1697" s="11">
        <v>1.5205805853100001</v>
      </c>
      <c r="AA1697" s="11">
        <v>3161814.4269153699</v>
      </c>
      <c r="AB1697" s="11">
        <v>6.7574464331100002</v>
      </c>
      <c r="AC1697" s="11">
        <v>39.1</v>
      </c>
      <c r="AD1697" s="11">
        <v>8.5560930000000006</v>
      </c>
      <c r="AE1697" s="11">
        <v>1.7443546000000001</v>
      </c>
      <c r="AF1697" s="11">
        <v>68.2</v>
      </c>
      <c r="AG1697" s="11">
        <v>4.47</v>
      </c>
      <c r="AH1697" s="11">
        <f>VLOOKUP(C1697,[1]Plan1!$D:$AK,34,0)</f>
        <v>0.76</v>
      </c>
    </row>
    <row r="1698" spans="1:34" x14ac:dyDescent="0.3">
      <c r="A1698" s="19">
        <v>4471</v>
      </c>
      <c r="B1698" s="19" t="s">
        <v>1799</v>
      </c>
      <c r="C1698" s="8" t="s">
        <v>25</v>
      </c>
      <c r="D1698" s="8" t="str">
        <f>VLOOKUP(A1698,[1]Plan1!$A:$C,3,0)</f>
        <v>Saúde &amp; Bem-Estar</v>
      </c>
      <c r="E1698" s="9">
        <v>2019</v>
      </c>
      <c r="F1698" s="17">
        <v>0</v>
      </c>
      <c r="G1698" s="13">
        <v>0</v>
      </c>
      <c r="H1698" s="13">
        <v>0</v>
      </c>
      <c r="I1698" s="13">
        <v>0</v>
      </c>
      <c r="J1698" s="11">
        <v>846984</v>
      </c>
      <c r="K1698" s="11">
        <v>87.38</v>
      </c>
      <c r="L1698" s="11">
        <v>366844.1</v>
      </c>
      <c r="M1698" s="11">
        <v>5.5532914972085718</v>
      </c>
      <c r="N1698" s="11">
        <v>8.81</v>
      </c>
      <c r="O1698" s="11">
        <v>2.35</v>
      </c>
      <c r="P1698" s="11">
        <v>9.3678200000000003E-2</v>
      </c>
      <c r="Q1698" s="11">
        <v>0.38615787029266402</v>
      </c>
      <c r="R1698" s="11">
        <v>1.3632533550262451</v>
      </c>
      <c r="S1698" s="11">
        <v>1.4620949029922485</v>
      </c>
      <c r="T1698" s="11">
        <v>1.7124937772750854</v>
      </c>
      <c r="U1698" s="11">
        <v>1.6752963066101074</v>
      </c>
      <c r="V1698" s="11">
        <v>1.8526737689971924</v>
      </c>
      <c r="W1698" s="11">
        <v>83.3</v>
      </c>
      <c r="X1698" s="11">
        <v>2688678.9929530402</v>
      </c>
      <c r="Y1698" s="11">
        <v>40622.689388323204</v>
      </c>
      <c r="Z1698" s="11">
        <v>2.5797922599600001</v>
      </c>
      <c r="AA1698" s="11">
        <v>138421.20329039299</v>
      </c>
      <c r="AB1698" s="11">
        <v>0.77623035970999998</v>
      </c>
      <c r="AC1698" s="11">
        <v>32.6</v>
      </c>
      <c r="AD1698" s="11">
        <v>6.7846916999999998</v>
      </c>
      <c r="AE1698" s="11">
        <v>0.73465974999999994</v>
      </c>
      <c r="AF1698" s="11">
        <v>30.9</v>
      </c>
      <c r="AG1698" s="11">
        <v>4.33</v>
      </c>
      <c r="AH1698" s="11">
        <f>VLOOKUP(C1698,[1]Plan1!$D:$AK,34,0)</f>
        <v>0.93</v>
      </c>
    </row>
    <row r="1699" spans="1:34" x14ac:dyDescent="0.3">
      <c r="A1699" s="19">
        <v>4472</v>
      </c>
      <c r="B1699" s="19" t="s">
        <v>1800</v>
      </c>
      <c r="C1699" s="8" t="s">
        <v>33</v>
      </c>
      <c r="D1699" s="8" t="str">
        <f>VLOOKUP(A1699,[1]Plan1!$A:$C,3,0)</f>
        <v>Finanças &amp; Economia</v>
      </c>
      <c r="E1699" s="9">
        <v>2017</v>
      </c>
      <c r="F1699" s="17">
        <v>0</v>
      </c>
      <c r="G1699" s="13">
        <v>0</v>
      </c>
      <c r="H1699" s="13">
        <v>0</v>
      </c>
      <c r="I1699" s="13">
        <v>0</v>
      </c>
      <c r="J1699" s="11">
        <v>2900000</v>
      </c>
      <c r="K1699" s="11">
        <v>86.93</v>
      </c>
      <c r="L1699" s="11">
        <v>38699</v>
      </c>
      <c r="M1699" s="11">
        <v>4.5787662804785709</v>
      </c>
      <c r="N1699" s="11">
        <v>24.99</v>
      </c>
      <c r="O1699" s="11">
        <v>1.4074259594091001</v>
      </c>
      <c r="P1699" s="11">
        <v>3.4527599999999999E-2</v>
      </c>
      <c r="Q1699" s="11">
        <v>1.2568053007125899</v>
      </c>
      <c r="R1699" s="11">
        <v>1.5568757057189941</v>
      </c>
      <c r="S1699" s="11">
        <v>2.0502336025238037</v>
      </c>
      <c r="T1699" s="11">
        <v>1.881804347038269</v>
      </c>
      <c r="U1699" s="11">
        <v>1.9211515188217163</v>
      </c>
      <c r="V1699" s="11">
        <v>1.9848957061767578</v>
      </c>
      <c r="W1699" s="11">
        <v>76.400000000000006</v>
      </c>
      <c r="X1699" s="11">
        <v>695787.24220548698</v>
      </c>
      <c r="Y1699" s="11">
        <v>82254.376926976722</v>
      </c>
      <c r="Z1699" s="11">
        <v>0.53413215730999997</v>
      </c>
      <c r="AA1699" s="11">
        <v>769367.65573023597</v>
      </c>
      <c r="AB1699" s="11">
        <v>0.98438601667000003</v>
      </c>
      <c r="AC1699" s="11">
        <v>32.700000000000003</v>
      </c>
      <c r="AD1699" s="11">
        <v>8.0171069999999993</v>
      </c>
      <c r="AE1699" s="11">
        <v>0.63926587999999995</v>
      </c>
      <c r="AF1699" s="11">
        <v>28.8</v>
      </c>
      <c r="AG1699" s="11">
        <v>4.8</v>
      </c>
      <c r="AH1699" s="11">
        <f>VLOOKUP(C1699,[1]Plan1!$D:$AK,34,0)</f>
        <v>0.96</v>
      </c>
    </row>
    <row r="1700" spans="1:34" x14ac:dyDescent="0.3">
      <c r="A1700" s="19">
        <v>4473</v>
      </c>
      <c r="B1700" s="19" t="s">
        <v>1801</v>
      </c>
      <c r="C1700" s="8" t="s">
        <v>14</v>
      </c>
      <c r="D1700" s="8" t="str">
        <f>VLOOKUP(A1700,[1]Plan1!$A:$C,3,0)</f>
        <v>Finanças &amp; Economia</v>
      </c>
      <c r="E1700" s="9">
        <v>2017</v>
      </c>
      <c r="F1700" s="17">
        <v>0</v>
      </c>
      <c r="G1700" s="13">
        <v>0</v>
      </c>
      <c r="H1700" s="13">
        <v>0</v>
      </c>
      <c r="I1700" s="13">
        <v>0</v>
      </c>
      <c r="J1700" s="11">
        <v>13792</v>
      </c>
      <c r="K1700" s="11">
        <v>65.099999999999994</v>
      </c>
      <c r="L1700" s="11">
        <v>0</v>
      </c>
      <c r="M1700" s="11">
        <v>0</v>
      </c>
      <c r="N1700" s="11">
        <v>0.2</v>
      </c>
      <c r="O1700" s="11">
        <v>0</v>
      </c>
      <c r="P1700" s="11">
        <v>0.11434859999999999</v>
      </c>
      <c r="Q1700" s="11">
        <v>0.82948386669158902</v>
      </c>
      <c r="R1700" s="11">
        <v>0.42827814817428589</v>
      </c>
      <c r="S1700" s="11">
        <v>1.896662712097168</v>
      </c>
      <c r="T1700" s="11">
        <v>2.161466121673584</v>
      </c>
      <c r="U1700" s="11">
        <v>1.7114636898040771</v>
      </c>
      <c r="V1700" s="11">
        <v>1.6106843948364258</v>
      </c>
      <c r="W1700" s="11">
        <v>84.8</v>
      </c>
      <c r="X1700" s="11">
        <v>341223.61241528398</v>
      </c>
      <c r="Y1700" s="11">
        <v>46160.429791492985</v>
      </c>
      <c r="Z1700" s="11">
        <v>1.48492709545</v>
      </c>
      <c r="AA1700" s="11">
        <v>431370</v>
      </c>
      <c r="AB1700" s="11">
        <v>7.7925944572199999</v>
      </c>
      <c r="AC1700" s="11">
        <v>0</v>
      </c>
      <c r="AD1700" s="11">
        <v>9.8335922999999994</v>
      </c>
      <c r="AE1700" s="11">
        <v>0.66892574999999999</v>
      </c>
      <c r="AF1700" s="11">
        <v>22.9</v>
      </c>
      <c r="AG1700" s="11">
        <v>3.12</v>
      </c>
      <c r="AH1700" s="11">
        <f>VLOOKUP(C1700,[1]Plan1!$D:$AK,34,0)</f>
        <v>0</v>
      </c>
    </row>
    <row r="1701" spans="1:34" x14ac:dyDescent="0.3">
      <c r="A1701" s="19">
        <v>4476</v>
      </c>
      <c r="B1701" s="19" t="s">
        <v>1802</v>
      </c>
      <c r="C1701" s="8" t="s">
        <v>20</v>
      </c>
      <c r="D1701" s="8" t="str">
        <f>VLOOKUP(A1701,[1]Plan1!$A:$C,3,0)</f>
        <v>Social &amp; Comunidade</v>
      </c>
      <c r="E1701" s="9">
        <v>2018</v>
      </c>
      <c r="F1701" s="17">
        <v>0</v>
      </c>
      <c r="G1701" s="13">
        <v>0</v>
      </c>
      <c r="H1701" s="13">
        <v>0</v>
      </c>
      <c r="I1701" s="13">
        <v>0</v>
      </c>
      <c r="J1701" s="11">
        <v>3500000</v>
      </c>
      <c r="K1701" s="11">
        <v>83.52</v>
      </c>
      <c r="L1701" s="11">
        <v>1594550.3</v>
      </c>
      <c r="M1701" s="11">
        <v>11.035199209582164</v>
      </c>
      <c r="N1701" s="11">
        <v>3.25</v>
      </c>
      <c r="O1701" s="11">
        <v>0</v>
      </c>
      <c r="P1701" s="11">
        <v>0.1457349</v>
      </c>
      <c r="Q1701" s="11">
        <v>-0.640630483627319</v>
      </c>
      <c r="R1701" s="11">
        <v>-1.0898308753967285</v>
      </c>
      <c r="S1701" s="11">
        <v>-0.15287169814109802</v>
      </c>
      <c r="T1701" s="11">
        <v>-0.51012176275253296</v>
      </c>
      <c r="U1701" s="11">
        <v>-0.83081293106079102</v>
      </c>
      <c r="V1701" s="11">
        <v>-0.89389538764953613</v>
      </c>
      <c r="W1701" s="11">
        <v>75.3</v>
      </c>
      <c r="X1701" s="11">
        <v>1573771.7857736901</v>
      </c>
      <c r="Y1701" s="11">
        <v>10720.33203125</v>
      </c>
      <c r="Z1701" s="11">
        <v>3.6790276454200002</v>
      </c>
      <c r="AA1701" s="11">
        <v>432742.2</v>
      </c>
      <c r="AB1701" s="11">
        <v>58.310531775050002</v>
      </c>
      <c r="AC1701" s="11">
        <v>37.200000000000003</v>
      </c>
      <c r="AD1701" s="11">
        <v>10.514106999999999</v>
      </c>
      <c r="AE1701" s="11">
        <v>10.001412</v>
      </c>
      <c r="AF1701" s="11">
        <v>47.4</v>
      </c>
      <c r="AG1701" s="11">
        <v>5.21</v>
      </c>
      <c r="AH1701" s="11">
        <f>VLOOKUP(C1701,[1]Plan1!$D:$AK,34,0)</f>
        <v>0.84</v>
      </c>
    </row>
    <row r="1702" spans="1:34" x14ac:dyDescent="0.3">
      <c r="A1702" s="19">
        <v>4477</v>
      </c>
      <c r="B1702" s="19" t="s">
        <v>1803</v>
      </c>
      <c r="C1702" s="8" t="s">
        <v>347</v>
      </c>
      <c r="D1702" s="8" t="str">
        <f>VLOOKUP(A1702,[1]Plan1!$A:$C,3,0)</f>
        <v>Finanças &amp; Economia</v>
      </c>
      <c r="E1702" s="9">
        <v>2018</v>
      </c>
      <c r="F1702" s="17">
        <v>0</v>
      </c>
      <c r="G1702" s="13">
        <v>0</v>
      </c>
      <c r="H1702" s="13">
        <v>0</v>
      </c>
      <c r="I1702" s="13">
        <v>0</v>
      </c>
      <c r="J1702" s="11">
        <v>2245250</v>
      </c>
      <c r="K1702" s="11">
        <v>46.96</v>
      </c>
      <c r="L1702" s="11">
        <v>286139.3</v>
      </c>
      <c r="M1702" s="11">
        <v>3.0147112664652429</v>
      </c>
      <c r="N1702" s="11">
        <v>24.59</v>
      </c>
      <c r="O1702" s="11">
        <v>0.67</v>
      </c>
      <c r="P1702" s="11">
        <v>2.3716000000000002E-3</v>
      </c>
      <c r="Q1702" s="11">
        <v>5.8508750051260001E-2</v>
      </c>
      <c r="R1702" s="11">
        <v>-1.4764626026153564</v>
      </c>
      <c r="S1702" s="11">
        <v>2.7688117697834999E-3</v>
      </c>
      <c r="T1702" s="11">
        <v>-0.3608650267124176</v>
      </c>
      <c r="U1702" s="11">
        <v>-1.349462661892176E-2</v>
      </c>
      <c r="V1702" s="11">
        <v>-0.48885145783424377</v>
      </c>
      <c r="W1702" s="11">
        <v>67</v>
      </c>
      <c r="X1702" s="11">
        <v>239088.673691312</v>
      </c>
      <c r="Y1702" s="11">
        <v>3267.2250085205073</v>
      </c>
      <c r="Z1702" s="11">
        <v>3.5395870185499998</v>
      </c>
      <c r="AA1702" s="11">
        <v>55452.6225825609</v>
      </c>
      <c r="AB1702" s="11">
        <v>23014.949443712499</v>
      </c>
      <c r="AC1702" s="11">
        <v>35.700000000000003</v>
      </c>
      <c r="AD1702" s="11">
        <v>7.6766350000000001</v>
      </c>
      <c r="AE1702" s="11">
        <v>1.8042137</v>
      </c>
      <c r="AF1702" s="11">
        <v>38.1</v>
      </c>
      <c r="AG1702" s="11">
        <v>1.1599999999999999</v>
      </c>
      <c r="AH1702" s="11">
        <f>VLOOKUP(C1702,[1]Plan1!$D:$AK,34,0)</f>
        <v>0.7</v>
      </c>
    </row>
    <row r="1703" spans="1:34" x14ac:dyDescent="0.3">
      <c r="A1703" s="19">
        <v>4483</v>
      </c>
      <c r="B1703" s="19" t="s">
        <v>1804</v>
      </c>
      <c r="C1703" s="8" t="s">
        <v>18</v>
      </c>
      <c r="D1703" s="8" t="str">
        <f>VLOOKUP(A1703,[1]Plan1!$A:$C,3,0)</f>
        <v>Tecnologia &amp; Inovação</v>
      </c>
      <c r="E1703" s="9">
        <v>2018</v>
      </c>
      <c r="F1703" s="17">
        <v>0</v>
      </c>
      <c r="G1703" s="13">
        <v>0</v>
      </c>
      <c r="H1703" s="13">
        <v>0</v>
      </c>
      <c r="I1703" s="13">
        <v>0</v>
      </c>
      <c r="J1703" s="11">
        <v>18000000</v>
      </c>
      <c r="K1703" s="11">
        <v>87.04</v>
      </c>
      <c r="L1703" s="11">
        <v>47324.2</v>
      </c>
      <c r="M1703" s="11">
        <v>8.4322998268253393</v>
      </c>
      <c r="N1703" s="11">
        <v>0.7</v>
      </c>
      <c r="O1703" s="11">
        <v>0.27232218104140998</v>
      </c>
      <c r="P1703" s="11">
        <v>0.11867759999999999</v>
      </c>
      <c r="Q1703" s="11">
        <v>1.6156699657440201</v>
      </c>
      <c r="R1703" s="11">
        <v>-0.16903530061244965</v>
      </c>
      <c r="S1703" s="11">
        <v>2.2137622833251953</v>
      </c>
      <c r="T1703" s="11">
        <v>2.1130104064941406</v>
      </c>
      <c r="U1703" s="11">
        <v>1.8162840604782104</v>
      </c>
      <c r="V1703" s="11">
        <v>2.1294841766357422</v>
      </c>
      <c r="W1703" s="11">
        <v>85.4</v>
      </c>
      <c r="X1703" s="11">
        <v>343357.49418635102</v>
      </c>
      <c r="Y1703" s="11">
        <v>61164.897356977272</v>
      </c>
      <c r="Z1703" s="11">
        <v>0.57484936660999997</v>
      </c>
      <c r="AA1703" s="11">
        <v>371487.4</v>
      </c>
      <c r="AB1703" s="11">
        <v>1.3806993159200001</v>
      </c>
      <c r="AC1703" s="11">
        <v>0</v>
      </c>
      <c r="AD1703" s="11">
        <v>9.1775500999999995</v>
      </c>
      <c r="AE1703" s="11">
        <v>1.4002009</v>
      </c>
      <c r="AF1703" s="11">
        <v>19.100000000000001</v>
      </c>
      <c r="AG1703" s="11">
        <v>4.2</v>
      </c>
      <c r="AH1703" s="11">
        <f>VLOOKUP(C1703,[1]Plan1!$D:$AK,34,0)</f>
        <v>0.94</v>
      </c>
    </row>
    <row r="1704" spans="1:34" x14ac:dyDescent="0.3">
      <c r="A1704" s="19">
        <v>4487</v>
      </c>
      <c r="B1704" s="19" t="s">
        <v>1805</v>
      </c>
      <c r="C1704" s="8" t="s">
        <v>33</v>
      </c>
      <c r="D1704" s="8" t="str">
        <f>VLOOKUP(A1704,[1]Plan1!$A:$C,3,0)</f>
        <v>Tecnologia &amp; Inovação</v>
      </c>
      <c r="E1704" s="9">
        <v>2018</v>
      </c>
      <c r="F1704" s="17">
        <v>0</v>
      </c>
      <c r="G1704" s="13">
        <v>0</v>
      </c>
      <c r="H1704" s="13">
        <v>0</v>
      </c>
      <c r="I1704" s="13">
        <v>0</v>
      </c>
      <c r="J1704" s="11">
        <v>37000000</v>
      </c>
      <c r="K1704" s="11">
        <v>86.93</v>
      </c>
      <c r="L1704" s="11">
        <v>38699</v>
      </c>
      <c r="M1704" s="11">
        <v>4.5787662804785709</v>
      </c>
      <c r="N1704" s="11">
        <v>24.99</v>
      </c>
      <c r="O1704" s="11">
        <v>1.4074259594091001</v>
      </c>
      <c r="P1704" s="11">
        <v>3.4527599999999999E-2</v>
      </c>
      <c r="Q1704" s="11">
        <v>1.2568053007125899</v>
      </c>
      <c r="R1704" s="11">
        <v>1.5568757057189941</v>
      </c>
      <c r="S1704" s="11">
        <v>2.0502336025238037</v>
      </c>
      <c r="T1704" s="11">
        <v>1.881804347038269</v>
      </c>
      <c r="U1704" s="11">
        <v>1.9211515188217163</v>
      </c>
      <c r="V1704" s="11">
        <v>1.9848957061767578</v>
      </c>
      <c r="W1704" s="11">
        <v>76.400000000000006</v>
      </c>
      <c r="X1704" s="11">
        <v>695787.24220548698</v>
      </c>
      <c r="Y1704" s="11">
        <v>82254.376926976722</v>
      </c>
      <c r="Z1704" s="11">
        <v>0.53413215730999997</v>
      </c>
      <c r="AA1704" s="11">
        <v>769367.65573023597</v>
      </c>
      <c r="AB1704" s="11">
        <v>0.98438601667000003</v>
      </c>
      <c r="AC1704" s="11">
        <v>32.700000000000003</v>
      </c>
      <c r="AD1704" s="11">
        <v>8.0171069999999993</v>
      </c>
      <c r="AE1704" s="11">
        <v>0.63926587999999995</v>
      </c>
      <c r="AF1704" s="11">
        <v>28.8</v>
      </c>
      <c r="AG1704" s="11">
        <v>4.8</v>
      </c>
      <c r="AH1704" s="11">
        <f>VLOOKUP(C1704,[1]Plan1!$D:$AK,34,0)</f>
        <v>0.96</v>
      </c>
    </row>
    <row r="1705" spans="1:34" x14ac:dyDescent="0.3">
      <c r="A1705" s="19">
        <v>4497</v>
      </c>
      <c r="B1705" s="19" t="s">
        <v>1806</v>
      </c>
      <c r="C1705" s="8" t="s">
        <v>11</v>
      </c>
      <c r="D1705" s="8" t="str">
        <f>VLOOKUP(A1705,[1]Plan1!$A:$C,3,0)</f>
        <v>Finanças &amp; Economia</v>
      </c>
      <c r="E1705" s="9">
        <v>2017</v>
      </c>
      <c r="F1705" s="17">
        <v>0</v>
      </c>
      <c r="G1705" s="13">
        <v>0</v>
      </c>
      <c r="H1705" s="13">
        <v>0</v>
      </c>
      <c r="I1705" s="13">
        <v>0</v>
      </c>
      <c r="J1705" s="11">
        <v>7600000</v>
      </c>
      <c r="K1705" s="11">
        <v>82.03</v>
      </c>
      <c r="L1705" s="11">
        <v>155710.9</v>
      </c>
      <c r="M1705" s="11">
        <v>9.0892656340769555</v>
      </c>
      <c r="N1705" s="11">
        <v>6.39</v>
      </c>
      <c r="O1705" s="11">
        <v>3.37</v>
      </c>
      <c r="P1705" s="11">
        <v>6.3086799999999998E-2</v>
      </c>
      <c r="Q1705" s="11">
        <v>0.92111253738403298</v>
      </c>
      <c r="R1705" s="11">
        <v>1.4959717988967896</v>
      </c>
      <c r="S1705" s="11">
        <v>1.8463370800018311</v>
      </c>
      <c r="T1705" s="11">
        <v>2.0454533100128174</v>
      </c>
      <c r="U1705" s="11">
        <v>1.7900030612945557</v>
      </c>
      <c r="V1705" s="11">
        <v>1.7844983339309692</v>
      </c>
      <c r="W1705" s="11">
        <v>75.599999999999994</v>
      </c>
      <c r="X1705" s="11">
        <v>835104.940212499</v>
      </c>
      <c r="Y1705" s="11">
        <v>48675.222335021688</v>
      </c>
      <c r="Z1705" s="11">
        <v>1.38804668356</v>
      </c>
      <c r="AA1705" s="11">
        <v>13899.9114535801</v>
      </c>
      <c r="AB1705" s="11">
        <v>1.9546211820999999</v>
      </c>
      <c r="AC1705" s="11">
        <v>28.5</v>
      </c>
      <c r="AD1705" s="11">
        <v>6.0779958000000001</v>
      </c>
      <c r="AE1705" s="11">
        <v>2.3054271000000002</v>
      </c>
      <c r="AF1705" s="11">
        <v>40.4</v>
      </c>
      <c r="AG1705" s="11">
        <v>4.84</v>
      </c>
      <c r="AH1705" s="11">
        <f>VLOOKUP(C1705,[1]Plan1!$D:$AK,34,0)</f>
        <v>0.94</v>
      </c>
    </row>
    <row r="1706" spans="1:34" x14ac:dyDescent="0.3">
      <c r="A1706" s="19">
        <v>4499</v>
      </c>
      <c r="B1706" s="19" t="s">
        <v>1807</v>
      </c>
      <c r="C1706" s="8" t="s">
        <v>14</v>
      </c>
      <c r="D1706" s="8" t="str">
        <f>VLOOKUP(A1706,[1]Plan1!$A:$C,3,0)</f>
        <v>Tecnologia &amp; Inovação</v>
      </c>
      <c r="E1706" s="9">
        <v>2017</v>
      </c>
      <c r="F1706" s="17">
        <v>0</v>
      </c>
      <c r="G1706" s="13">
        <v>0</v>
      </c>
      <c r="H1706" s="13">
        <v>0</v>
      </c>
      <c r="I1706" s="13">
        <v>0</v>
      </c>
      <c r="J1706" s="11">
        <v>1370000</v>
      </c>
      <c r="K1706" s="11">
        <v>65.099999999999994</v>
      </c>
      <c r="L1706" s="11">
        <v>0</v>
      </c>
      <c r="M1706" s="11">
        <v>0</v>
      </c>
      <c r="N1706" s="11">
        <v>0.2</v>
      </c>
      <c r="O1706" s="11">
        <v>0</v>
      </c>
      <c r="P1706" s="11">
        <v>0.11434859999999999</v>
      </c>
      <c r="Q1706" s="11">
        <v>0.82948386669158902</v>
      </c>
      <c r="R1706" s="11">
        <v>0.42827814817428589</v>
      </c>
      <c r="S1706" s="11">
        <v>1.896662712097168</v>
      </c>
      <c r="T1706" s="11">
        <v>2.161466121673584</v>
      </c>
      <c r="U1706" s="11">
        <v>1.7114636898040771</v>
      </c>
      <c r="V1706" s="11">
        <v>1.6106843948364258</v>
      </c>
      <c r="W1706" s="11">
        <v>84.8</v>
      </c>
      <c r="X1706" s="11">
        <v>341223.61241528398</v>
      </c>
      <c r="Y1706" s="11">
        <v>46160.429791492985</v>
      </c>
      <c r="Z1706" s="11">
        <v>1.48492709545</v>
      </c>
      <c r="AA1706" s="11">
        <v>431370</v>
      </c>
      <c r="AB1706" s="11">
        <v>7.7925944572199999</v>
      </c>
      <c r="AC1706" s="11">
        <v>0</v>
      </c>
      <c r="AD1706" s="11">
        <v>9.8335922999999994</v>
      </c>
      <c r="AE1706" s="11">
        <v>0.66892574999999999</v>
      </c>
      <c r="AF1706" s="11">
        <v>22.9</v>
      </c>
      <c r="AG1706" s="11">
        <v>3.12</v>
      </c>
      <c r="AH1706" s="11">
        <f>VLOOKUP(C1706,[1]Plan1!$D:$AK,34,0)</f>
        <v>0</v>
      </c>
    </row>
    <row r="1707" spans="1:34" x14ac:dyDescent="0.3">
      <c r="A1707" s="19">
        <v>4500</v>
      </c>
      <c r="B1707" s="19" t="s">
        <v>1808</v>
      </c>
      <c r="C1707" s="8" t="s">
        <v>11</v>
      </c>
      <c r="D1707" s="8" t="str">
        <f>VLOOKUP(A1707,[1]Plan1!$A:$C,3,0)</f>
        <v>Finanças &amp; Economia</v>
      </c>
      <c r="E1707" s="9">
        <v>2018</v>
      </c>
      <c r="F1707" s="17">
        <v>0</v>
      </c>
      <c r="G1707" s="13">
        <v>0</v>
      </c>
      <c r="H1707" s="13">
        <v>0</v>
      </c>
      <c r="I1707" s="13">
        <v>0</v>
      </c>
      <c r="J1707" s="11">
        <v>647314</v>
      </c>
      <c r="K1707" s="11">
        <v>82.03</v>
      </c>
      <c r="L1707" s="11">
        <v>155710.9</v>
      </c>
      <c r="M1707" s="11">
        <v>9.0892656340769555</v>
      </c>
      <c r="N1707" s="11">
        <v>6.39</v>
      </c>
      <c r="O1707" s="11">
        <v>3.37</v>
      </c>
      <c r="P1707" s="11">
        <v>6.3086799999999998E-2</v>
      </c>
      <c r="Q1707" s="11">
        <v>0.92111253738403298</v>
      </c>
      <c r="R1707" s="11">
        <v>1.4959717988967896</v>
      </c>
      <c r="S1707" s="11">
        <v>1.8463370800018311</v>
      </c>
      <c r="T1707" s="11">
        <v>2.0454533100128174</v>
      </c>
      <c r="U1707" s="11">
        <v>1.7900030612945557</v>
      </c>
      <c r="V1707" s="11">
        <v>1.7844983339309692</v>
      </c>
      <c r="W1707" s="11">
        <v>75.599999999999994</v>
      </c>
      <c r="X1707" s="11">
        <v>835104.940212499</v>
      </c>
      <c r="Y1707" s="11">
        <v>48675.222335021688</v>
      </c>
      <c r="Z1707" s="11">
        <v>1.38804668356</v>
      </c>
      <c r="AA1707" s="11">
        <v>13899.9114535801</v>
      </c>
      <c r="AB1707" s="11">
        <v>1.9546211820999999</v>
      </c>
      <c r="AC1707" s="11">
        <v>28.5</v>
      </c>
      <c r="AD1707" s="11">
        <v>6.0779958000000001</v>
      </c>
      <c r="AE1707" s="11">
        <v>2.3054271000000002</v>
      </c>
      <c r="AF1707" s="11">
        <v>40.4</v>
      </c>
      <c r="AG1707" s="11">
        <v>4.84</v>
      </c>
      <c r="AH1707" s="11">
        <f>VLOOKUP(C1707,[1]Plan1!$D:$AK,34,0)</f>
        <v>0.94</v>
      </c>
    </row>
    <row r="1708" spans="1:34" x14ac:dyDescent="0.3">
      <c r="A1708" s="19">
        <v>4502</v>
      </c>
      <c r="B1708" s="19" t="s">
        <v>1809</v>
      </c>
      <c r="C1708" s="8" t="s">
        <v>25</v>
      </c>
      <c r="D1708" s="8" t="str">
        <f>VLOOKUP(A1708,[1]Plan1!$A:$C,3,0)</f>
        <v>Finanças &amp; Economia</v>
      </c>
      <c r="E1708" s="9">
        <v>2017</v>
      </c>
      <c r="F1708" s="17">
        <v>0</v>
      </c>
      <c r="G1708" s="13">
        <v>0</v>
      </c>
      <c r="H1708" s="13">
        <v>0</v>
      </c>
      <c r="I1708" s="13">
        <v>0</v>
      </c>
      <c r="J1708" s="11">
        <v>11150000</v>
      </c>
      <c r="K1708" s="11">
        <v>87.38</v>
      </c>
      <c r="L1708" s="11">
        <v>366844.1</v>
      </c>
      <c r="M1708" s="11">
        <v>5.5532914972085718</v>
      </c>
      <c r="N1708" s="11">
        <v>8.81</v>
      </c>
      <c r="O1708" s="11">
        <v>2.35</v>
      </c>
      <c r="P1708" s="11">
        <v>9.3678200000000003E-2</v>
      </c>
      <c r="Q1708" s="11">
        <v>0.38615787029266402</v>
      </c>
      <c r="R1708" s="11">
        <v>1.3632533550262451</v>
      </c>
      <c r="S1708" s="11">
        <v>1.4620949029922485</v>
      </c>
      <c r="T1708" s="11">
        <v>1.7124937772750854</v>
      </c>
      <c r="U1708" s="11">
        <v>1.6752963066101074</v>
      </c>
      <c r="V1708" s="11">
        <v>1.8526737689971924</v>
      </c>
      <c r="W1708" s="11">
        <v>83.3</v>
      </c>
      <c r="X1708" s="11">
        <v>2688678.9929530402</v>
      </c>
      <c r="Y1708" s="11">
        <v>40622.689388323204</v>
      </c>
      <c r="Z1708" s="11">
        <v>2.5797922599600001</v>
      </c>
      <c r="AA1708" s="11">
        <v>138421.20329039299</v>
      </c>
      <c r="AB1708" s="11">
        <v>0.77623035970999998</v>
      </c>
      <c r="AC1708" s="11">
        <v>32.6</v>
      </c>
      <c r="AD1708" s="11">
        <v>6.7846916999999998</v>
      </c>
      <c r="AE1708" s="11">
        <v>0.73465974999999994</v>
      </c>
      <c r="AF1708" s="11">
        <v>30.9</v>
      </c>
      <c r="AG1708" s="11">
        <v>4.33</v>
      </c>
      <c r="AH1708" s="11">
        <f>VLOOKUP(C1708,[1]Plan1!$D:$AK,34,0)</f>
        <v>0.93</v>
      </c>
    </row>
    <row r="1709" spans="1:34" x14ac:dyDescent="0.3">
      <c r="A1709" s="19">
        <v>4504</v>
      </c>
      <c r="B1709" s="19" t="s">
        <v>1810</v>
      </c>
      <c r="C1709" s="8" t="s">
        <v>14</v>
      </c>
      <c r="D1709" s="8" t="str">
        <f>VLOOKUP(A1709,[1]Plan1!$A:$C,3,0)</f>
        <v>Comércio &amp; Varejo</v>
      </c>
      <c r="E1709" s="9">
        <v>2017</v>
      </c>
      <c r="F1709" s="17">
        <v>0</v>
      </c>
      <c r="G1709" s="13">
        <v>0</v>
      </c>
      <c r="H1709" s="13">
        <v>0</v>
      </c>
      <c r="I1709" s="13">
        <v>0</v>
      </c>
      <c r="J1709" s="11">
        <v>15000000</v>
      </c>
      <c r="K1709" s="11">
        <v>65.099999999999994</v>
      </c>
      <c r="L1709" s="11">
        <v>0</v>
      </c>
      <c r="M1709" s="11">
        <v>0</v>
      </c>
      <c r="N1709" s="11">
        <v>0.2</v>
      </c>
      <c r="O1709" s="11">
        <v>0</v>
      </c>
      <c r="P1709" s="11">
        <v>0.11434859999999999</v>
      </c>
      <c r="Q1709" s="11">
        <v>0.82948386669158902</v>
      </c>
      <c r="R1709" s="11">
        <v>0.42827814817428589</v>
      </c>
      <c r="S1709" s="11">
        <v>1.896662712097168</v>
      </c>
      <c r="T1709" s="11">
        <v>2.161466121673584</v>
      </c>
      <c r="U1709" s="11">
        <v>1.7114636898040771</v>
      </c>
      <c r="V1709" s="11">
        <v>1.6106843948364258</v>
      </c>
      <c r="W1709" s="11">
        <v>84.8</v>
      </c>
      <c r="X1709" s="11">
        <v>341223.61241528398</v>
      </c>
      <c r="Y1709" s="11">
        <v>46160.429791492985</v>
      </c>
      <c r="Z1709" s="11">
        <v>1.48492709545</v>
      </c>
      <c r="AA1709" s="11">
        <v>431370</v>
      </c>
      <c r="AB1709" s="11">
        <v>7.7925944572199999</v>
      </c>
      <c r="AC1709" s="11">
        <v>0</v>
      </c>
      <c r="AD1709" s="11">
        <v>9.8335922999999994</v>
      </c>
      <c r="AE1709" s="11">
        <v>0.66892574999999999</v>
      </c>
      <c r="AF1709" s="11">
        <v>22.9</v>
      </c>
      <c r="AG1709" s="11">
        <v>3.12</v>
      </c>
      <c r="AH1709" s="11">
        <f>VLOOKUP(C1709,[1]Plan1!$D:$AK,34,0)</f>
        <v>0</v>
      </c>
    </row>
    <row r="1710" spans="1:34" x14ac:dyDescent="0.3">
      <c r="A1710" s="19">
        <v>4509</v>
      </c>
      <c r="B1710" s="19" t="s">
        <v>1811</v>
      </c>
      <c r="C1710" s="8" t="s">
        <v>25</v>
      </c>
      <c r="D1710" s="8" t="str">
        <f>VLOOKUP(A1710,[1]Plan1!$A:$C,3,0)</f>
        <v>Tecnologia &amp; Inovação</v>
      </c>
      <c r="E1710" s="9">
        <v>2018</v>
      </c>
      <c r="F1710" s="17">
        <v>0</v>
      </c>
      <c r="G1710" s="13">
        <v>0</v>
      </c>
      <c r="H1710" s="13">
        <v>0</v>
      </c>
      <c r="I1710" s="13">
        <v>0</v>
      </c>
      <c r="J1710" s="11">
        <v>1956675</v>
      </c>
      <c r="K1710" s="11">
        <v>87.38</v>
      </c>
      <c r="L1710" s="11">
        <v>366844.1</v>
      </c>
      <c r="M1710" s="11">
        <v>5.5532914972085718</v>
      </c>
      <c r="N1710" s="11">
        <v>8.81</v>
      </c>
      <c r="O1710" s="11">
        <v>2.35</v>
      </c>
      <c r="P1710" s="11">
        <v>9.3678200000000003E-2</v>
      </c>
      <c r="Q1710" s="11">
        <v>0.38615787029266402</v>
      </c>
      <c r="R1710" s="11">
        <v>1.3632533550262451</v>
      </c>
      <c r="S1710" s="11">
        <v>1.4620949029922485</v>
      </c>
      <c r="T1710" s="11">
        <v>1.7124937772750854</v>
      </c>
      <c r="U1710" s="11">
        <v>1.6752963066101074</v>
      </c>
      <c r="V1710" s="11">
        <v>1.8526737689971924</v>
      </c>
      <c r="W1710" s="11">
        <v>83.3</v>
      </c>
      <c r="X1710" s="11">
        <v>2688678.9929530402</v>
      </c>
      <c r="Y1710" s="11">
        <v>40622.689388323204</v>
      </c>
      <c r="Z1710" s="11">
        <v>2.5797922599600001</v>
      </c>
      <c r="AA1710" s="11">
        <v>138421.20329039299</v>
      </c>
      <c r="AB1710" s="11">
        <v>0.77623035970999998</v>
      </c>
      <c r="AC1710" s="11">
        <v>32.6</v>
      </c>
      <c r="AD1710" s="11">
        <v>6.7846916999999998</v>
      </c>
      <c r="AE1710" s="11">
        <v>0.73465974999999994</v>
      </c>
      <c r="AF1710" s="11">
        <v>30.9</v>
      </c>
      <c r="AG1710" s="11">
        <v>4.33</v>
      </c>
      <c r="AH1710" s="11">
        <f>VLOOKUP(C1710,[1]Plan1!$D:$AK,34,0)</f>
        <v>0.93</v>
      </c>
    </row>
    <row r="1711" spans="1:34" x14ac:dyDescent="0.3">
      <c r="A1711" s="19">
        <v>4516</v>
      </c>
      <c r="B1711" s="19" t="s">
        <v>1812</v>
      </c>
      <c r="C1711" s="8" t="s">
        <v>46</v>
      </c>
      <c r="D1711" s="8" t="str">
        <f>VLOOKUP(A1711,[1]Plan1!$A:$C,3,0)</f>
        <v>Entretenimento &amp; Mídia</v>
      </c>
      <c r="E1711" s="9">
        <v>2017</v>
      </c>
      <c r="F1711" s="2">
        <v>4.0000000000000001E-3</v>
      </c>
      <c r="G1711" s="13">
        <v>0</v>
      </c>
      <c r="H1711" s="4">
        <v>2E-3</v>
      </c>
      <c r="I1711" s="5">
        <v>2E-3</v>
      </c>
      <c r="J1711" s="11">
        <v>2395765</v>
      </c>
      <c r="K1711" s="11">
        <v>81.260000000000005</v>
      </c>
      <c r="L1711" s="11">
        <v>312769.90000000002</v>
      </c>
      <c r="M1711" s="11">
        <v>8.2362431364399136</v>
      </c>
      <c r="N1711" s="11">
        <v>11.13</v>
      </c>
      <c r="O1711" s="11">
        <v>2.5099999999999998</v>
      </c>
      <c r="P1711" s="11">
        <v>0.1002733</v>
      </c>
      <c r="Q1711" s="11">
        <v>0.51837825775146495</v>
      </c>
      <c r="R1711" s="11">
        <v>0.77597832679748535</v>
      </c>
      <c r="S1711" s="11">
        <v>0.58264631032943726</v>
      </c>
      <c r="T1711" s="11">
        <v>0.81523722410202026</v>
      </c>
      <c r="U1711" s="11">
        <v>0.42239281535148621</v>
      </c>
      <c r="V1711" s="11">
        <v>0.73061895370483398</v>
      </c>
      <c r="W1711" s="11">
        <v>77.7</v>
      </c>
      <c r="X1711" s="11">
        <v>528235.00970683096</v>
      </c>
      <c r="Y1711" s="11">
        <v>13815.499946253982</v>
      </c>
      <c r="Z1711" s="11">
        <v>2.0070054119199998</v>
      </c>
      <c r="AA1711" s="11">
        <v>113278.9</v>
      </c>
      <c r="AB1711" s="11">
        <v>3.7758309891300001</v>
      </c>
      <c r="AC1711" s="11">
        <v>29.7</v>
      </c>
      <c r="AD1711" s="11">
        <v>10.017782</v>
      </c>
      <c r="AE1711" s="11">
        <v>3.9442707000000001</v>
      </c>
      <c r="AF1711" s="11">
        <v>40.4</v>
      </c>
      <c r="AG1711" s="11">
        <v>4.8899999999999997</v>
      </c>
      <c r="AH1711" s="11">
        <f>VLOOKUP(C1711,[1]Plan1!$D:$AK,34,0)</f>
        <v>0.88</v>
      </c>
    </row>
    <row r="1712" spans="1:34" x14ac:dyDescent="0.3">
      <c r="A1712" s="19">
        <v>4518</v>
      </c>
      <c r="B1712" s="19" t="s">
        <v>1813</v>
      </c>
      <c r="C1712" s="8" t="s">
        <v>18</v>
      </c>
      <c r="D1712" s="8" t="str">
        <f>VLOOKUP(A1712,[1]Plan1!$A:$C,3,0)</f>
        <v>Tecnologia &amp; Inovação</v>
      </c>
      <c r="E1712" s="9">
        <v>2017</v>
      </c>
      <c r="F1712" s="17">
        <v>0</v>
      </c>
      <c r="G1712" s="13">
        <v>0</v>
      </c>
      <c r="H1712" s="13">
        <v>0</v>
      </c>
      <c r="I1712" s="13">
        <v>0</v>
      </c>
      <c r="J1712" s="11">
        <v>15000000</v>
      </c>
      <c r="K1712" s="11">
        <v>87.04</v>
      </c>
      <c r="L1712" s="11">
        <v>47324.2</v>
      </c>
      <c r="M1712" s="11">
        <v>8.4322998268253393</v>
      </c>
      <c r="N1712" s="11">
        <v>0.7</v>
      </c>
      <c r="O1712" s="11">
        <v>0.27232218104140998</v>
      </c>
      <c r="P1712" s="11">
        <v>0.11867759999999999</v>
      </c>
      <c r="Q1712" s="11">
        <v>1.6156699657440201</v>
      </c>
      <c r="R1712" s="11">
        <v>-0.16903530061244965</v>
      </c>
      <c r="S1712" s="11">
        <v>2.2137622833251953</v>
      </c>
      <c r="T1712" s="11">
        <v>2.1130104064941406</v>
      </c>
      <c r="U1712" s="11">
        <v>1.8162840604782104</v>
      </c>
      <c r="V1712" s="11">
        <v>2.1294841766357422</v>
      </c>
      <c r="W1712" s="11">
        <v>85.4</v>
      </c>
      <c r="X1712" s="11">
        <v>343357.49418635102</v>
      </c>
      <c r="Y1712" s="11">
        <v>61164.897356977272</v>
      </c>
      <c r="Z1712" s="11">
        <v>0.57484936660999997</v>
      </c>
      <c r="AA1712" s="11">
        <v>371487.4</v>
      </c>
      <c r="AB1712" s="11">
        <v>1.3806993159200001</v>
      </c>
      <c r="AC1712" s="11">
        <v>0</v>
      </c>
      <c r="AD1712" s="11">
        <v>9.1775500999999995</v>
      </c>
      <c r="AE1712" s="11">
        <v>1.4002009</v>
      </c>
      <c r="AF1712" s="11">
        <v>19.100000000000001</v>
      </c>
      <c r="AG1712" s="11">
        <v>4.2</v>
      </c>
      <c r="AH1712" s="11">
        <f>VLOOKUP(C1712,[1]Plan1!$D:$AK,34,0)</f>
        <v>0.94</v>
      </c>
    </row>
    <row r="1713" spans="1:34" x14ac:dyDescent="0.3">
      <c r="A1713" s="19">
        <v>4519</v>
      </c>
      <c r="B1713" s="19" t="s">
        <v>1814</v>
      </c>
      <c r="C1713" s="8" t="s">
        <v>20</v>
      </c>
      <c r="D1713" s="8" t="str">
        <f>VLOOKUP(A1713,[1]Plan1!$A:$C,3,0)</f>
        <v>Entretenimento &amp; Mídia</v>
      </c>
      <c r="E1713" s="9">
        <v>2017</v>
      </c>
      <c r="F1713" s="17">
        <v>0</v>
      </c>
      <c r="G1713" s="13">
        <v>0</v>
      </c>
      <c r="H1713" s="13">
        <v>0</v>
      </c>
      <c r="I1713" s="13">
        <v>0</v>
      </c>
      <c r="J1713" s="11">
        <v>163800</v>
      </c>
      <c r="K1713" s="11">
        <v>83.52</v>
      </c>
      <c r="L1713" s="11">
        <v>1594550.3</v>
      </c>
      <c r="M1713" s="11">
        <v>11.035199209582164</v>
      </c>
      <c r="N1713" s="11">
        <v>3.25</v>
      </c>
      <c r="O1713" s="11">
        <v>0</v>
      </c>
      <c r="P1713" s="11">
        <v>0.1457349</v>
      </c>
      <c r="Q1713" s="11">
        <v>-0.640630483627319</v>
      </c>
      <c r="R1713" s="11">
        <v>-1.0898308753967285</v>
      </c>
      <c r="S1713" s="11">
        <v>-0.15287169814109802</v>
      </c>
      <c r="T1713" s="11">
        <v>-0.51012176275253296</v>
      </c>
      <c r="U1713" s="11">
        <v>-0.83081293106079102</v>
      </c>
      <c r="V1713" s="11">
        <v>-0.89389538764953613</v>
      </c>
      <c r="W1713" s="11">
        <v>75.3</v>
      </c>
      <c r="X1713" s="11">
        <v>1573771.7857736901</v>
      </c>
      <c r="Y1713" s="11">
        <v>10720.33203125</v>
      </c>
      <c r="Z1713" s="11">
        <v>3.6790276454200002</v>
      </c>
      <c r="AA1713" s="11">
        <v>432742.2</v>
      </c>
      <c r="AB1713" s="11">
        <v>58.310531775050002</v>
      </c>
      <c r="AC1713" s="11">
        <v>37.200000000000003</v>
      </c>
      <c r="AD1713" s="11">
        <v>10.514106999999999</v>
      </c>
      <c r="AE1713" s="11">
        <v>10.001412</v>
      </c>
      <c r="AF1713" s="11">
        <v>47.4</v>
      </c>
      <c r="AG1713" s="11">
        <v>5.21</v>
      </c>
      <c r="AH1713" s="11">
        <f>VLOOKUP(C1713,[1]Plan1!$D:$AK,34,0)</f>
        <v>0.84</v>
      </c>
    </row>
    <row r="1714" spans="1:34" x14ac:dyDescent="0.3">
      <c r="A1714" s="19">
        <v>4522</v>
      </c>
      <c r="B1714" s="19" t="s">
        <v>1815</v>
      </c>
      <c r="C1714" s="8" t="s">
        <v>15</v>
      </c>
      <c r="D1714" s="8" t="str">
        <f>VLOOKUP(A1714,[1]Plan1!$A:$C,3,0)</f>
        <v>Tecnologia &amp; Inovação</v>
      </c>
      <c r="E1714" s="9">
        <v>2017</v>
      </c>
      <c r="F1714" s="17">
        <v>0</v>
      </c>
      <c r="G1714" s="13">
        <v>0</v>
      </c>
      <c r="H1714" s="13">
        <v>0</v>
      </c>
      <c r="I1714" s="13">
        <v>0</v>
      </c>
      <c r="J1714" s="11">
        <v>13800000</v>
      </c>
      <c r="K1714" s="11">
        <v>84.72</v>
      </c>
      <c r="L1714" s="11">
        <v>4819365.0999999996</v>
      </c>
      <c r="M1714" s="11">
        <v>14.823245435942765</v>
      </c>
      <c r="N1714" s="11">
        <v>9.92</v>
      </c>
      <c r="O1714" s="11">
        <v>0.73620741014562996</v>
      </c>
      <c r="P1714" s="11">
        <v>4.03144E-2</v>
      </c>
      <c r="Q1714" s="11">
        <v>0.291817456483841</v>
      </c>
      <c r="R1714" s="11">
        <v>1.0089972019195557</v>
      </c>
      <c r="S1714" s="11">
        <v>1.5492182970046997</v>
      </c>
      <c r="T1714" s="11">
        <v>1.6261337995529175</v>
      </c>
      <c r="U1714" s="11">
        <v>1.6385074853897095</v>
      </c>
      <c r="V1714" s="11">
        <v>1.37693190574646</v>
      </c>
      <c r="W1714" s="11">
        <v>83.6</v>
      </c>
      <c r="X1714" s="11">
        <v>19477400</v>
      </c>
      <c r="Y1714" s="11">
        <v>59907.754260885005</v>
      </c>
      <c r="Z1714" s="11">
        <v>2.1314449500300001</v>
      </c>
      <c r="AA1714" s="11">
        <v>125206.556485842</v>
      </c>
      <c r="AB1714" s="11">
        <v>1</v>
      </c>
      <c r="AC1714" s="11">
        <v>41.2</v>
      </c>
      <c r="AD1714" s="11">
        <v>11.65001</v>
      </c>
      <c r="AE1714" s="11">
        <v>1.1268241999999999</v>
      </c>
      <c r="AF1714" s="11">
        <v>44</v>
      </c>
      <c r="AG1714" s="11">
        <v>4.3600000000000003</v>
      </c>
      <c r="AH1714" s="11">
        <f>VLOOKUP(C1714,[1]Plan1!$D:$AK,34,0)</f>
        <v>0.93</v>
      </c>
    </row>
    <row r="1715" spans="1:34" x14ac:dyDescent="0.3">
      <c r="A1715" s="19">
        <v>4523</v>
      </c>
      <c r="B1715" s="19" t="s">
        <v>1816</v>
      </c>
      <c r="C1715" s="8" t="s">
        <v>140</v>
      </c>
      <c r="D1715" s="8" t="str">
        <f>VLOOKUP(A1715,[1]Plan1!$A:$C,3,0)</f>
        <v>Finanças &amp; Economia</v>
      </c>
      <c r="E1715" s="9">
        <v>2018</v>
      </c>
      <c r="F1715" s="2">
        <v>1.9E-2</v>
      </c>
      <c r="G1715" s="12">
        <v>0.01</v>
      </c>
      <c r="H1715" s="13">
        <v>0</v>
      </c>
      <c r="I1715" s="5">
        <v>8.9999999999999993E-3</v>
      </c>
      <c r="J1715" s="11">
        <v>4000000</v>
      </c>
      <c r="K1715" s="11">
        <v>69.349999999999994</v>
      </c>
      <c r="L1715" s="11">
        <v>191935</v>
      </c>
      <c r="M1715" s="11">
        <v>21.165497906111575</v>
      </c>
      <c r="N1715" s="11">
        <v>0.19</v>
      </c>
      <c r="O1715" s="11">
        <v>0</v>
      </c>
      <c r="P1715" s="11">
        <v>8.2829799999999995E-2</v>
      </c>
      <c r="Q1715" s="11">
        <v>0.618641376495361</v>
      </c>
      <c r="R1715" s="11">
        <v>-1.0968049764633179</v>
      </c>
      <c r="S1715" s="11">
        <v>1.4107615947723389</v>
      </c>
      <c r="T1715" s="11">
        <v>1.0108141899108887</v>
      </c>
      <c r="U1715" s="11">
        <v>0.7928779125213623</v>
      </c>
      <c r="V1715" s="11">
        <v>1.1292243003845215</v>
      </c>
      <c r="W1715" s="11">
        <v>77.400000000000006</v>
      </c>
      <c r="X1715" s="11">
        <v>385488.67988378799</v>
      </c>
      <c r="Y1715" s="11">
        <v>43063.967478559622</v>
      </c>
      <c r="Z1715" s="11">
        <v>1.9604878540499999</v>
      </c>
      <c r="AA1715" s="11">
        <v>0</v>
      </c>
      <c r="AB1715" s="11">
        <v>3.673</v>
      </c>
      <c r="AC1715" s="11">
        <v>0</v>
      </c>
      <c r="AD1715" s="11">
        <v>0</v>
      </c>
      <c r="AE1715" s="11">
        <v>5.2952864999999996</v>
      </c>
      <c r="AF1715" s="11">
        <v>15.9</v>
      </c>
      <c r="AG1715" s="11">
        <v>2.46</v>
      </c>
      <c r="AH1715" s="11">
        <f>VLOOKUP(C1715,[1]Plan1!$D:$AK,34,0)</f>
        <v>0.91</v>
      </c>
    </row>
    <row r="1716" spans="1:34" x14ac:dyDescent="0.3">
      <c r="A1716" s="19">
        <v>4524</v>
      </c>
      <c r="B1716" s="19" t="s">
        <v>1817</v>
      </c>
      <c r="C1716" s="8" t="s">
        <v>104</v>
      </c>
      <c r="D1716" s="8" t="str">
        <f>VLOOKUP(A1716,[1]Plan1!$A:$C,3,0)</f>
        <v>Finanças &amp; Economia</v>
      </c>
      <c r="E1716" s="9">
        <v>2018</v>
      </c>
      <c r="F1716" s="2">
        <v>6.0000000000000001E-3</v>
      </c>
      <c r="G1716" s="13">
        <v>0</v>
      </c>
      <c r="H1716" s="4">
        <v>4.0000000000000001E-3</v>
      </c>
      <c r="I1716" s="5">
        <v>2E-3</v>
      </c>
      <c r="J1716" s="11">
        <v>200000</v>
      </c>
      <c r="K1716" s="11">
        <v>53.58</v>
      </c>
      <c r="L1716" s="11">
        <v>2308804.4</v>
      </c>
      <c r="M1716" s="11">
        <v>1.704926720782332</v>
      </c>
      <c r="N1716" s="11">
        <v>32.57</v>
      </c>
      <c r="O1716" s="11">
        <v>0</v>
      </c>
      <c r="P1716" s="11">
        <v>2.1366900000000001E-2</v>
      </c>
      <c r="Q1716" s="11">
        <v>-0.76480191946029696</v>
      </c>
      <c r="R1716" s="11">
        <v>0.38706639409065247</v>
      </c>
      <c r="S1716" s="11">
        <v>6.8934470415115356E-2</v>
      </c>
      <c r="T1716" s="11">
        <v>-0.24082094430923462</v>
      </c>
      <c r="U1716" s="11">
        <v>-9.6271568909287505E-3</v>
      </c>
      <c r="V1716" s="11">
        <v>-0.26685535907745361</v>
      </c>
      <c r="W1716" s="11">
        <v>55.9</v>
      </c>
      <c r="X1716" s="11">
        <v>2554683.8661857098</v>
      </c>
      <c r="Y1716" s="11">
        <v>1957.9698136809548</v>
      </c>
      <c r="Z1716" s="11">
        <v>3.3217234262100002</v>
      </c>
      <c r="AA1716" s="11">
        <v>409072</v>
      </c>
      <c r="AB1716" s="11">
        <v>65.1101154009</v>
      </c>
      <c r="AC1716" s="11">
        <v>35.9</v>
      </c>
      <c r="AD1716" s="11">
        <v>7.39</v>
      </c>
      <c r="AE1716" s="11">
        <v>9.98</v>
      </c>
      <c r="AF1716" s="11">
        <v>56.2</v>
      </c>
      <c r="AG1716" s="11">
        <v>7.7329999999999997</v>
      </c>
      <c r="AH1716" s="11">
        <f>VLOOKUP(C1716,[1]Plan1!$D:$AK,34,0)</f>
        <v>0.64</v>
      </c>
    </row>
    <row r="1717" spans="1:34" x14ac:dyDescent="0.3">
      <c r="A1717" s="19">
        <v>4525</v>
      </c>
      <c r="B1717" s="19" t="s">
        <v>1818</v>
      </c>
      <c r="C1717" s="8" t="s">
        <v>18</v>
      </c>
      <c r="D1717" s="8" t="str">
        <f>VLOOKUP(A1717,[1]Plan1!$A:$C,3,0)</f>
        <v>Finanças &amp; Economia</v>
      </c>
      <c r="E1717" s="9">
        <v>2017</v>
      </c>
      <c r="F1717" s="17">
        <v>0</v>
      </c>
      <c r="G1717" s="13">
        <v>0</v>
      </c>
      <c r="H1717" s="13">
        <v>0</v>
      </c>
      <c r="I1717" s="13">
        <v>0</v>
      </c>
      <c r="J1717" s="11">
        <v>7500000</v>
      </c>
      <c r="K1717" s="11">
        <v>87.04</v>
      </c>
      <c r="L1717" s="11">
        <v>47324.2</v>
      </c>
      <c r="M1717" s="11">
        <v>8.4322998268253393</v>
      </c>
      <c r="N1717" s="11">
        <v>0.7</v>
      </c>
      <c r="O1717" s="11">
        <v>0.27232218104140998</v>
      </c>
      <c r="P1717" s="11">
        <v>0.11867759999999999</v>
      </c>
      <c r="Q1717" s="11">
        <v>1.6156699657440201</v>
      </c>
      <c r="R1717" s="11">
        <v>-0.16903530061244965</v>
      </c>
      <c r="S1717" s="11">
        <v>2.2137622833251953</v>
      </c>
      <c r="T1717" s="11">
        <v>2.1130104064941406</v>
      </c>
      <c r="U1717" s="11">
        <v>1.8162840604782104</v>
      </c>
      <c r="V1717" s="11">
        <v>2.1294841766357422</v>
      </c>
      <c r="W1717" s="11">
        <v>85.4</v>
      </c>
      <c r="X1717" s="11">
        <v>343357.49418635102</v>
      </c>
      <c r="Y1717" s="11">
        <v>61164.897356977272</v>
      </c>
      <c r="Z1717" s="11">
        <v>0.57484936660999997</v>
      </c>
      <c r="AA1717" s="11">
        <v>371487.4</v>
      </c>
      <c r="AB1717" s="11">
        <v>1.3806993159200001</v>
      </c>
      <c r="AC1717" s="11">
        <v>0</v>
      </c>
      <c r="AD1717" s="11">
        <v>9.1775500999999995</v>
      </c>
      <c r="AE1717" s="11">
        <v>1.4002009</v>
      </c>
      <c r="AF1717" s="11">
        <v>19.100000000000001</v>
      </c>
      <c r="AG1717" s="11">
        <v>4.2</v>
      </c>
      <c r="AH1717" s="11">
        <f>VLOOKUP(C1717,[1]Plan1!$D:$AK,34,0)</f>
        <v>0.94</v>
      </c>
    </row>
    <row r="1718" spans="1:34" x14ac:dyDescent="0.3">
      <c r="A1718" s="19">
        <v>4526</v>
      </c>
      <c r="B1718" s="19" t="s">
        <v>1819</v>
      </c>
      <c r="C1718" s="8" t="s">
        <v>104</v>
      </c>
      <c r="D1718" s="8" t="str">
        <f>VLOOKUP(A1718,[1]Plan1!$A:$C,3,0)</f>
        <v>Finanças &amp; Economia</v>
      </c>
      <c r="E1718" s="9">
        <v>2017</v>
      </c>
      <c r="F1718" s="17">
        <v>0</v>
      </c>
      <c r="G1718" s="13">
        <v>0</v>
      </c>
      <c r="H1718" s="13">
        <v>0</v>
      </c>
      <c r="I1718" s="13">
        <v>0</v>
      </c>
      <c r="J1718" s="11">
        <v>20711412</v>
      </c>
      <c r="K1718" s="11">
        <v>53.58</v>
      </c>
      <c r="L1718" s="11">
        <v>2308804.4</v>
      </c>
      <c r="M1718" s="11">
        <v>1.704926720782332</v>
      </c>
      <c r="N1718" s="11">
        <v>32.57</v>
      </c>
      <c r="O1718" s="11">
        <v>0</v>
      </c>
      <c r="P1718" s="11">
        <v>2.1366900000000001E-2</v>
      </c>
      <c r="Q1718" s="11">
        <v>-0.76480191946029696</v>
      </c>
      <c r="R1718" s="11">
        <v>0.38706639409065247</v>
      </c>
      <c r="S1718" s="11">
        <v>6.8934470415115356E-2</v>
      </c>
      <c r="T1718" s="11">
        <v>-0.24082094430923462</v>
      </c>
      <c r="U1718" s="11">
        <v>-9.6271568909287505E-3</v>
      </c>
      <c r="V1718" s="11">
        <v>-0.26685535907745361</v>
      </c>
      <c r="W1718" s="11">
        <v>55.9</v>
      </c>
      <c r="X1718" s="11">
        <v>2554683.8661857098</v>
      </c>
      <c r="Y1718" s="11">
        <v>1957.9698136809548</v>
      </c>
      <c r="Z1718" s="11">
        <v>3.3217234262100002</v>
      </c>
      <c r="AA1718" s="11">
        <v>409072</v>
      </c>
      <c r="AB1718" s="11">
        <v>65.1101154009</v>
      </c>
      <c r="AC1718" s="11">
        <v>35.9</v>
      </c>
      <c r="AD1718" s="11">
        <v>7.39</v>
      </c>
      <c r="AE1718" s="11">
        <v>9.98</v>
      </c>
      <c r="AF1718" s="11">
        <v>56.2</v>
      </c>
      <c r="AG1718" s="11">
        <v>7.7329999999999997</v>
      </c>
      <c r="AH1718" s="11">
        <f>VLOOKUP(C1718,[1]Plan1!$D:$AK,34,0)</f>
        <v>0.64</v>
      </c>
    </row>
    <row r="1719" spans="1:34" x14ac:dyDescent="0.3">
      <c r="A1719" s="19">
        <v>4528</v>
      </c>
      <c r="B1719" s="19" t="s">
        <v>1820</v>
      </c>
      <c r="C1719" s="8" t="s">
        <v>225</v>
      </c>
      <c r="D1719" s="8" t="str">
        <f>VLOOKUP(A1719,[1]Plan1!$A:$C,3,0)</f>
        <v>Entretenimento &amp; Mídia</v>
      </c>
      <c r="E1719" s="9">
        <v>2017</v>
      </c>
      <c r="F1719" s="17">
        <v>0</v>
      </c>
      <c r="G1719" s="13">
        <v>0</v>
      </c>
      <c r="H1719" s="13">
        <v>0</v>
      </c>
      <c r="I1719" s="13">
        <v>0</v>
      </c>
      <c r="J1719" s="11">
        <v>5434123</v>
      </c>
      <c r="K1719" s="11">
        <v>89.21</v>
      </c>
      <c r="L1719" s="11">
        <v>33184</v>
      </c>
      <c r="M1719" s="11">
        <v>5.7561344531984497</v>
      </c>
      <c r="N1719" s="11">
        <v>35.020000000000003</v>
      </c>
      <c r="O1719" s="11">
        <v>3.66</v>
      </c>
      <c r="P1719" s="11">
        <v>5.7278999999999997E-2</v>
      </c>
      <c r="Q1719" s="11">
        <v>0.86841487884521495</v>
      </c>
      <c r="R1719" s="11">
        <v>1.5177650451660156</v>
      </c>
      <c r="S1719" s="11">
        <v>1.7791050672531128</v>
      </c>
      <c r="T1719" s="11">
        <v>1.6193735599517822</v>
      </c>
      <c r="U1719" s="11">
        <v>1.8357878923416138</v>
      </c>
      <c r="V1719" s="11">
        <v>2.2323071956634521</v>
      </c>
      <c r="W1719" s="11">
        <v>84.6</v>
      </c>
      <c r="X1719" s="11">
        <v>333048.86146786402</v>
      </c>
      <c r="Y1719" s="11">
        <v>57610.098180113484</v>
      </c>
      <c r="Z1719" s="11">
        <v>1.1387249605200001</v>
      </c>
      <c r="AA1719" s="11">
        <v>72579.574697484903</v>
      </c>
      <c r="AB1719" s="11">
        <v>6.5976496387500001</v>
      </c>
      <c r="AC1719" s="11">
        <v>28.7</v>
      </c>
      <c r="AD1719" s="11">
        <v>6.8961648999999996</v>
      </c>
      <c r="AE1719" s="11">
        <v>2.2942914999999999</v>
      </c>
      <c r="AF1719" s="11">
        <v>24.4</v>
      </c>
      <c r="AG1719" s="11">
        <v>5.83</v>
      </c>
      <c r="AH1719" s="11">
        <f>VLOOKUP(C1719,[1]Plan1!$D:$AK,34,0)</f>
        <v>0.94</v>
      </c>
    </row>
    <row r="1720" spans="1:34" x14ac:dyDescent="0.3">
      <c r="A1720" s="19">
        <v>4529</v>
      </c>
      <c r="B1720" s="19" t="s">
        <v>1821</v>
      </c>
      <c r="C1720" s="8" t="s">
        <v>18</v>
      </c>
      <c r="D1720" s="8" t="str">
        <f>VLOOKUP(A1720,[1]Plan1!$A:$C,3,0)</f>
        <v>Social &amp; Comunidade</v>
      </c>
      <c r="E1720" s="9">
        <v>2018</v>
      </c>
      <c r="F1720" s="17">
        <v>0</v>
      </c>
      <c r="G1720" s="13">
        <v>0</v>
      </c>
      <c r="H1720" s="13">
        <v>0</v>
      </c>
      <c r="I1720" s="13">
        <v>0</v>
      </c>
      <c r="J1720" s="11">
        <v>1250000</v>
      </c>
      <c r="K1720" s="11">
        <v>87.04</v>
      </c>
      <c r="L1720" s="11">
        <v>47324.2</v>
      </c>
      <c r="M1720" s="11">
        <v>8.4322998268253393</v>
      </c>
      <c r="N1720" s="11">
        <v>0.7</v>
      </c>
      <c r="O1720" s="11">
        <v>0.27232218104140998</v>
      </c>
      <c r="P1720" s="11">
        <v>0.11867759999999999</v>
      </c>
      <c r="Q1720" s="11">
        <v>1.6156699657440201</v>
      </c>
      <c r="R1720" s="11">
        <v>-0.16903530061244965</v>
      </c>
      <c r="S1720" s="11">
        <v>2.2137622833251953</v>
      </c>
      <c r="T1720" s="11">
        <v>2.1130104064941406</v>
      </c>
      <c r="U1720" s="11">
        <v>1.8162840604782104</v>
      </c>
      <c r="V1720" s="11">
        <v>2.1294841766357422</v>
      </c>
      <c r="W1720" s="11">
        <v>85.4</v>
      </c>
      <c r="X1720" s="11">
        <v>343357.49418635102</v>
      </c>
      <c r="Y1720" s="11">
        <v>61164.897356977272</v>
      </c>
      <c r="Z1720" s="11">
        <v>0.57484936660999997</v>
      </c>
      <c r="AA1720" s="11">
        <v>371487.4</v>
      </c>
      <c r="AB1720" s="11">
        <v>1.3806993159200001</v>
      </c>
      <c r="AC1720" s="11">
        <v>0</v>
      </c>
      <c r="AD1720" s="11">
        <v>9.1775500999999995</v>
      </c>
      <c r="AE1720" s="11">
        <v>1.4002009</v>
      </c>
      <c r="AF1720" s="11">
        <v>19.100000000000001</v>
      </c>
      <c r="AG1720" s="11">
        <v>4.2</v>
      </c>
      <c r="AH1720" s="11">
        <f>VLOOKUP(C1720,[1]Plan1!$D:$AK,34,0)</f>
        <v>0.94</v>
      </c>
    </row>
    <row r="1721" spans="1:34" x14ac:dyDescent="0.3">
      <c r="A1721" s="19">
        <v>4538</v>
      </c>
      <c r="B1721" s="19" t="s">
        <v>1822</v>
      </c>
      <c r="C1721" s="8" t="s">
        <v>18</v>
      </c>
      <c r="D1721" s="8" t="str">
        <f>VLOOKUP(A1721,[1]Plan1!$A:$C,3,0)</f>
        <v>Finanças &amp; Economia</v>
      </c>
      <c r="E1721" s="9">
        <v>2017</v>
      </c>
      <c r="F1721" s="17">
        <v>0</v>
      </c>
      <c r="G1721" s="13">
        <v>0</v>
      </c>
      <c r="H1721" s="13">
        <v>0</v>
      </c>
      <c r="I1721" s="13">
        <v>0</v>
      </c>
      <c r="J1721" s="11">
        <v>8000000</v>
      </c>
      <c r="K1721" s="11">
        <v>87.04</v>
      </c>
      <c r="L1721" s="11">
        <v>47324.2</v>
      </c>
      <c r="M1721" s="11">
        <v>8.4322998268253393</v>
      </c>
      <c r="N1721" s="11">
        <v>0.7</v>
      </c>
      <c r="O1721" s="11">
        <v>0.27232218104140998</v>
      </c>
      <c r="P1721" s="11">
        <v>0.11867759999999999</v>
      </c>
      <c r="Q1721" s="11">
        <v>1.6156699657440201</v>
      </c>
      <c r="R1721" s="11">
        <v>-0.16903530061244965</v>
      </c>
      <c r="S1721" s="11">
        <v>2.2137622833251953</v>
      </c>
      <c r="T1721" s="11">
        <v>2.1130104064941406</v>
      </c>
      <c r="U1721" s="11">
        <v>1.8162840604782104</v>
      </c>
      <c r="V1721" s="11">
        <v>2.1294841766357422</v>
      </c>
      <c r="W1721" s="11">
        <v>85.4</v>
      </c>
      <c r="X1721" s="11">
        <v>343357.49418635102</v>
      </c>
      <c r="Y1721" s="11">
        <v>61164.897356977272</v>
      </c>
      <c r="Z1721" s="11">
        <v>0.57484936660999997</v>
      </c>
      <c r="AA1721" s="11">
        <v>371487.4</v>
      </c>
      <c r="AB1721" s="11">
        <v>1.3806993159200001</v>
      </c>
      <c r="AC1721" s="11">
        <v>0</v>
      </c>
      <c r="AD1721" s="11">
        <v>9.1775500999999995</v>
      </c>
      <c r="AE1721" s="11">
        <v>1.4002009</v>
      </c>
      <c r="AF1721" s="11">
        <v>19.100000000000001</v>
      </c>
      <c r="AG1721" s="11">
        <v>4.2</v>
      </c>
      <c r="AH1721" s="11">
        <f>VLOOKUP(C1721,[1]Plan1!$D:$AK,34,0)</f>
        <v>0.94</v>
      </c>
    </row>
    <row r="1722" spans="1:34" x14ac:dyDescent="0.3">
      <c r="A1722" s="19">
        <v>4541</v>
      </c>
      <c r="B1722" s="19" t="s">
        <v>1823</v>
      </c>
      <c r="C1722" s="8" t="s">
        <v>133</v>
      </c>
      <c r="D1722" s="8" t="str">
        <f>VLOOKUP(A1722,[1]Plan1!$A:$C,3,0)</f>
        <v>Finanças &amp; Economia</v>
      </c>
      <c r="E1722" s="9">
        <v>2018</v>
      </c>
      <c r="F1722" s="17">
        <v>0</v>
      </c>
      <c r="G1722" s="13">
        <v>0</v>
      </c>
      <c r="H1722" s="13">
        <v>0</v>
      </c>
      <c r="I1722" s="13">
        <v>0</v>
      </c>
      <c r="J1722" s="11">
        <v>1076843</v>
      </c>
      <c r="K1722" s="11">
        <v>73.55</v>
      </c>
      <c r="L1722" s="11">
        <v>643.1</v>
      </c>
      <c r="M1722" s="11">
        <v>1.7163384424048489</v>
      </c>
      <c r="N1722" s="11">
        <v>37.24</v>
      </c>
      <c r="O1722" s="11">
        <v>0.12</v>
      </c>
      <c r="P1722" s="11">
        <v>0</v>
      </c>
      <c r="Q1722" s="11">
        <v>3.5725731402635602E-2</v>
      </c>
      <c r="R1722" s="11">
        <v>0.5706295371055603</v>
      </c>
      <c r="S1722" s="11">
        <v>-0.63744473457336426</v>
      </c>
      <c r="T1722" s="11">
        <v>-0.53939658403396606</v>
      </c>
      <c r="U1722" s="11">
        <v>-0.96010488271713257</v>
      </c>
      <c r="V1722" s="11">
        <v>-0.27675554156303406</v>
      </c>
      <c r="W1722" s="11">
        <v>55.4</v>
      </c>
      <c r="X1722" s="11">
        <v>0</v>
      </c>
      <c r="Y1722" s="11">
        <v>6100.994680978828</v>
      </c>
      <c r="Z1722" s="11">
        <v>1.14015772305</v>
      </c>
      <c r="AA1722" s="11">
        <v>312.14014819431998</v>
      </c>
      <c r="AB1722" s="11">
        <v>2</v>
      </c>
      <c r="AC1722" s="11">
        <v>0</v>
      </c>
      <c r="AD1722" s="11">
        <v>0</v>
      </c>
      <c r="AE1722" s="11">
        <v>0</v>
      </c>
      <c r="AF1722" s="11">
        <v>31.1</v>
      </c>
      <c r="AG1722" s="11">
        <v>6.6</v>
      </c>
      <c r="AH1722" s="11">
        <f>VLOOKUP(C1722,[1]Plan1!$D:$AK,34,0)</f>
        <v>0.71</v>
      </c>
    </row>
    <row r="1723" spans="1:34" x14ac:dyDescent="0.3">
      <c r="A1723" s="19">
        <v>4552</v>
      </c>
      <c r="B1723" s="19" t="s">
        <v>1824</v>
      </c>
      <c r="C1723" s="8" t="s">
        <v>18</v>
      </c>
      <c r="D1723" s="8" t="str">
        <f>VLOOKUP(A1723,[1]Plan1!$A:$C,3,0)</f>
        <v>Tecnologia &amp; Inovação</v>
      </c>
      <c r="E1723" s="9">
        <v>2018</v>
      </c>
      <c r="F1723" s="17">
        <v>0</v>
      </c>
      <c r="G1723" s="13">
        <v>0</v>
      </c>
      <c r="H1723" s="13">
        <v>0</v>
      </c>
      <c r="I1723" s="13">
        <v>0</v>
      </c>
      <c r="J1723" s="11">
        <v>1005793</v>
      </c>
      <c r="K1723" s="11">
        <v>87.04</v>
      </c>
      <c r="L1723" s="11">
        <v>47324.2</v>
      </c>
      <c r="M1723" s="11">
        <v>8.4322998268253393</v>
      </c>
      <c r="N1723" s="11">
        <v>0.7</v>
      </c>
      <c r="O1723" s="11">
        <v>0.27232218104140998</v>
      </c>
      <c r="P1723" s="11">
        <v>0.11867759999999999</v>
      </c>
      <c r="Q1723" s="11">
        <v>1.6156699657440201</v>
      </c>
      <c r="R1723" s="11">
        <v>-0.16903530061244965</v>
      </c>
      <c r="S1723" s="11">
        <v>2.2137622833251953</v>
      </c>
      <c r="T1723" s="11">
        <v>2.1130104064941406</v>
      </c>
      <c r="U1723" s="11">
        <v>1.8162840604782104</v>
      </c>
      <c r="V1723" s="11">
        <v>2.1294841766357422</v>
      </c>
      <c r="W1723" s="11">
        <v>85.4</v>
      </c>
      <c r="X1723" s="11">
        <v>343357.49418635102</v>
      </c>
      <c r="Y1723" s="11">
        <v>61164.897356977272</v>
      </c>
      <c r="Z1723" s="11">
        <v>0.57484936660999997</v>
      </c>
      <c r="AA1723" s="11">
        <v>371487.4</v>
      </c>
      <c r="AB1723" s="11">
        <v>1.3806993159200001</v>
      </c>
      <c r="AC1723" s="11">
        <v>0</v>
      </c>
      <c r="AD1723" s="11">
        <v>9.1775500999999995</v>
      </c>
      <c r="AE1723" s="11">
        <v>1.4002009</v>
      </c>
      <c r="AF1723" s="11">
        <v>19.100000000000001</v>
      </c>
      <c r="AG1723" s="11">
        <v>4.2</v>
      </c>
      <c r="AH1723" s="11">
        <f>VLOOKUP(C1723,[1]Plan1!$D:$AK,34,0)</f>
        <v>0.94</v>
      </c>
    </row>
    <row r="1724" spans="1:34" x14ac:dyDescent="0.3">
      <c r="A1724" s="19">
        <v>4553</v>
      </c>
      <c r="B1724" s="19" t="s">
        <v>1825</v>
      </c>
      <c r="C1724" s="8" t="s">
        <v>133</v>
      </c>
      <c r="D1724" s="8" t="str">
        <f>VLOOKUP(A1724,[1]Plan1!$A:$C,3,0)</f>
        <v>Entretenimento &amp; Mídia</v>
      </c>
      <c r="E1724" s="9">
        <v>2017</v>
      </c>
      <c r="F1724" s="17">
        <v>0</v>
      </c>
      <c r="G1724" s="13">
        <v>0</v>
      </c>
      <c r="H1724" s="13">
        <v>0</v>
      </c>
      <c r="I1724" s="13">
        <v>0</v>
      </c>
      <c r="J1724" s="11">
        <v>10000000</v>
      </c>
      <c r="K1724" s="11">
        <v>73.55</v>
      </c>
      <c r="L1724" s="11">
        <v>643.1</v>
      </c>
      <c r="M1724" s="11">
        <v>1.7163384424048489</v>
      </c>
      <c r="N1724" s="11">
        <v>37.24</v>
      </c>
      <c r="O1724" s="11">
        <v>0.12</v>
      </c>
      <c r="P1724" s="11">
        <v>0</v>
      </c>
      <c r="Q1724" s="11">
        <v>3.5725731402635602E-2</v>
      </c>
      <c r="R1724" s="11">
        <v>0.5706295371055603</v>
      </c>
      <c r="S1724" s="11">
        <v>-0.63744473457336426</v>
      </c>
      <c r="T1724" s="11">
        <v>-0.53939658403396606</v>
      </c>
      <c r="U1724" s="11">
        <v>-0.96010488271713257</v>
      </c>
      <c r="V1724" s="11">
        <v>-0.27675554156303406</v>
      </c>
      <c r="W1724" s="11">
        <v>55.4</v>
      </c>
      <c r="X1724" s="11">
        <v>0</v>
      </c>
      <c r="Y1724" s="11">
        <v>6100.994680978828</v>
      </c>
      <c r="Z1724" s="11">
        <v>1.14015772305</v>
      </c>
      <c r="AA1724" s="11">
        <v>312.14014819431998</v>
      </c>
      <c r="AB1724" s="11">
        <v>2</v>
      </c>
      <c r="AC1724" s="11">
        <v>0</v>
      </c>
      <c r="AD1724" s="11">
        <v>0</v>
      </c>
      <c r="AE1724" s="11">
        <v>0</v>
      </c>
      <c r="AF1724" s="11">
        <v>31.1</v>
      </c>
      <c r="AG1724" s="11">
        <v>6.6</v>
      </c>
      <c r="AH1724" s="11">
        <f>VLOOKUP(C1724,[1]Plan1!$D:$AK,34,0)</f>
        <v>0.71</v>
      </c>
    </row>
    <row r="1725" spans="1:34" x14ac:dyDescent="0.3">
      <c r="A1725" s="19">
        <v>4555</v>
      </c>
      <c r="B1725" s="19" t="s">
        <v>1826</v>
      </c>
      <c r="C1725" s="8" t="s">
        <v>18</v>
      </c>
      <c r="D1725" s="8" t="str">
        <f>VLOOKUP(A1725,[1]Plan1!$A:$C,3,0)</f>
        <v>Finanças &amp; Economia</v>
      </c>
      <c r="E1725" s="9">
        <v>2017</v>
      </c>
      <c r="F1725" s="17">
        <v>0</v>
      </c>
      <c r="G1725" s="13">
        <v>0</v>
      </c>
      <c r="H1725" s="13">
        <v>0</v>
      </c>
      <c r="I1725" s="13">
        <v>0</v>
      </c>
      <c r="J1725" s="11">
        <v>24000</v>
      </c>
      <c r="K1725" s="11">
        <v>87.04</v>
      </c>
      <c r="L1725" s="11">
        <v>47324.2</v>
      </c>
      <c r="M1725" s="11">
        <v>8.4322998268253393</v>
      </c>
      <c r="N1725" s="11">
        <v>0.7</v>
      </c>
      <c r="O1725" s="11">
        <v>0.27232218104140998</v>
      </c>
      <c r="P1725" s="11">
        <v>0.11867759999999999</v>
      </c>
      <c r="Q1725" s="11">
        <v>1.6156699657440201</v>
      </c>
      <c r="R1725" s="11">
        <v>-0.16903530061244965</v>
      </c>
      <c r="S1725" s="11">
        <v>2.2137622833251953</v>
      </c>
      <c r="T1725" s="11">
        <v>2.1130104064941406</v>
      </c>
      <c r="U1725" s="11">
        <v>1.8162840604782104</v>
      </c>
      <c r="V1725" s="11">
        <v>2.1294841766357422</v>
      </c>
      <c r="W1725" s="11">
        <v>85.4</v>
      </c>
      <c r="X1725" s="11">
        <v>343357.49418635102</v>
      </c>
      <c r="Y1725" s="11">
        <v>61164.897356977272</v>
      </c>
      <c r="Z1725" s="11">
        <v>0.57484936660999997</v>
      </c>
      <c r="AA1725" s="11">
        <v>371487.4</v>
      </c>
      <c r="AB1725" s="11">
        <v>1.3806993159200001</v>
      </c>
      <c r="AC1725" s="11">
        <v>0</v>
      </c>
      <c r="AD1725" s="11">
        <v>9.1775500999999995</v>
      </c>
      <c r="AE1725" s="11">
        <v>1.4002009</v>
      </c>
      <c r="AF1725" s="11">
        <v>19.100000000000001</v>
      </c>
      <c r="AG1725" s="11">
        <v>4.2</v>
      </c>
      <c r="AH1725" s="11">
        <f>VLOOKUP(C1725,[1]Plan1!$D:$AK,34,0)</f>
        <v>0.94</v>
      </c>
    </row>
    <row r="1726" spans="1:34" x14ac:dyDescent="0.3">
      <c r="A1726" s="19">
        <v>4557</v>
      </c>
      <c r="B1726" s="19" t="s">
        <v>1827</v>
      </c>
      <c r="C1726" s="8" t="s">
        <v>33</v>
      </c>
      <c r="D1726" s="8" t="str">
        <f>VLOOKUP(A1726,[1]Plan1!$A:$C,3,0)</f>
        <v>Finanças &amp; Economia</v>
      </c>
      <c r="E1726" s="9">
        <v>2017</v>
      </c>
      <c r="F1726" s="17">
        <v>0</v>
      </c>
      <c r="G1726" s="13">
        <v>0</v>
      </c>
      <c r="H1726" s="13">
        <v>0</v>
      </c>
      <c r="I1726" s="13">
        <v>0</v>
      </c>
      <c r="J1726" s="11">
        <v>1706156</v>
      </c>
      <c r="K1726" s="11">
        <v>86.93</v>
      </c>
      <c r="L1726" s="11">
        <v>38699</v>
      </c>
      <c r="M1726" s="11">
        <v>4.5787662804785709</v>
      </c>
      <c r="N1726" s="11">
        <v>24.99</v>
      </c>
      <c r="O1726" s="11">
        <v>1.4074259594091001</v>
      </c>
      <c r="P1726" s="11">
        <v>3.4527599999999999E-2</v>
      </c>
      <c r="Q1726" s="11">
        <v>1.2568053007125899</v>
      </c>
      <c r="R1726" s="11">
        <v>1.5568757057189941</v>
      </c>
      <c r="S1726" s="11">
        <v>2.0502336025238037</v>
      </c>
      <c r="T1726" s="11">
        <v>1.881804347038269</v>
      </c>
      <c r="U1726" s="11">
        <v>1.9211515188217163</v>
      </c>
      <c r="V1726" s="11">
        <v>1.9848957061767578</v>
      </c>
      <c r="W1726" s="11">
        <v>76.400000000000006</v>
      </c>
      <c r="X1726" s="11">
        <v>695787.24220548698</v>
      </c>
      <c r="Y1726" s="11">
        <v>82254.376926976722</v>
      </c>
      <c r="Z1726" s="11">
        <v>0.53413215730999997</v>
      </c>
      <c r="AA1726" s="11">
        <v>769367.65573023597</v>
      </c>
      <c r="AB1726" s="11">
        <v>0.98438601667000003</v>
      </c>
      <c r="AC1726" s="11">
        <v>32.700000000000003</v>
      </c>
      <c r="AD1726" s="11">
        <v>8.0171069999999993</v>
      </c>
      <c r="AE1726" s="11">
        <v>0.63926587999999995</v>
      </c>
      <c r="AF1726" s="11">
        <v>28.8</v>
      </c>
      <c r="AG1726" s="11">
        <v>4.8</v>
      </c>
      <c r="AH1726" s="11">
        <f>VLOOKUP(C1726,[1]Plan1!$D:$AK,34,0)</f>
        <v>0.96</v>
      </c>
    </row>
    <row r="1727" spans="1:34" x14ac:dyDescent="0.3">
      <c r="A1727" s="19">
        <v>4559</v>
      </c>
      <c r="B1727" s="19" t="s">
        <v>1828</v>
      </c>
      <c r="C1727" s="8" t="s">
        <v>15</v>
      </c>
      <c r="D1727" s="8" t="str">
        <f>VLOOKUP(A1727,[1]Plan1!$A:$C,3,0)</f>
        <v>Tecnologia &amp; Inovação</v>
      </c>
      <c r="E1727" s="9">
        <v>2017</v>
      </c>
      <c r="F1727" s="17">
        <v>0</v>
      </c>
      <c r="G1727" s="13">
        <v>0</v>
      </c>
      <c r="H1727" s="13">
        <v>0</v>
      </c>
      <c r="I1727" s="13">
        <v>0</v>
      </c>
      <c r="J1727" s="11">
        <v>11500000</v>
      </c>
      <c r="K1727" s="11">
        <v>84.72</v>
      </c>
      <c r="L1727" s="11">
        <v>4819365.0999999996</v>
      </c>
      <c r="M1727" s="11">
        <v>14.823245435942765</v>
      </c>
      <c r="N1727" s="11">
        <v>9.92</v>
      </c>
      <c r="O1727" s="11">
        <v>0.73620741014562996</v>
      </c>
      <c r="P1727" s="11">
        <v>4.03144E-2</v>
      </c>
      <c r="Q1727" s="11">
        <v>0.291817456483841</v>
      </c>
      <c r="R1727" s="11">
        <v>1.0089972019195557</v>
      </c>
      <c r="S1727" s="11">
        <v>1.5492182970046997</v>
      </c>
      <c r="T1727" s="11">
        <v>1.6261337995529175</v>
      </c>
      <c r="U1727" s="11">
        <v>1.6385074853897095</v>
      </c>
      <c r="V1727" s="11">
        <v>1.37693190574646</v>
      </c>
      <c r="W1727" s="11">
        <v>83.6</v>
      </c>
      <c r="X1727" s="11">
        <v>19477400</v>
      </c>
      <c r="Y1727" s="11">
        <v>59907.754260885005</v>
      </c>
      <c r="Z1727" s="11">
        <v>2.1314449500300001</v>
      </c>
      <c r="AA1727" s="11">
        <v>125206.556485842</v>
      </c>
      <c r="AB1727" s="11">
        <v>1</v>
      </c>
      <c r="AC1727" s="11">
        <v>41.2</v>
      </c>
      <c r="AD1727" s="11">
        <v>11.65001</v>
      </c>
      <c r="AE1727" s="11">
        <v>1.1268241999999999</v>
      </c>
      <c r="AF1727" s="11">
        <v>44</v>
      </c>
      <c r="AG1727" s="11">
        <v>4.3600000000000003</v>
      </c>
      <c r="AH1727" s="11">
        <f>VLOOKUP(C1727,[1]Plan1!$D:$AK,34,0)</f>
        <v>0.93</v>
      </c>
    </row>
    <row r="1728" spans="1:34" x14ac:dyDescent="0.3">
      <c r="A1728" s="19">
        <v>4566</v>
      </c>
      <c r="B1728" s="19" t="s">
        <v>1829</v>
      </c>
      <c r="C1728" s="8" t="s">
        <v>10</v>
      </c>
      <c r="D1728" s="8" t="str">
        <f>VLOOKUP(A1728,[1]Plan1!$A:$C,3,0)</f>
        <v>Finanças &amp; Economia</v>
      </c>
      <c r="E1728" s="9">
        <v>2018</v>
      </c>
      <c r="F1728" s="17">
        <v>0</v>
      </c>
      <c r="G1728" s="13">
        <v>0</v>
      </c>
      <c r="H1728" s="13">
        <v>0</v>
      </c>
      <c r="I1728" s="13">
        <v>0</v>
      </c>
      <c r="J1728" s="11">
        <v>2499299</v>
      </c>
      <c r="K1728" s="11">
        <v>85.49</v>
      </c>
      <c r="L1728" s="11">
        <v>11222.2</v>
      </c>
      <c r="M1728" s="11">
        <v>3.9676807017953246</v>
      </c>
      <c r="N1728" s="11">
        <v>33.78</v>
      </c>
      <c r="O1728" s="11">
        <v>2.06</v>
      </c>
      <c r="P1728" s="11">
        <v>1.4708199999999999E-2</v>
      </c>
      <c r="Q1728" s="11">
        <v>0.77579724788665805</v>
      </c>
      <c r="R1728" s="11">
        <v>0.98651707172393799</v>
      </c>
      <c r="S1728" s="11">
        <v>0.9613679051399231</v>
      </c>
      <c r="T1728" s="11">
        <v>1.1541240215301514</v>
      </c>
      <c r="U1728" s="11">
        <v>0.98752230405807495</v>
      </c>
      <c r="V1728" s="11">
        <v>0.54918670654296875</v>
      </c>
      <c r="W1728" s="11">
        <v>79.2</v>
      </c>
      <c r="X1728" s="11">
        <v>47769.7655946874</v>
      </c>
      <c r="Y1728" s="11">
        <v>16885.407394837479</v>
      </c>
      <c r="Z1728" s="11">
        <v>3.7232899639600001</v>
      </c>
      <c r="AA1728" s="11">
        <v>4461.7</v>
      </c>
      <c r="AB1728" s="11">
        <v>3.0625056543700002</v>
      </c>
      <c r="AC1728" s="11">
        <v>37.299999999999997</v>
      </c>
      <c r="AD1728" s="11">
        <v>9.3860354000000008</v>
      </c>
      <c r="AE1728" s="11">
        <v>3.1770958</v>
      </c>
      <c r="AF1728" s="11">
        <v>42.6</v>
      </c>
      <c r="AG1728" s="11">
        <v>7.07</v>
      </c>
      <c r="AH1728" s="11">
        <f>VLOOKUP(C1728,[1]Plan1!$D:$AK,34,0)</f>
        <v>0.88</v>
      </c>
    </row>
    <row r="1729" spans="1:34" x14ac:dyDescent="0.3">
      <c r="A1729" s="19">
        <v>4576</v>
      </c>
      <c r="B1729" s="19" t="s">
        <v>1830</v>
      </c>
      <c r="C1729" s="8" t="s">
        <v>25</v>
      </c>
      <c r="D1729" s="8" t="str">
        <f>VLOOKUP(A1729,[1]Plan1!$A:$C,3,0)</f>
        <v>Finanças &amp; Economia</v>
      </c>
      <c r="E1729" s="9">
        <v>2018</v>
      </c>
      <c r="F1729" s="17">
        <v>0</v>
      </c>
      <c r="G1729" s="13">
        <v>0</v>
      </c>
      <c r="H1729" s="13">
        <v>0</v>
      </c>
      <c r="I1729" s="13">
        <v>0</v>
      </c>
      <c r="J1729" s="11">
        <v>16239980</v>
      </c>
      <c r="K1729" s="11">
        <v>87.38</v>
      </c>
      <c r="L1729" s="11">
        <v>366844.1</v>
      </c>
      <c r="M1729" s="11">
        <v>5.5532914972085718</v>
      </c>
      <c r="N1729" s="11">
        <v>8.81</v>
      </c>
      <c r="O1729" s="11">
        <v>2.35</v>
      </c>
      <c r="P1729" s="11">
        <v>9.3678200000000003E-2</v>
      </c>
      <c r="Q1729" s="11">
        <v>0.38615787029266402</v>
      </c>
      <c r="R1729" s="11">
        <v>1.3632533550262451</v>
      </c>
      <c r="S1729" s="11">
        <v>1.4620949029922485</v>
      </c>
      <c r="T1729" s="11">
        <v>1.7124937772750854</v>
      </c>
      <c r="U1729" s="11">
        <v>1.6752963066101074</v>
      </c>
      <c r="V1729" s="11">
        <v>1.8526737689971924</v>
      </c>
      <c r="W1729" s="11">
        <v>83.3</v>
      </c>
      <c r="X1729" s="11">
        <v>2688678.9929530402</v>
      </c>
      <c r="Y1729" s="11">
        <v>40622.689388323204</v>
      </c>
      <c r="Z1729" s="11">
        <v>2.5797922599600001</v>
      </c>
      <c r="AA1729" s="11">
        <v>138421.20329039299</v>
      </c>
      <c r="AB1729" s="11">
        <v>0.77623035970999998</v>
      </c>
      <c r="AC1729" s="11">
        <v>32.6</v>
      </c>
      <c r="AD1729" s="11">
        <v>6.7846916999999998</v>
      </c>
      <c r="AE1729" s="11">
        <v>0.73465974999999994</v>
      </c>
      <c r="AF1729" s="11">
        <v>30.9</v>
      </c>
      <c r="AG1729" s="11">
        <v>4.33</v>
      </c>
      <c r="AH1729" s="11">
        <f>VLOOKUP(C1729,[1]Plan1!$D:$AK,34,0)</f>
        <v>0.93</v>
      </c>
    </row>
    <row r="1730" spans="1:34" x14ac:dyDescent="0.3">
      <c r="A1730" s="19">
        <v>4577</v>
      </c>
      <c r="B1730" s="19" t="s">
        <v>1831</v>
      </c>
      <c r="C1730" s="8" t="s">
        <v>15</v>
      </c>
      <c r="D1730" s="8" t="str">
        <f>VLOOKUP(A1730,[1]Plan1!$A:$C,3,0)</f>
        <v>Tecnologia &amp; Inovação</v>
      </c>
      <c r="E1730" s="9">
        <v>2018</v>
      </c>
      <c r="F1730" s="17">
        <v>0</v>
      </c>
      <c r="G1730" s="13">
        <v>0</v>
      </c>
      <c r="H1730" s="13">
        <v>0</v>
      </c>
      <c r="I1730" s="13">
        <v>0</v>
      </c>
      <c r="J1730" s="11">
        <v>11000000</v>
      </c>
      <c r="K1730" s="11">
        <v>84.72</v>
      </c>
      <c r="L1730" s="11">
        <v>4819365.0999999996</v>
      </c>
      <c r="M1730" s="11">
        <v>14.823245435942765</v>
      </c>
      <c r="N1730" s="11">
        <v>9.92</v>
      </c>
      <c r="O1730" s="11">
        <v>0.73620741014562996</v>
      </c>
      <c r="P1730" s="11">
        <v>4.03144E-2</v>
      </c>
      <c r="Q1730" s="11">
        <v>0.291817456483841</v>
      </c>
      <c r="R1730" s="11">
        <v>1.0089972019195557</v>
      </c>
      <c r="S1730" s="11">
        <v>1.5492182970046997</v>
      </c>
      <c r="T1730" s="11">
        <v>1.6261337995529175</v>
      </c>
      <c r="U1730" s="11">
        <v>1.6385074853897095</v>
      </c>
      <c r="V1730" s="11">
        <v>1.37693190574646</v>
      </c>
      <c r="W1730" s="11">
        <v>83.6</v>
      </c>
      <c r="X1730" s="11">
        <v>19477400</v>
      </c>
      <c r="Y1730" s="11">
        <v>59907.754260885005</v>
      </c>
      <c r="Z1730" s="11">
        <v>2.1314449500300001</v>
      </c>
      <c r="AA1730" s="11">
        <v>125206.556485842</v>
      </c>
      <c r="AB1730" s="11">
        <v>1</v>
      </c>
      <c r="AC1730" s="11">
        <v>41.2</v>
      </c>
      <c r="AD1730" s="11">
        <v>11.65001</v>
      </c>
      <c r="AE1730" s="11">
        <v>1.1268241999999999</v>
      </c>
      <c r="AF1730" s="11">
        <v>44</v>
      </c>
      <c r="AG1730" s="11">
        <v>4.3600000000000003</v>
      </c>
      <c r="AH1730" s="11">
        <f>VLOOKUP(C1730,[1]Plan1!$D:$AK,34,0)</f>
        <v>0.93</v>
      </c>
    </row>
    <row r="1731" spans="1:34" x14ac:dyDescent="0.3">
      <c r="A1731" s="19">
        <v>4578</v>
      </c>
      <c r="B1731" s="19" t="s">
        <v>1832</v>
      </c>
      <c r="C1731" s="8" t="s">
        <v>47</v>
      </c>
      <c r="D1731" s="8" t="str">
        <f>VLOOKUP(A1731,[1]Plan1!$A:$C,3,0)</f>
        <v>Entretenimento &amp; Mídia</v>
      </c>
      <c r="E1731" s="9">
        <v>2017</v>
      </c>
      <c r="F1731" s="17">
        <v>0</v>
      </c>
      <c r="G1731" s="13">
        <v>0</v>
      </c>
      <c r="H1731" s="13">
        <v>0</v>
      </c>
      <c r="I1731" s="13">
        <v>0</v>
      </c>
      <c r="J1731" s="11">
        <v>15342</v>
      </c>
      <c r="K1731" s="11">
        <v>85.06</v>
      </c>
      <c r="L1731" s="11">
        <v>568175.9</v>
      </c>
      <c r="M1731" s="11">
        <v>15.547194715064913</v>
      </c>
      <c r="N1731" s="11">
        <v>22.35</v>
      </c>
      <c r="O1731" s="11">
        <v>1.3305686369176</v>
      </c>
      <c r="P1731" s="11">
        <v>7.4655700000000005E-2</v>
      </c>
      <c r="Q1731" s="11">
        <v>1.10206270217896</v>
      </c>
      <c r="R1731" s="11">
        <v>1.4777251482009888</v>
      </c>
      <c r="S1731" s="11">
        <v>1.8485144376754761</v>
      </c>
      <c r="T1731" s="11">
        <v>1.8845376968383789</v>
      </c>
      <c r="U1731" s="11">
        <v>1.7946732044219971</v>
      </c>
      <c r="V1731" s="11">
        <v>1.9201008081436157</v>
      </c>
      <c r="W1731" s="11">
        <v>79.5</v>
      </c>
      <c r="X1731" s="11">
        <v>1650650.96090692</v>
      </c>
      <c r="Y1731" s="11">
        <v>45129.429298092233</v>
      </c>
      <c r="Z1731" s="11">
        <v>1.6099714359899999</v>
      </c>
      <c r="AA1731" s="11">
        <v>86677.668239799095</v>
      </c>
      <c r="AB1731" s="11">
        <v>1.2981737246</v>
      </c>
      <c r="AC1731" s="11">
        <v>33.299999999999997</v>
      </c>
      <c r="AD1731" s="11">
        <v>5.2232447000000004</v>
      </c>
      <c r="AE1731" s="11">
        <v>0.44946103999999998</v>
      </c>
      <c r="AF1731" s="11">
        <v>21</v>
      </c>
      <c r="AG1731" s="11">
        <v>6.34</v>
      </c>
      <c r="AH1731" s="11">
        <f>VLOOKUP(C1731,[1]Plan1!$D:$AK,34,0)</f>
        <v>0.93</v>
      </c>
    </row>
    <row r="1732" spans="1:34" x14ac:dyDescent="0.3">
      <c r="A1732" s="19">
        <v>4579</v>
      </c>
      <c r="B1732" s="19" t="s">
        <v>1833</v>
      </c>
      <c r="C1732" s="8" t="s">
        <v>20</v>
      </c>
      <c r="D1732" s="8" t="str">
        <f>VLOOKUP(A1732,[1]Plan1!$A:$C,3,0)</f>
        <v>Saúde &amp; Bem-Estar</v>
      </c>
      <c r="E1732" s="9">
        <v>2017</v>
      </c>
      <c r="F1732" s="17">
        <v>0</v>
      </c>
      <c r="G1732" s="13">
        <v>0</v>
      </c>
      <c r="H1732" s="13">
        <v>0</v>
      </c>
      <c r="I1732" s="13">
        <v>0</v>
      </c>
      <c r="J1732" s="11">
        <v>450000</v>
      </c>
      <c r="K1732" s="11">
        <v>83.52</v>
      </c>
      <c r="L1732" s="11">
        <v>1594550.3</v>
      </c>
      <c r="M1732" s="11">
        <v>11.035199209582164</v>
      </c>
      <c r="N1732" s="11">
        <v>3.25</v>
      </c>
      <c r="O1732" s="11">
        <v>0</v>
      </c>
      <c r="P1732" s="11">
        <v>0.1457349</v>
      </c>
      <c r="Q1732" s="11">
        <v>-0.640630483627319</v>
      </c>
      <c r="R1732" s="11">
        <v>-1.0898308753967285</v>
      </c>
      <c r="S1732" s="11">
        <v>-0.15287169814109802</v>
      </c>
      <c r="T1732" s="11">
        <v>-0.51012176275253296</v>
      </c>
      <c r="U1732" s="11">
        <v>-0.83081293106079102</v>
      </c>
      <c r="V1732" s="11">
        <v>-0.89389538764953613</v>
      </c>
      <c r="W1732" s="11">
        <v>75.3</v>
      </c>
      <c r="X1732" s="11">
        <v>1573771.7857736901</v>
      </c>
      <c r="Y1732" s="11">
        <v>10720.33203125</v>
      </c>
      <c r="Z1732" s="11">
        <v>3.6790276454200002</v>
      </c>
      <c r="AA1732" s="11">
        <v>432742.2</v>
      </c>
      <c r="AB1732" s="11">
        <v>58.310531775050002</v>
      </c>
      <c r="AC1732" s="11">
        <v>37.200000000000003</v>
      </c>
      <c r="AD1732" s="11">
        <v>10.514106999999999</v>
      </c>
      <c r="AE1732" s="11">
        <v>10.001412</v>
      </c>
      <c r="AF1732" s="11">
        <v>47.4</v>
      </c>
      <c r="AG1732" s="11">
        <v>5.21</v>
      </c>
      <c r="AH1732" s="11">
        <f>VLOOKUP(C1732,[1]Plan1!$D:$AK,34,0)</f>
        <v>0.84</v>
      </c>
    </row>
    <row r="1733" spans="1:34" x14ac:dyDescent="0.3">
      <c r="A1733" s="19">
        <v>4581</v>
      </c>
      <c r="B1733" s="19" t="s">
        <v>1834</v>
      </c>
      <c r="C1733" s="8" t="s">
        <v>15</v>
      </c>
      <c r="D1733" s="8" t="str">
        <f>VLOOKUP(A1733,[1]Plan1!$A:$C,3,0)</f>
        <v>Energia &amp; Sustentabilidade</v>
      </c>
      <c r="E1733" s="9">
        <v>2017</v>
      </c>
      <c r="F1733" s="17">
        <v>0</v>
      </c>
      <c r="G1733" s="13">
        <v>0</v>
      </c>
      <c r="H1733" s="13">
        <v>0</v>
      </c>
      <c r="I1733" s="13">
        <v>0</v>
      </c>
      <c r="J1733" s="11">
        <v>1000000</v>
      </c>
      <c r="K1733" s="11">
        <v>84.72</v>
      </c>
      <c r="L1733" s="11">
        <v>4819365.0999999996</v>
      </c>
      <c r="M1733" s="11">
        <v>14.823245435942765</v>
      </c>
      <c r="N1733" s="11">
        <v>9.92</v>
      </c>
      <c r="O1733" s="11">
        <v>0.73620741014562996</v>
      </c>
      <c r="P1733" s="11">
        <v>4.03144E-2</v>
      </c>
      <c r="Q1733" s="11">
        <v>0.291817456483841</v>
      </c>
      <c r="R1733" s="11">
        <v>1.0089972019195557</v>
      </c>
      <c r="S1733" s="11">
        <v>1.5492182970046997</v>
      </c>
      <c r="T1733" s="11">
        <v>1.6261337995529175</v>
      </c>
      <c r="U1733" s="11">
        <v>1.6385074853897095</v>
      </c>
      <c r="V1733" s="11">
        <v>1.37693190574646</v>
      </c>
      <c r="W1733" s="11">
        <v>83.6</v>
      </c>
      <c r="X1733" s="11">
        <v>19477400</v>
      </c>
      <c r="Y1733" s="11">
        <v>59907.754260885005</v>
      </c>
      <c r="Z1733" s="11">
        <v>2.1314449500300001</v>
      </c>
      <c r="AA1733" s="11">
        <v>125206.556485842</v>
      </c>
      <c r="AB1733" s="11">
        <v>1</v>
      </c>
      <c r="AC1733" s="11">
        <v>41.2</v>
      </c>
      <c r="AD1733" s="11">
        <v>11.65001</v>
      </c>
      <c r="AE1733" s="11">
        <v>1.1268241999999999</v>
      </c>
      <c r="AF1733" s="11">
        <v>44</v>
      </c>
      <c r="AG1733" s="11">
        <v>4.3600000000000003</v>
      </c>
      <c r="AH1733" s="11">
        <f>VLOOKUP(C1733,[1]Plan1!$D:$AK,34,0)</f>
        <v>0.93</v>
      </c>
    </row>
    <row r="1734" spans="1:34" x14ac:dyDescent="0.3">
      <c r="A1734" s="19">
        <v>4582</v>
      </c>
      <c r="B1734" s="19" t="s">
        <v>1835</v>
      </c>
      <c r="C1734" s="8" t="s">
        <v>1836</v>
      </c>
      <c r="D1734" s="8" t="str">
        <f>VLOOKUP(A1734,[1]Plan1!$A:$C,3,0)</f>
        <v>Finanças &amp; Economia</v>
      </c>
      <c r="E1734" s="9">
        <v>2019</v>
      </c>
      <c r="F1734" s="17">
        <v>0</v>
      </c>
      <c r="G1734" s="13">
        <v>0</v>
      </c>
      <c r="H1734" s="13">
        <v>0</v>
      </c>
      <c r="I1734" s="13">
        <v>0</v>
      </c>
      <c r="J1734" s="11">
        <v>11341</v>
      </c>
      <c r="K1734" s="11">
        <v>41.77</v>
      </c>
      <c r="L1734" s="11">
        <v>87658</v>
      </c>
      <c r="M1734" s="11">
        <v>0.54178782590430874</v>
      </c>
      <c r="N1734" s="11">
        <v>28.01</v>
      </c>
      <c r="O1734" s="11">
        <v>0.09</v>
      </c>
      <c r="P1734" s="11">
        <v>6.5458500000000003E-2</v>
      </c>
      <c r="Q1734" s="11">
        <v>-1.2560807466507</v>
      </c>
      <c r="R1734" s="11">
        <v>-0.61503136157989502</v>
      </c>
      <c r="S1734" s="11">
        <v>-0.73093664646148682</v>
      </c>
      <c r="T1734" s="11">
        <v>-0.81310075521469116</v>
      </c>
      <c r="U1734" s="11">
        <v>-0.66503012180328369</v>
      </c>
      <c r="V1734" s="11">
        <v>-0.83595705032348633</v>
      </c>
      <c r="W1734" s="11">
        <v>41</v>
      </c>
      <c r="X1734" s="11">
        <v>0</v>
      </c>
      <c r="Y1734" s="11">
        <v>1815.6101913366072</v>
      </c>
      <c r="Z1734" s="11">
        <v>5.7012040020299999</v>
      </c>
      <c r="AA1734" s="11">
        <v>33416.97</v>
      </c>
      <c r="AB1734" s="11">
        <v>80.964242981050006</v>
      </c>
      <c r="AC1734" s="11">
        <v>0</v>
      </c>
      <c r="AD1734" s="11">
        <v>5.1754768000000002</v>
      </c>
      <c r="AE1734" s="11">
        <v>8.8956601000000006</v>
      </c>
      <c r="AF1734" s="11">
        <v>34.4</v>
      </c>
      <c r="AG1734" s="11">
        <v>4.37</v>
      </c>
      <c r="AH1734" s="11">
        <f>VLOOKUP(C1734,[1]Plan1!$D:$AK,34,0)</f>
        <v>0.63</v>
      </c>
    </row>
    <row r="1735" spans="1:34" x14ac:dyDescent="0.3">
      <c r="A1735" s="19">
        <v>4586</v>
      </c>
      <c r="B1735" s="19" t="s">
        <v>1837</v>
      </c>
      <c r="C1735" s="8" t="s">
        <v>25</v>
      </c>
      <c r="D1735" s="8" t="str">
        <f>VLOOKUP(A1735,[1]Plan1!$A:$C,3,0)</f>
        <v>Entretenimento &amp; Mídia</v>
      </c>
      <c r="E1735" s="9">
        <v>2018</v>
      </c>
      <c r="F1735" s="17">
        <v>0</v>
      </c>
      <c r="G1735" s="13">
        <v>0</v>
      </c>
      <c r="H1735" s="13">
        <v>0</v>
      </c>
      <c r="I1735" s="13">
        <v>0</v>
      </c>
      <c r="J1735" s="11">
        <v>4247643</v>
      </c>
      <c r="K1735" s="11">
        <v>87.38</v>
      </c>
      <c r="L1735" s="11">
        <v>366844.1</v>
      </c>
      <c r="M1735" s="11">
        <v>5.5532914972085718</v>
      </c>
      <c r="N1735" s="11">
        <v>8.81</v>
      </c>
      <c r="O1735" s="11">
        <v>2.35</v>
      </c>
      <c r="P1735" s="11">
        <v>9.3678200000000003E-2</v>
      </c>
      <c r="Q1735" s="11">
        <v>0.38615787029266402</v>
      </c>
      <c r="R1735" s="11">
        <v>1.3632533550262451</v>
      </c>
      <c r="S1735" s="11">
        <v>1.4620949029922485</v>
      </c>
      <c r="T1735" s="11">
        <v>1.7124937772750854</v>
      </c>
      <c r="U1735" s="11">
        <v>1.6752963066101074</v>
      </c>
      <c r="V1735" s="11">
        <v>1.8526737689971924</v>
      </c>
      <c r="W1735" s="11">
        <v>83.3</v>
      </c>
      <c r="X1735" s="11">
        <v>2688678.9929530402</v>
      </c>
      <c r="Y1735" s="11">
        <v>40622.689388323204</v>
      </c>
      <c r="Z1735" s="11">
        <v>2.5797922599600001</v>
      </c>
      <c r="AA1735" s="11">
        <v>138421.20329039299</v>
      </c>
      <c r="AB1735" s="11">
        <v>0.77623035970999998</v>
      </c>
      <c r="AC1735" s="11">
        <v>32.6</v>
      </c>
      <c r="AD1735" s="11">
        <v>6.7846916999999998</v>
      </c>
      <c r="AE1735" s="11">
        <v>0.73465974999999994</v>
      </c>
      <c r="AF1735" s="11">
        <v>30.9</v>
      </c>
      <c r="AG1735" s="11">
        <v>4.33</v>
      </c>
      <c r="AH1735" s="11">
        <f>VLOOKUP(C1735,[1]Plan1!$D:$AK,34,0)</f>
        <v>0.93</v>
      </c>
    </row>
    <row r="1736" spans="1:34" x14ac:dyDescent="0.3">
      <c r="A1736" s="19">
        <v>4590</v>
      </c>
      <c r="B1736" s="19" t="s">
        <v>1838</v>
      </c>
      <c r="C1736" s="8" t="s">
        <v>68</v>
      </c>
      <c r="D1736" s="8" t="str">
        <f>VLOOKUP(A1736,[1]Plan1!$A:$C,3,0)</f>
        <v>Finanças &amp; Economia</v>
      </c>
      <c r="E1736" s="9">
        <v>2019</v>
      </c>
      <c r="F1736" s="17">
        <v>0</v>
      </c>
      <c r="G1736" s="13">
        <v>0</v>
      </c>
      <c r="H1736" s="13">
        <v>0</v>
      </c>
      <c r="I1736" s="13">
        <v>0</v>
      </c>
      <c r="J1736" s="11">
        <v>6400000</v>
      </c>
      <c r="K1736" s="11">
        <v>88.48</v>
      </c>
      <c r="L1736" s="11">
        <v>1521.2</v>
      </c>
      <c r="M1736" s="11">
        <v>3.2504342957997774</v>
      </c>
      <c r="N1736" s="11">
        <v>7.27</v>
      </c>
      <c r="O1736" s="11">
        <v>2.54</v>
      </c>
      <c r="P1736" s="11">
        <v>0</v>
      </c>
      <c r="Q1736" s="11">
        <v>1.2494047880172701</v>
      </c>
      <c r="R1736" s="11">
        <v>1.1711333990097046</v>
      </c>
      <c r="S1736" s="11">
        <v>1.0003291368484497</v>
      </c>
      <c r="T1736" s="11">
        <v>1.2802902460098267</v>
      </c>
      <c r="U1736" s="11">
        <v>1.138231635093689</v>
      </c>
      <c r="V1736" s="11">
        <v>0.73516196012496948</v>
      </c>
      <c r="W1736" s="11">
        <v>64.8</v>
      </c>
      <c r="X1736" s="11">
        <v>13489.134353076201</v>
      </c>
      <c r="Y1736" s="11">
        <v>28823.34575928612</v>
      </c>
      <c r="Z1736" s="11">
        <v>1.3620059555999999</v>
      </c>
      <c r="AA1736" s="11">
        <v>829.28623609529996</v>
      </c>
      <c r="AB1736" s="11">
        <v>0.38075463453000002</v>
      </c>
      <c r="AC1736" s="11">
        <v>29.2</v>
      </c>
      <c r="AD1736" s="11">
        <v>8.5200016999999999</v>
      </c>
      <c r="AE1736" s="11">
        <v>4.0699502000000001</v>
      </c>
      <c r="AF1736" s="11">
        <v>43.8</v>
      </c>
      <c r="AG1736" s="11">
        <v>4</v>
      </c>
      <c r="AH1736" s="11">
        <f>VLOOKUP(C1736,[1]Plan1!$D:$AK,34,0)</f>
        <v>0.91</v>
      </c>
    </row>
    <row r="1737" spans="1:34" x14ac:dyDescent="0.3">
      <c r="A1737" s="19">
        <v>4593</v>
      </c>
      <c r="B1737" s="19" t="s">
        <v>1839</v>
      </c>
      <c r="C1737" s="8" t="s">
        <v>28</v>
      </c>
      <c r="D1737" s="8" t="str">
        <f>VLOOKUP(A1737,[1]Plan1!$A:$C,3,0)</f>
        <v>Finanças &amp; Economia</v>
      </c>
      <c r="E1737" s="9">
        <v>2018</v>
      </c>
      <c r="F1737" s="17">
        <v>0</v>
      </c>
      <c r="G1737" s="13">
        <v>0</v>
      </c>
      <c r="H1737" s="13">
        <v>0</v>
      </c>
      <c r="I1737" s="13">
        <v>0</v>
      </c>
      <c r="J1737" s="11">
        <v>4000000</v>
      </c>
      <c r="K1737" s="11">
        <v>88.59</v>
      </c>
      <c r="L1737" s="11">
        <v>16773.5</v>
      </c>
      <c r="M1737" s="11">
        <v>12.732430331626922</v>
      </c>
      <c r="N1737" s="11">
        <v>27.52</v>
      </c>
      <c r="O1737" s="11">
        <v>2.87</v>
      </c>
      <c r="P1737" s="11">
        <v>0</v>
      </c>
      <c r="Q1737" s="11">
        <v>0.64977538585662797</v>
      </c>
      <c r="R1737" s="11">
        <v>1.2144448757171631</v>
      </c>
      <c r="S1737" s="11">
        <v>1.1051158905029297</v>
      </c>
      <c r="T1737" s="11">
        <v>1.6401067972183228</v>
      </c>
      <c r="U1737" s="11">
        <v>1.2762539386749268</v>
      </c>
      <c r="V1737" s="11">
        <v>1.2380635738372803</v>
      </c>
      <c r="W1737" s="11">
        <v>80.7</v>
      </c>
      <c r="X1737" s="11">
        <v>26905.554436668299</v>
      </c>
      <c r="Y1737" s="11">
        <v>20437.765376736148</v>
      </c>
      <c r="Z1737" s="11">
        <v>3.4123489658000001</v>
      </c>
      <c r="AA1737" s="11">
        <v>341.42917574276998</v>
      </c>
      <c r="AB1737" s="11">
        <v>13.8776516836</v>
      </c>
      <c r="AC1737" s="11">
        <v>30.4</v>
      </c>
      <c r="AD1737" s="11">
        <v>12.770384</v>
      </c>
      <c r="AE1737" s="11">
        <v>0.69839149</v>
      </c>
      <c r="AF1737" s="11">
        <v>48.5</v>
      </c>
      <c r="AG1737" s="11">
        <v>5.81</v>
      </c>
      <c r="AH1737" s="11">
        <f>VLOOKUP(C1737,[1]Plan1!$D:$AK,34,0)</f>
        <v>0.89</v>
      </c>
    </row>
    <row r="1738" spans="1:34" x14ac:dyDescent="0.3">
      <c r="A1738" s="19">
        <v>4595</v>
      </c>
      <c r="B1738" s="19" t="s">
        <v>1840</v>
      </c>
      <c r="C1738" s="8" t="s">
        <v>47</v>
      </c>
      <c r="D1738" s="8" t="str">
        <f>VLOOKUP(A1738,[1]Plan1!$A:$C,3,0)</f>
        <v>Tecnologia &amp; Inovação</v>
      </c>
      <c r="E1738" s="9">
        <v>2017</v>
      </c>
      <c r="F1738" s="17">
        <v>0</v>
      </c>
      <c r="G1738" s="13">
        <v>0</v>
      </c>
      <c r="H1738" s="13">
        <v>0</v>
      </c>
      <c r="I1738" s="13">
        <v>0</v>
      </c>
      <c r="J1738" s="11">
        <v>7139700</v>
      </c>
      <c r="K1738" s="11">
        <v>85.06</v>
      </c>
      <c r="L1738" s="11">
        <v>568175.9</v>
      </c>
      <c r="M1738" s="11">
        <v>15.547194715064913</v>
      </c>
      <c r="N1738" s="11">
        <v>22.35</v>
      </c>
      <c r="O1738" s="11">
        <v>1.3305686369176</v>
      </c>
      <c r="P1738" s="11">
        <v>7.4655700000000005E-2</v>
      </c>
      <c r="Q1738" s="11">
        <v>1.10206270217896</v>
      </c>
      <c r="R1738" s="11">
        <v>1.4777251482009888</v>
      </c>
      <c r="S1738" s="11">
        <v>1.8485144376754761</v>
      </c>
      <c r="T1738" s="11">
        <v>1.8845376968383789</v>
      </c>
      <c r="U1738" s="11">
        <v>1.7946732044219971</v>
      </c>
      <c r="V1738" s="11">
        <v>1.9201008081436157</v>
      </c>
      <c r="W1738" s="11">
        <v>79.5</v>
      </c>
      <c r="X1738" s="11">
        <v>1650650.96090692</v>
      </c>
      <c r="Y1738" s="11">
        <v>45129.429298092233</v>
      </c>
      <c r="Z1738" s="11">
        <v>1.6099714359899999</v>
      </c>
      <c r="AA1738" s="11">
        <v>86677.668239799095</v>
      </c>
      <c r="AB1738" s="11">
        <v>1.2981737246</v>
      </c>
      <c r="AC1738" s="11">
        <v>33.299999999999997</v>
      </c>
      <c r="AD1738" s="11">
        <v>5.2232447000000004</v>
      </c>
      <c r="AE1738" s="11">
        <v>0.44946103999999998</v>
      </c>
      <c r="AF1738" s="11">
        <v>21</v>
      </c>
      <c r="AG1738" s="11">
        <v>6.34</v>
      </c>
      <c r="AH1738" s="11">
        <f>VLOOKUP(C1738,[1]Plan1!$D:$AK,34,0)</f>
        <v>0.93</v>
      </c>
    </row>
    <row r="1739" spans="1:34" x14ac:dyDescent="0.3">
      <c r="A1739" s="19">
        <v>4600</v>
      </c>
      <c r="B1739" s="19" t="s">
        <v>1841</v>
      </c>
      <c r="C1739" s="8" t="s">
        <v>287</v>
      </c>
      <c r="D1739" s="8" t="str">
        <f>VLOOKUP(A1739,[1]Plan1!$A:$C,3,0)</f>
        <v>Tecnologia &amp; Inovação</v>
      </c>
      <c r="E1739" s="9">
        <v>2018</v>
      </c>
      <c r="F1739" s="17">
        <v>0</v>
      </c>
      <c r="G1739" s="13">
        <v>0</v>
      </c>
      <c r="H1739" s="13">
        <v>0</v>
      </c>
      <c r="I1739" s="13">
        <v>0</v>
      </c>
      <c r="J1739" s="11">
        <v>6600000</v>
      </c>
      <c r="K1739" s="11">
        <v>74.23</v>
      </c>
      <c r="L1739" s="11">
        <v>225104.1</v>
      </c>
      <c r="M1739" s="11">
        <v>7.0398256731980426</v>
      </c>
      <c r="N1739" s="11">
        <v>5.22</v>
      </c>
      <c r="O1739" s="11">
        <v>0.2</v>
      </c>
      <c r="P1739" s="11">
        <v>3.9460000000000002E-2</v>
      </c>
      <c r="Q1739" s="11">
        <v>0.116410344839096</v>
      </c>
      <c r="R1739" s="11">
        <v>-0.39886784553527832</v>
      </c>
      <c r="S1739" s="11">
        <v>0.82415443658828735</v>
      </c>
      <c r="T1739" s="11">
        <v>0.68155175447463989</v>
      </c>
      <c r="U1739" s="11">
        <v>0.41009384393692017</v>
      </c>
      <c r="V1739" s="11">
        <v>2.105200290679932E-2</v>
      </c>
      <c r="W1739" s="11">
        <v>78.3</v>
      </c>
      <c r="X1739" s="11">
        <v>319428.47614098102</v>
      </c>
      <c r="Y1739" s="11">
        <v>9979.7047568419475</v>
      </c>
      <c r="Z1739" s="11">
        <v>3.79911715754</v>
      </c>
      <c r="AA1739" s="11">
        <v>102446.2</v>
      </c>
      <c r="AB1739" s="11">
        <v>4.2983075927299996</v>
      </c>
      <c r="AC1739" s="11">
        <v>0</v>
      </c>
      <c r="AD1739" s="11">
        <v>11.241752999999999</v>
      </c>
      <c r="AE1739" s="11">
        <v>1.5491872</v>
      </c>
      <c r="AF1739" s="11">
        <v>40</v>
      </c>
      <c r="AG1739" s="11">
        <v>3.41</v>
      </c>
      <c r="AH1739" s="11">
        <f>VLOOKUP(C1739,[1]Plan1!$D:$AK,34,0)</f>
        <v>0.81</v>
      </c>
    </row>
    <row r="1740" spans="1:34" x14ac:dyDescent="0.3">
      <c r="A1740" s="19">
        <v>4601</v>
      </c>
      <c r="B1740" s="19" t="s">
        <v>1842</v>
      </c>
      <c r="C1740" s="8" t="s">
        <v>140</v>
      </c>
      <c r="D1740" s="8" t="str">
        <f>VLOOKUP(A1740,[1]Plan1!$A:$C,3,0)</f>
        <v>Finanças &amp; Economia</v>
      </c>
      <c r="E1740" s="9">
        <v>2018</v>
      </c>
      <c r="F1740" s="17">
        <v>0</v>
      </c>
      <c r="G1740" s="13">
        <v>0</v>
      </c>
      <c r="H1740" s="13">
        <v>0</v>
      </c>
      <c r="I1740" s="13">
        <v>0</v>
      </c>
      <c r="J1740" s="11">
        <v>1050000</v>
      </c>
      <c r="K1740" s="11">
        <v>69.349999999999994</v>
      </c>
      <c r="L1740" s="11">
        <v>191935</v>
      </c>
      <c r="M1740" s="11">
        <v>21.165497906111575</v>
      </c>
      <c r="N1740" s="11">
        <v>0.19</v>
      </c>
      <c r="O1740" s="11">
        <v>0</v>
      </c>
      <c r="P1740" s="11">
        <v>8.2829799999999995E-2</v>
      </c>
      <c r="Q1740" s="11">
        <v>0.618641376495361</v>
      </c>
      <c r="R1740" s="11">
        <v>-1.0968049764633179</v>
      </c>
      <c r="S1740" s="11">
        <v>1.4107615947723389</v>
      </c>
      <c r="T1740" s="11">
        <v>1.0108141899108887</v>
      </c>
      <c r="U1740" s="11">
        <v>0.7928779125213623</v>
      </c>
      <c r="V1740" s="11">
        <v>1.1292243003845215</v>
      </c>
      <c r="W1740" s="11">
        <v>77.400000000000006</v>
      </c>
      <c r="X1740" s="11">
        <v>385488.67988378799</v>
      </c>
      <c r="Y1740" s="11">
        <v>43063.967478559622</v>
      </c>
      <c r="Z1740" s="11">
        <v>1.9604878540499999</v>
      </c>
      <c r="AA1740" s="11">
        <v>0</v>
      </c>
      <c r="AB1740" s="11">
        <v>3.673</v>
      </c>
      <c r="AC1740" s="11">
        <v>0</v>
      </c>
      <c r="AD1740" s="11">
        <v>0</v>
      </c>
      <c r="AE1740" s="11">
        <v>5.2952864999999996</v>
      </c>
      <c r="AF1740" s="11">
        <v>15.9</v>
      </c>
      <c r="AG1740" s="11">
        <v>2.46</v>
      </c>
      <c r="AH1740" s="11">
        <f>VLOOKUP(C1740,[1]Plan1!$D:$AK,34,0)</f>
        <v>0.91</v>
      </c>
    </row>
    <row r="1741" spans="1:34" x14ac:dyDescent="0.3">
      <c r="A1741" s="19">
        <v>4602</v>
      </c>
      <c r="B1741" s="19" t="s">
        <v>1843</v>
      </c>
      <c r="C1741" s="8" t="s">
        <v>142</v>
      </c>
      <c r="D1741" s="8" t="str">
        <f>VLOOKUP(A1741,[1]Plan1!$A:$C,3,0)</f>
        <v>Logística &amp; Transporte</v>
      </c>
      <c r="E1741" s="9">
        <v>2018</v>
      </c>
      <c r="F1741" s="17">
        <v>0</v>
      </c>
      <c r="G1741" s="13">
        <v>0</v>
      </c>
      <c r="H1741" s="13">
        <v>0</v>
      </c>
      <c r="I1741" s="13">
        <v>0</v>
      </c>
      <c r="J1741" s="11">
        <v>4781</v>
      </c>
      <c r="K1741" s="11">
        <v>80.59</v>
      </c>
      <c r="L1741" s="11">
        <v>1150835</v>
      </c>
      <c r="M1741" s="11">
        <v>9.0636912075103169</v>
      </c>
      <c r="N1741" s="11">
        <v>6.92</v>
      </c>
      <c r="O1741" s="11">
        <v>1.33</v>
      </c>
      <c r="P1741" s="11">
        <v>2.5243600000000001E-2</v>
      </c>
      <c r="Q1741" s="11">
        <v>1.11216700077057</v>
      </c>
      <c r="R1741" s="11">
        <v>1.0037013292312622</v>
      </c>
      <c r="S1741" s="11">
        <v>1.6119371652603149</v>
      </c>
      <c r="T1741" s="11">
        <v>1.3718478679656982</v>
      </c>
      <c r="U1741" s="11">
        <v>1.5600743293762207</v>
      </c>
      <c r="V1741" s="11">
        <v>1.5181589126586914</v>
      </c>
      <c r="W1741" s="11">
        <v>77.900000000000006</v>
      </c>
      <c r="X1741" s="11">
        <v>4933750.4625930404</v>
      </c>
      <c r="Y1741" s="11">
        <v>38834.052934122657</v>
      </c>
      <c r="Z1741" s="11">
        <v>0.47562425683999998</v>
      </c>
      <c r="AA1741" s="11">
        <v>1233454.9588399399</v>
      </c>
      <c r="AB1741" s="11">
        <v>112.11026484398</v>
      </c>
      <c r="AC1741" s="11">
        <v>0</v>
      </c>
      <c r="AD1741" s="11">
        <v>5.4055704999999996</v>
      </c>
      <c r="AE1741" s="11">
        <v>1.191848</v>
      </c>
      <c r="AF1741" s="11">
        <v>48.8</v>
      </c>
      <c r="AG1741" s="11">
        <v>2.82</v>
      </c>
      <c r="AH1741" s="11">
        <f>VLOOKUP(C1741,[1]Plan1!$D:$AK,34,0)</f>
        <v>0.92</v>
      </c>
    </row>
    <row r="1742" spans="1:34" x14ac:dyDescent="0.3">
      <c r="A1742" s="19">
        <v>4603</v>
      </c>
      <c r="B1742" s="19" t="s">
        <v>1844</v>
      </c>
      <c r="C1742" s="8" t="s">
        <v>132</v>
      </c>
      <c r="D1742" s="8" t="str">
        <f>VLOOKUP(A1742,[1]Plan1!$A:$C,3,0)</f>
        <v>Social &amp; Comunidade</v>
      </c>
      <c r="E1742" s="9">
        <v>2018</v>
      </c>
      <c r="F1742" s="17">
        <v>0</v>
      </c>
      <c r="G1742" s="13">
        <v>0</v>
      </c>
      <c r="H1742" s="13">
        <v>0</v>
      </c>
      <c r="I1742" s="13">
        <v>0</v>
      </c>
      <c r="J1742" s="11">
        <v>9039510</v>
      </c>
      <c r="K1742" s="11">
        <v>70.61</v>
      </c>
      <c r="L1742" s="11">
        <v>626178.4</v>
      </c>
      <c r="M1742" s="11">
        <v>12.191493420094902</v>
      </c>
      <c r="N1742" s="11">
        <v>2.84</v>
      </c>
      <c r="O1742" s="11">
        <v>0</v>
      </c>
      <c r="P1742" s="11">
        <v>0.2988286</v>
      </c>
      <c r="Q1742" s="11">
        <v>0.38562101125717202</v>
      </c>
      <c r="R1742" s="11">
        <v>0.75726938247680664</v>
      </c>
      <c r="S1742" s="11">
        <v>1.0685925483703613</v>
      </c>
      <c r="T1742" s="11">
        <v>1.103047251701355</v>
      </c>
      <c r="U1742" s="11">
        <v>1.1580051183700562</v>
      </c>
      <c r="V1742" s="11">
        <v>0.47626626491546631</v>
      </c>
      <c r="W1742" s="11">
        <v>84</v>
      </c>
      <c r="X1742" s="11">
        <v>1623747.8613426001</v>
      </c>
      <c r="Y1742" s="11">
        <v>31616.843400468311</v>
      </c>
      <c r="Z1742" s="11">
        <v>1.9447581494199999</v>
      </c>
      <c r="AA1742" s="11">
        <v>389266.7</v>
      </c>
      <c r="AB1742" s="11">
        <v>1130.9112531677699</v>
      </c>
      <c r="AC1742" s="11">
        <v>0</v>
      </c>
      <c r="AD1742" s="11">
        <v>7.9931327000000003</v>
      </c>
      <c r="AE1742" s="11">
        <v>0.35236142999999998</v>
      </c>
      <c r="AF1742" s="11">
        <v>33.1</v>
      </c>
      <c r="AG1742" s="11">
        <v>3.65</v>
      </c>
      <c r="AH1742" s="11">
        <f>VLOOKUP(C1742,[1]Plan1!$D:$AK,34,0)</f>
        <v>0.92</v>
      </c>
    </row>
    <row r="1743" spans="1:34" x14ac:dyDescent="0.3">
      <c r="A1743" s="19">
        <v>4606</v>
      </c>
      <c r="B1743" s="19" t="s">
        <v>1845</v>
      </c>
      <c r="C1743" s="8" t="s">
        <v>15</v>
      </c>
      <c r="D1743" s="8" t="str">
        <f>VLOOKUP(A1743,[1]Plan1!$A:$C,3,0)</f>
        <v>Tecnologia &amp; Inovação</v>
      </c>
      <c r="E1743" s="9">
        <v>2017</v>
      </c>
      <c r="F1743" s="17">
        <v>0</v>
      </c>
      <c r="G1743" s="13">
        <v>0</v>
      </c>
      <c r="H1743" s="13">
        <v>0</v>
      </c>
      <c r="I1743" s="13">
        <v>0</v>
      </c>
      <c r="J1743" s="11">
        <v>7400000</v>
      </c>
      <c r="K1743" s="11">
        <v>84.72</v>
      </c>
      <c r="L1743" s="11">
        <v>4819365.0999999996</v>
      </c>
      <c r="M1743" s="11">
        <v>14.823245435942765</v>
      </c>
      <c r="N1743" s="11">
        <v>9.92</v>
      </c>
      <c r="O1743" s="11">
        <v>0.73620741014562996</v>
      </c>
      <c r="P1743" s="11">
        <v>4.03144E-2</v>
      </c>
      <c r="Q1743" s="11">
        <v>0.291817456483841</v>
      </c>
      <c r="R1743" s="11">
        <v>1.0089972019195557</v>
      </c>
      <c r="S1743" s="11">
        <v>1.5492182970046997</v>
      </c>
      <c r="T1743" s="11">
        <v>1.6261337995529175</v>
      </c>
      <c r="U1743" s="11">
        <v>1.6385074853897095</v>
      </c>
      <c r="V1743" s="11">
        <v>1.37693190574646</v>
      </c>
      <c r="W1743" s="11">
        <v>83.6</v>
      </c>
      <c r="X1743" s="11">
        <v>19477400</v>
      </c>
      <c r="Y1743" s="11">
        <v>59907.754260885005</v>
      </c>
      <c r="Z1743" s="11">
        <v>2.1314449500300001</v>
      </c>
      <c r="AA1743" s="11">
        <v>125206.556485842</v>
      </c>
      <c r="AB1743" s="11">
        <v>1</v>
      </c>
      <c r="AC1743" s="11">
        <v>41.2</v>
      </c>
      <c r="AD1743" s="11">
        <v>11.65001</v>
      </c>
      <c r="AE1743" s="11">
        <v>1.1268241999999999</v>
      </c>
      <c r="AF1743" s="11">
        <v>44</v>
      </c>
      <c r="AG1743" s="11">
        <v>4.3600000000000003</v>
      </c>
      <c r="AH1743" s="11">
        <f>VLOOKUP(C1743,[1]Plan1!$D:$AK,34,0)</f>
        <v>0.93</v>
      </c>
    </row>
    <row r="1744" spans="1:34" x14ac:dyDescent="0.3">
      <c r="A1744" s="19">
        <v>4610</v>
      </c>
      <c r="B1744" s="19" t="s">
        <v>1846</v>
      </c>
      <c r="C1744" s="8" t="s">
        <v>15</v>
      </c>
      <c r="D1744" s="8" t="str">
        <f>VLOOKUP(A1744,[1]Plan1!$A:$C,3,0)</f>
        <v>Energia &amp; Sustentabilidade</v>
      </c>
      <c r="E1744" s="9">
        <v>2018</v>
      </c>
      <c r="F1744" s="2">
        <v>2E-3</v>
      </c>
      <c r="G1744" s="13">
        <v>0</v>
      </c>
      <c r="H1744" s="4">
        <v>2E-3</v>
      </c>
      <c r="I1744" s="13">
        <v>0</v>
      </c>
      <c r="J1744" s="11">
        <v>297527500</v>
      </c>
      <c r="K1744" s="11">
        <v>84.72</v>
      </c>
      <c r="L1744" s="11">
        <v>4819365.0999999996</v>
      </c>
      <c r="M1744" s="11">
        <v>14.823245435942765</v>
      </c>
      <c r="N1744" s="11">
        <v>9.92</v>
      </c>
      <c r="O1744" s="11">
        <v>0.73620741014562996</v>
      </c>
      <c r="P1744" s="11">
        <v>4.03144E-2</v>
      </c>
      <c r="Q1744" s="11">
        <v>0.291817456483841</v>
      </c>
      <c r="R1744" s="11">
        <v>1.0089972019195557</v>
      </c>
      <c r="S1744" s="11">
        <v>1.5492182970046997</v>
      </c>
      <c r="T1744" s="11">
        <v>1.6261337995529175</v>
      </c>
      <c r="U1744" s="11">
        <v>1.6385074853897095</v>
      </c>
      <c r="V1744" s="11">
        <v>1.37693190574646</v>
      </c>
      <c r="W1744" s="11">
        <v>83.6</v>
      </c>
      <c r="X1744" s="11">
        <v>19477400</v>
      </c>
      <c r="Y1744" s="11">
        <v>59907.754260885005</v>
      </c>
      <c r="Z1744" s="11">
        <v>2.1314449500300001</v>
      </c>
      <c r="AA1744" s="11">
        <v>125206.556485842</v>
      </c>
      <c r="AB1744" s="11">
        <v>1</v>
      </c>
      <c r="AC1744" s="11">
        <v>41.2</v>
      </c>
      <c r="AD1744" s="11">
        <v>11.65001</v>
      </c>
      <c r="AE1744" s="11">
        <v>1.1268241999999999</v>
      </c>
      <c r="AF1744" s="11">
        <v>44</v>
      </c>
      <c r="AG1744" s="11">
        <v>4.3600000000000003</v>
      </c>
      <c r="AH1744" s="11">
        <f>VLOOKUP(C1744,[1]Plan1!$D:$AK,34,0)</f>
        <v>0.93</v>
      </c>
    </row>
    <row r="1745" spans="1:34" x14ac:dyDescent="0.3">
      <c r="A1745" s="19">
        <v>4611</v>
      </c>
      <c r="B1745" s="19" t="s">
        <v>1847</v>
      </c>
      <c r="C1745" s="8" t="s">
        <v>96</v>
      </c>
      <c r="D1745" s="8" t="str">
        <f>VLOOKUP(A1745,[1]Plan1!$A:$C,3,0)</f>
        <v>Social &amp; Comunidade</v>
      </c>
      <c r="E1745" s="9">
        <v>2018</v>
      </c>
      <c r="F1745" s="17">
        <v>0</v>
      </c>
      <c r="G1745" s="13">
        <v>0</v>
      </c>
      <c r="H1745" s="13">
        <v>0</v>
      </c>
      <c r="I1745" s="13">
        <v>0</v>
      </c>
      <c r="J1745" s="11">
        <v>23000000</v>
      </c>
      <c r="K1745" s="11">
        <v>78.14</v>
      </c>
      <c r="L1745" s="11">
        <v>65906.3</v>
      </c>
      <c r="M1745" s="11">
        <v>7.5638736184912725</v>
      </c>
      <c r="N1745" s="11">
        <v>3.89</v>
      </c>
      <c r="O1745" s="11">
        <v>2.6669740065271998</v>
      </c>
      <c r="P1745" s="11">
        <v>2.0284900000000002E-2</v>
      </c>
      <c r="Q1745" s="11">
        <v>-0.887956023216248</v>
      </c>
      <c r="R1745" s="11">
        <v>0.69723749160766602</v>
      </c>
      <c r="S1745" s="11">
        <v>1.3809242248535156</v>
      </c>
      <c r="T1745" s="11">
        <v>1.2697217464447021</v>
      </c>
      <c r="U1745" s="11">
        <v>1.0161945819854736</v>
      </c>
      <c r="V1745" s="11">
        <v>0.82224535942077637</v>
      </c>
      <c r="W1745" s="11">
        <v>74.2</v>
      </c>
      <c r="X1745" s="11">
        <v>358474.07135689602</v>
      </c>
      <c r="Y1745" s="11">
        <v>41114.781708255308</v>
      </c>
      <c r="Z1745" s="11">
        <v>0.24511026149000001</v>
      </c>
      <c r="AA1745" s="11">
        <v>113009.532488062</v>
      </c>
      <c r="AB1745" s="11">
        <v>3.59784502708</v>
      </c>
      <c r="AC1745" s="11">
        <v>38.200000000000003</v>
      </c>
      <c r="AD1745" s="11">
        <v>7.3954003999999998</v>
      </c>
      <c r="AE1745" s="11">
        <v>1.2906601</v>
      </c>
      <c r="AF1745" s="11">
        <v>28.1</v>
      </c>
      <c r="AG1745" s="11">
        <v>4.22</v>
      </c>
      <c r="AH1745" s="11">
        <f>VLOOKUP(C1745,[1]Plan1!$D:$AK,34,0)</f>
        <v>0.92</v>
      </c>
    </row>
    <row r="1746" spans="1:34" x14ac:dyDescent="0.3">
      <c r="A1746" s="19">
        <v>4618</v>
      </c>
      <c r="B1746" s="19" t="s">
        <v>1848</v>
      </c>
      <c r="C1746" s="8" t="s">
        <v>38</v>
      </c>
      <c r="D1746" s="8" t="str">
        <f>VLOOKUP(A1746,[1]Plan1!$A:$C,3,0)</f>
        <v>Finanças &amp; Economia</v>
      </c>
      <c r="E1746" s="9">
        <v>2017</v>
      </c>
      <c r="F1746" s="17">
        <v>0</v>
      </c>
      <c r="G1746" s="13">
        <v>0</v>
      </c>
      <c r="H1746" s="13">
        <v>0</v>
      </c>
      <c r="I1746" s="13">
        <v>0</v>
      </c>
      <c r="J1746" s="11">
        <v>55307</v>
      </c>
      <c r="K1746" s="11">
        <v>85.71</v>
      </c>
      <c r="L1746" s="11">
        <v>7116.7</v>
      </c>
      <c r="M1746" s="11">
        <v>3.6641561736709214</v>
      </c>
      <c r="N1746" s="11">
        <v>42.6</v>
      </c>
      <c r="O1746" s="11">
        <v>3.69</v>
      </c>
      <c r="P1746" s="11">
        <v>7.3160100000000006E-2</v>
      </c>
      <c r="Q1746" s="11">
        <v>0.46221709251403797</v>
      </c>
      <c r="R1746" s="11">
        <v>0.79745465517044067</v>
      </c>
      <c r="S1746" s="11">
        <v>0.89994156360626221</v>
      </c>
      <c r="T1746" s="11">
        <v>1.1524903774261475</v>
      </c>
      <c r="U1746" s="11">
        <v>0.92635619640350342</v>
      </c>
      <c r="V1746" s="11">
        <v>0.53127670288085938</v>
      </c>
      <c r="W1746" s="11">
        <v>80.599999999999994</v>
      </c>
      <c r="X1746" s="11">
        <v>30425.207956654602</v>
      </c>
      <c r="Y1746" s="11">
        <v>15695.115154106012</v>
      </c>
      <c r="Z1746" s="11">
        <v>2.9211051930799998</v>
      </c>
      <c r="AA1746" s="11">
        <v>0</v>
      </c>
      <c r="AB1746" s="11">
        <v>0.62332236221000004</v>
      </c>
      <c r="AC1746" s="11">
        <v>35.6</v>
      </c>
      <c r="AD1746" s="11">
        <v>11.130435</v>
      </c>
      <c r="AE1746" s="11">
        <v>5.5069775999999999</v>
      </c>
      <c r="AF1746" s="11">
        <v>35.9</v>
      </c>
      <c r="AG1746" s="11">
        <v>8.7200000000000006</v>
      </c>
      <c r="AH1746" s="11">
        <f>VLOOKUP(C1746,[1]Plan1!$D:$AK,34,0)</f>
        <v>0.87</v>
      </c>
    </row>
    <row r="1747" spans="1:34" x14ac:dyDescent="0.3">
      <c r="A1747" s="19">
        <v>4622</v>
      </c>
      <c r="B1747" s="19" t="s">
        <v>1849</v>
      </c>
      <c r="C1747" s="8" t="s">
        <v>15</v>
      </c>
      <c r="D1747" s="8" t="str">
        <f>VLOOKUP(A1747,[1]Plan1!$A:$C,3,0)</f>
        <v>Finanças &amp; Economia</v>
      </c>
      <c r="E1747" s="9">
        <v>2017</v>
      </c>
      <c r="F1747" s="17">
        <v>0</v>
      </c>
      <c r="G1747" s="13">
        <v>0</v>
      </c>
      <c r="H1747" s="13">
        <v>0</v>
      </c>
      <c r="I1747" s="13">
        <v>0</v>
      </c>
      <c r="J1747" s="11">
        <v>297426</v>
      </c>
      <c r="K1747" s="11">
        <v>84.72</v>
      </c>
      <c r="L1747" s="11">
        <v>4819365.0999999996</v>
      </c>
      <c r="M1747" s="11">
        <v>14.823245435942765</v>
      </c>
      <c r="N1747" s="11">
        <v>9.92</v>
      </c>
      <c r="O1747" s="11">
        <v>0.73620741014562996</v>
      </c>
      <c r="P1747" s="11">
        <v>4.03144E-2</v>
      </c>
      <c r="Q1747" s="11">
        <v>0.291817456483841</v>
      </c>
      <c r="R1747" s="11">
        <v>1.0089972019195557</v>
      </c>
      <c r="S1747" s="11">
        <v>1.5492182970046997</v>
      </c>
      <c r="T1747" s="11">
        <v>1.6261337995529175</v>
      </c>
      <c r="U1747" s="11">
        <v>1.6385074853897095</v>
      </c>
      <c r="V1747" s="11">
        <v>1.37693190574646</v>
      </c>
      <c r="W1747" s="11">
        <v>83.6</v>
      </c>
      <c r="X1747" s="11">
        <v>19477400</v>
      </c>
      <c r="Y1747" s="11">
        <v>59907.754260885005</v>
      </c>
      <c r="Z1747" s="11">
        <v>2.1314449500300001</v>
      </c>
      <c r="AA1747" s="11">
        <v>125206.556485842</v>
      </c>
      <c r="AB1747" s="11">
        <v>1</v>
      </c>
      <c r="AC1747" s="11">
        <v>41.2</v>
      </c>
      <c r="AD1747" s="11">
        <v>11.65001</v>
      </c>
      <c r="AE1747" s="11">
        <v>1.1268241999999999</v>
      </c>
      <c r="AF1747" s="11">
        <v>44</v>
      </c>
      <c r="AG1747" s="11">
        <v>4.3600000000000003</v>
      </c>
      <c r="AH1747" s="11">
        <f>VLOOKUP(C1747,[1]Plan1!$D:$AK,34,0)</f>
        <v>0.93</v>
      </c>
    </row>
    <row r="1748" spans="1:34" x14ac:dyDescent="0.3">
      <c r="A1748" s="19">
        <v>4625</v>
      </c>
      <c r="B1748" s="19" t="s">
        <v>1850</v>
      </c>
      <c r="C1748" s="8" t="s">
        <v>25</v>
      </c>
      <c r="D1748" s="8" t="str">
        <f>VLOOKUP(A1748,[1]Plan1!$A:$C,3,0)</f>
        <v>Governança &amp; Legal</v>
      </c>
      <c r="E1748" s="9">
        <v>2018</v>
      </c>
      <c r="F1748" s="17">
        <v>0</v>
      </c>
      <c r="G1748" s="13">
        <v>0</v>
      </c>
      <c r="H1748" s="13">
        <v>0</v>
      </c>
      <c r="I1748" s="13">
        <v>0</v>
      </c>
      <c r="J1748" s="11">
        <v>1978230</v>
      </c>
      <c r="K1748" s="11">
        <v>87.38</v>
      </c>
      <c r="L1748" s="11">
        <v>366844.1</v>
      </c>
      <c r="M1748" s="11">
        <v>5.5532914972085718</v>
      </c>
      <c r="N1748" s="11">
        <v>8.81</v>
      </c>
      <c r="O1748" s="11">
        <v>2.35</v>
      </c>
      <c r="P1748" s="11">
        <v>9.3678200000000003E-2</v>
      </c>
      <c r="Q1748" s="11">
        <v>0.38615787029266402</v>
      </c>
      <c r="R1748" s="11">
        <v>1.3632533550262451</v>
      </c>
      <c r="S1748" s="11">
        <v>1.4620949029922485</v>
      </c>
      <c r="T1748" s="11">
        <v>1.7124937772750854</v>
      </c>
      <c r="U1748" s="11">
        <v>1.6752963066101074</v>
      </c>
      <c r="V1748" s="11">
        <v>1.8526737689971924</v>
      </c>
      <c r="W1748" s="11">
        <v>83.3</v>
      </c>
      <c r="X1748" s="11">
        <v>2688678.9929530402</v>
      </c>
      <c r="Y1748" s="11">
        <v>40622.689388323204</v>
      </c>
      <c r="Z1748" s="11">
        <v>2.5797922599600001</v>
      </c>
      <c r="AA1748" s="11">
        <v>138421.20329039299</v>
      </c>
      <c r="AB1748" s="11">
        <v>0.77623035970999998</v>
      </c>
      <c r="AC1748" s="11">
        <v>32.6</v>
      </c>
      <c r="AD1748" s="11">
        <v>6.7846916999999998</v>
      </c>
      <c r="AE1748" s="11">
        <v>0.73465974999999994</v>
      </c>
      <c r="AF1748" s="11">
        <v>30.9</v>
      </c>
      <c r="AG1748" s="11">
        <v>4.33</v>
      </c>
      <c r="AH1748" s="11">
        <f>VLOOKUP(C1748,[1]Plan1!$D:$AK,34,0)</f>
        <v>0.93</v>
      </c>
    </row>
    <row r="1749" spans="1:34" x14ac:dyDescent="0.3">
      <c r="A1749" s="19">
        <v>4626</v>
      </c>
      <c r="B1749" s="19" t="s">
        <v>1851</v>
      </c>
      <c r="C1749" s="8" t="s">
        <v>94</v>
      </c>
      <c r="D1749" s="8" t="str">
        <f>VLOOKUP(A1749,[1]Plan1!$A:$C,3,0)</f>
        <v>Tecnologia &amp; Inovação</v>
      </c>
      <c r="E1749" s="9">
        <v>2018</v>
      </c>
      <c r="F1749" s="17">
        <v>0</v>
      </c>
      <c r="G1749" s="13">
        <v>0</v>
      </c>
      <c r="H1749" s="13">
        <v>0</v>
      </c>
      <c r="I1749" s="13">
        <v>0</v>
      </c>
      <c r="J1749" s="11">
        <v>8100000</v>
      </c>
      <c r="K1749" s="11">
        <v>69.540000000000006</v>
      </c>
      <c r="L1749" s="11">
        <v>267137.09999999998</v>
      </c>
      <c r="M1749" s="11">
        <v>3.767896680934165</v>
      </c>
      <c r="N1749" s="11">
        <v>22.25</v>
      </c>
      <c r="O1749" s="11">
        <v>2.5169487826710002</v>
      </c>
      <c r="P1749" s="11">
        <v>4.2707299999999997E-2</v>
      </c>
      <c r="Q1749" s="11">
        <v>-0.75284487009048495</v>
      </c>
      <c r="R1749" s="11">
        <v>-1.0454930067062378</v>
      </c>
      <c r="S1749" s="11">
        <v>0.30438524484634399</v>
      </c>
      <c r="T1749" s="11">
        <v>2.1116804331541061E-2</v>
      </c>
      <c r="U1749" s="11">
        <v>3.4209374338388443E-2</v>
      </c>
      <c r="V1749" s="11">
        <v>-0.42254304885864258</v>
      </c>
      <c r="W1749" s="11">
        <v>72.8</v>
      </c>
      <c r="X1749" s="11">
        <v>456743.430124879</v>
      </c>
      <c r="Y1749" s="11">
        <v>6436.7896491163892</v>
      </c>
      <c r="Z1749" s="11">
        <v>0.66857933296000005</v>
      </c>
      <c r="AA1749" s="11">
        <v>202562.3</v>
      </c>
      <c r="AB1749" s="11">
        <v>33.924310096299997</v>
      </c>
      <c r="AC1749" s="11">
        <v>36.5</v>
      </c>
      <c r="AD1749" s="11">
        <v>10.727805</v>
      </c>
      <c r="AE1749" s="11">
        <v>3.0708020999999999</v>
      </c>
      <c r="AF1749" s="11">
        <v>29.6</v>
      </c>
      <c r="AG1749" s="11">
        <v>0.83</v>
      </c>
      <c r="AH1749" s="11">
        <f>VLOOKUP(C1749,[1]Plan1!$D:$AK,34,0)</f>
        <v>0.8</v>
      </c>
    </row>
    <row r="1750" spans="1:34" x14ac:dyDescent="0.3">
      <c r="A1750" s="19">
        <v>4631</v>
      </c>
      <c r="B1750" s="19" t="s">
        <v>1852</v>
      </c>
      <c r="C1750" s="8" t="s">
        <v>15</v>
      </c>
      <c r="D1750" s="8" t="str">
        <f>VLOOKUP(A1750,[1]Plan1!$A:$C,3,0)</f>
        <v>Social &amp; Comunidade</v>
      </c>
      <c r="E1750" s="9">
        <v>2018</v>
      </c>
      <c r="F1750" s="17">
        <v>0</v>
      </c>
      <c r="G1750" s="13">
        <v>0</v>
      </c>
      <c r="H1750" s="13">
        <v>0</v>
      </c>
      <c r="I1750" s="13">
        <v>0</v>
      </c>
      <c r="J1750" s="11">
        <v>20000000</v>
      </c>
      <c r="K1750" s="11">
        <v>84.72</v>
      </c>
      <c r="L1750" s="11">
        <v>4819365.0999999996</v>
      </c>
      <c r="M1750" s="11">
        <v>14.823245435942765</v>
      </c>
      <c r="N1750" s="11">
        <v>9.92</v>
      </c>
      <c r="O1750" s="11">
        <v>0.73620741014562996</v>
      </c>
      <c r="P1750" s="11">
        <v>4.03144E-2</v>
      </c>
      <c r="Q1750" s="11">
        <v>0.291817456483841</v>
      </c>
      <c r="R1750" s="11">
        <v>1.0089972019195557</v>
      </c>
      <c r="S1750" s="11">
        <v>1.5492182970046997</v>
      </c>
      <c r="T1750" s="11">
        <v>1.6261337995529175</v>
      </c>
      <c r="U1750" s="11">
        <v>1.6385074853897095</v>
      </c>
      <c r="V1750" s="11">
        <v>1.37693190574646</v>
      </c>
      <c r="W1750" s="11">
        <v>83.6</v>
      </c>
      <c r="X1750" s="11">
        <v>19477400</v>
      </c>
      <c r="Y1750" s="11">
        <v>59907.754260885005</v>
      </c>
      <c r="Z1750" s="11">
        <v>2.1314449500300001</v>
      </c>
      <c r="AA1750" s="11">
        <v>125206.556485842</v>
      </c>
      <c r="AB1750" s="11">
        <v>1</v>
      </c>
      <c r="AC1750" s="11">
        <v>41.2</v>
      </c>
      <c r="AD1750" s="11">
        <v>11.65001</v>
      </c>
      <c r="AE1750" s="11">
        <v>1.1268241999999999</v>
      </c>
      <c r="AF1750" s="11">
        <v>44</v>
      </c>
      <c r="AG1750" s="11">
        <v>4.3600000000000003</v>
      </c>
      <c r="AH1750" s="11">
        <f>VLOOKUP(C1750,[1]Plan1!$D:$AK,34,0)</f>
        <v>0.93</v>
      </c>
    </row>
    <row r="1751" spans="1:34" x14ac:dyDescent="0.3">
      <c r="A1751" s="19">
        <v>4634</v>
      </c>
      <c r="B1751" s="19" t="s">
        <v>1853</v>
      </c>
      <c r="C1751" s="8" t="s">
        <v>140</v>
      </c>
      <c r="D1751" s="8" t="str">
        <f>VLOOKUP(A1751,[1]Plan1!$A:$C,3,0)</f>
        <v>Finanças &amp; Economia</v>
      </c>
      <c r="E1751" s="9">
        <v>2018</v>
      </c>
      <c r="F1751" s="17">
        <v>0</v>
      </c>
      <c r="G1751" s="13">
        <v>0</v>
      </c>
      <c r="H1751" s="13">
        <v>0</v>
      </c>
      <c r="I1751" s="13">
        <v>0</v>
      </c>
      <c r="J1751" s="11">
        <v>100000</v>
      </c>
      <c r="K1751" s="11">
        <v>69.349999999999994</v>
      </c>
      <c r="L1751" s="11">
        <v>191935</v>
      </c>
      <c r="M1751" s="11">
        <v>21.165497906111575</v>
      </c>
      <c r="N1751" s="11">
        <v>0.19</v>
      </c>
      <c r="O1751" s="11">
        <v>0</v>
      </c>
      <c r="P1751" s="11">
        <v>8.2829799999999995E-2</v>
      </c>
      <c r="Q1751" s="11">
        <v>0.618641376495361</v>
      </c>
      <c r="R1751" s="11">
        <v>-1.0968049764633179</v>
      </c>
      <c r="S1751" s="11">
        <v>1.4107615947723389</v>
      </c>
      <c r="T1751" s="11">
        <v>1.0108141899108887</v>
      </c>
      <c r="U1751" s="11">
        <v>0.7928779125213623</v>
      </c>
      <c r="V1751" s="11">
        <v>1.1292243003845215</v>
      </c>
      <c r="W1751" s="11">
        <v>77.400000000000006</v>
      </c>
      <c r="X1751" s="11">
        <v>385488.67988378799</v>
      </c>
      <c r="Y1751" s="11">
        <v>43063.967478559622</v>
      </c>
      <c r="Z1751" s="11">
        <v>1.9604878540499999</v>
      </c>
      <c r="AA1751" s="11">
        <v>0</v>
      </c>
      <c r="AB1751" s="11">
        <v>3.673</v>
      </c>
      <c r="AC1751" s="11">
        <v>0</v>
      </c>
      <c r="AD1751" s="11">
        <v>0</v>
      </c>
      <c r="AE1751" s="11">
        <v>5.2952864999999996</v>
      </c>
      <c r="AF1751" s="11">
        <v>15.9</v>
      </c>
      <c r="AG1751" s="11">
        <v>2.46</v>
      </c>
      <c r="AH1751" s="11">
        <f>VLOOKUP(C1751,[1]Plan1!$D:$AK,34,0)</f>
        <v>0.91</v>
      </c>
    </row>
    <row r="1752" spans="1:34" x14ac:dyDescent="0.3">
      <c r="A1752" s="19">
        <v>4635</v>
      </c>
      <c r="B1752" s="19" t="s">
        <v>1854</v>
      </c>
      <c r="C1752" s="8" t="s">
        <v>141</v>
      </c>
      <c r="D1752" s="8" t="str">
        <f>VLOOKUP(A1752,[1]Plan1!$A:$C,3,0)</f>
        <v>Energia &amp; Sustentabilidade</v>
      </c>
      <c r="E1752" s="9">
        <v>2018</v>
      </c>
      <c r="F1752" s="29">
        <v>0.01</v>
      </c>
      <c r="G1752" s="13">
        <v>0</v>
      </c>
      <c r="H1752" s="22">
        <v>2E-3</v>
      </c>
      <c r="I1752" s="24">
        <v>8.0000000000000002E-3</v>
      </c>
      <c r="J1752" s="11">
        <v>20000000</v>
      </c>
      <c r="K1752" s="11">
        <v>70.52</v>
      </c>
      <c r="L1752" s="11">
        <v>435214.5</v>
      </c>
      <c r="M1752" s="11">
        <v>7.683707810686033</v>
      </c>
      <c r="N1752" s="11">
        <v>8.0299999999999994</v>
      </c>
      <c r="O1752" s="11">
        <v>2.78</v>
      </c>
      <c r="P1752" s="11">
        <v>3.9231000000000002E-2</v>
      </c>
      <c r="Q1752" s="11">
        <v>-0.27756166458129899</v>
      </c>
      <c r="R1752" s="11">
        <v>0.63047534227371216</v>
      </c>
      <c r="S1752" s="11">
        <v>0.10014396905899048</v>
      </c>
      <c r="T1752" s="11">
        <v>0.15288408100605011</v>
      </c>
      <c r="U1752" s="11">
        <v>-0.13599017262458801</v>
      </c>
      <c r="V1752" s="11">
        <v>-0.10149570554494858</v>
      </c>
      <c r="W1752" s="11">
        <v>65.400000000000006</v>
      </c>
      <c r="X1752" s="11">
        <v>381411.62677431997</v>
      </c>
      <c r="Y1752" s="11">
        <v>6734.4751531249349</v>
      </c>
      <c r="Z1752" s="11">
        <v>5.1811337887600004</v>
      </c>
      <c r="AA1752" s="11">
        <v>50722</v>
      </c>
      <c r="AB1752" s="11">
        <v>13.3143020286</v>
      </c>
      <c r="AC1752" s="11">
        <v>0</v>
      </c>
      <c r="AD1752" s="11">
        <v>8.7961571999999997</v>
      </c>
      <c r="AE1752" s="11">
        <v>2.8420000000000001</v>
      </c>
      <c r="AF1752" s="11">
        <v>28.8</v>
      </c>
      <c r="AG1752" s="11">
        <v>23.99</v>
      </c>
      <c r="AH1752" s="11">
        <f>VLOOKUP(C1752,[1]Plan1!$D:$AK,34,0)</f>
        <v>0.73</v>
      </c>
    </row>
    <row r="1753" spans="1:34" x14ac:dyDescent="0.3">
      <c r="A1753" s="19">
        <v>4638</v>
      </c>
      <c r="B1753" s="19" t="s">
        <v>1855</v>
      </c>
      <c r="C1753" s="8" t="s">
        <v>18</v>
      </c>
      <c r="D1753" s="8" t="str">
        <f>VLOOKUP(A1753,[1]Plan1!$A:$C,3,0)</f>
        <v>Energia &amp; Sustentabilidade</v>
      </c>
      <c r="E1753" s="9">
        <v>2018</v>
      </c>
      <c r="F1753" s="17">
        <v>0</v>
      </c>
      <c r="G1753" s="13">
        <v>0</v>
      </c>
      <c r="H1753" s="13">
        <v>0</v>
      </c>
      <c r="I1753" s="13">
        <v>0</v>
      </c>
      <c r="J1753" s="11">
        <v>30000000</v>
      </c>
      <c r="K1753" s="11">
        <v>87.04</v>
      </c>
      <c r="L1753" s="11">
        <v>47324.2</v>
      </c>
      <c r="M1753" s="11">
        <v>8.4322998268253393</v>
      </c>
      <c r="N1753" s="11">
        <v>0.7</v>
      </c>
      <c r="O1753" s="11">
        <v>0.27232218104140998</v>
      </c>
      <c r="P1753" s="11">
        <v>0.11867759999999999</v>
      </c>
      <c r="Q1753" s="11">
        <v>1.6156699657440201</v>
      </c>
      <c r="R1753" s="11">
        <v>-0.16903530061244965</v>
      </c>
      <c r="S1753" s="11">
        <v>2.2137622833251953</v>
      </c>
      <c r="T1753" s="11">
        <v>2.1130104064941406</v>
      </c>
      <c r="U1753" s="11">
        <v>1.8162840604782104</v>
      </c>
      <c r="V1753" s="11">
        <v>2.1294841766357422</v>
      </c>
      <c r="W1753" s="11">
        <v>85.4</v>
      </c>
      <c r="X1753" s="11">
        <v>343357.49418635102</v>
      </c>
      <c r="Y1753" s="11">
        <v>61164.897356977272</v>
      </c>
      <c r="Z1753" s="11">
        <v>0.57484936660999997</v>
      </c>
      <c r="AA1753" s="11">
        <v>371487.4</v>
      </c>
      <c r="AB1753" s="11">
        <v>1.3806993159200001</v>
      </c>
      <c r="AC1753" s="11">
        <v>0</v>
      </c>
      <c r="AD1753" s="11">
        <v>9.1775500999999995</v>
      </c>
      <c r="AE1753" s="11">
        <v>1.4002009</v>
      </c>
      <c r="AF1753" s="11">
        <v>19.100000000000001</v>
      </c>
      <c r="AG1753" s="11">
        <v>4.2</v>
      </c>
      <c r="AH1753" s="11">
        <f>VLOOKUP(C1753,[1]Plan1!$D:$AK,34,0)</f>
        <v>0.94</v>
      </c>
    </row>
    <row r="1754" spans="1:34" x14ac:dyDescent="0.3">
      <c r="A1754" s="19">
        <v>4639</v>
      </c>
      <c r="B1754" s="19" t="s">
        <v>1856</v>
      </c>
      <c r="C1754" s="8" t="s">
        <v>15</v>
      </c>
      <c r="D1754" s="8" t="str">
        <f>VLOOKUP(A1754,[1]Plan1!$A:$C,3,0)</f>
        <v>Entretenimento &amp; Mídia</v>
      </c>
      <c r="E1754" s="9">
        <v>2017</v>
      </c>
      <c r="F1754" s="17">
        <v>0</v>
      </c>
      <c r="G1754" s="13">
        <v>0</v>
      </c>
      <c r="H1754" s="13">
        <v>0</v>
      </c>
      <c r="I1754" s="13">
        <v>0</v>
      </c>
      <c r="J1754" s="11">
        <v>80000</v>
      </c>
      <c r="K1754" s="11">
        <v>84.72</v>
      </c>
      <c r="L1754" s="11">
        <v>4819365.0999999996</v>
      </c>
      <c r="M1754" s="11">
        <v>14.823245435942765</v>
      </c>
      <c r="N1754" s="11">
        <v>9.92</v>
      </c>
      <c r="O1754" s="11">
        <v>0.73620741014562996</v>
      </c>
      <c r="P1754" s="11">
        <v>4.03144E-2</v>
      </c>
      <c r="Q1754" s="11">
        <v>0.291817456483841</v>
      </c>
      <c r="R1754" s="11">
        <v>1.0089972019195557</v>
      </c>
      <c r="S1754" s="11">
        <v>1.5492182970046997</v>
      </c>
      <c r="T1754" s="11">
        <v>1.6261337995529175</v>
      </c>
      <c r="U1754" s="11">
        <v>1.6385074853897095</v>
      </c>
      <c r="V1754" s="11">
        <v>1.37693190574646</v>
      </c>
      <c r="W1754" s="11">
        <v>83.6</v>
      </c>
      <c r="X1754" s="11">
        <v>19477400</v>
      </c>
      <c r="Y1754" s="11">
        <v>59907.754260885005</v>
      </c>
      <c r="Z1754" s="11">
        <v>2.1314449500300001</v>
      </c>
      <c r="AA1754" s="11">
        <v>125206.556485842</v>
      </c>
      <c r="AB1754" s="11">
        <v>1</v>
      </c>
      <c r="AC1754" s="11">
        <v>41.2</v>
      </c>
      <c r="AD1754" s="11">
        <v>11.65001</v>
      </c>
      <c r="AE1754" s="11">
        <v>1.1268241999999999</v>
      </c>
      <c r="AF1754" s="11">
        <v>44</v>
      </c>
      <c r="AG1754" s="11">
        <v>4.3600000000000003</v>
      </c>
      <c r="AH1754" s="11">
        <f>VLOOKUP(C1754,[1]Plan1!$D:$AK,34,0)</f>
        <v>0.93</v>
      </c>
    </row>
    <row r="1755" spans="1:34" x14ac:dyDescent="0.3">
      <c r="A1755" s="19">
        <v>4640</v>
      </c>
      <c r="B1755" s="19" t="s">
        <v>1857</v>
      </c>
      <c r="C1755" s="8" t="s">
        <v>14</v>
      </c>
      <c r="D1755" s="8" t="str">
        <f>VLOOKUP(A1755,[1]Plan1!$A:$C,3,0)</f>
        <v>Finanças &amp; Economia</v>
      </c>
      <c r="E1755" s="9">
        <v>2018</v>
      </c>
      <c r="F1755" s="17">
        <v>0</v>
      </c>
      <c r="G1755" s="13">
        <v>0</v>
      </c>
      <c r="H1755" s="13">
        <v>0</v>
      </c>
      <c r="I1755" s="13">
        <v>0</v>
      </c>
      <c r="J1755" s="11">
        <v>1886891</v>
      </c>
      <c r="K1755" s="11">
        <v>65.099999999999994</v>
      </c>
      <c r="L1755" s="11">
        <v>0</v>
      </c>
      <c r="M1755" s="11">
        <v>0</v>
      </c>
      <c r="N1755" s="11">
        <v>0.2</v>
      </c>
      <c r="O1755" s="11">
        <v>0</v>
      </c>
      <c r="P1755" s="11">
        <v>0.11434859999999999</v>
      </c>
      <c r="Q1755" s="11">
        <v>0.82948386669158902</v>
      </c>
      <c r="R1755" s="11">
        <v>0.42827814817428589</v>
      </c>
      <c r="S1755" s="11">
        <v>1.896662712097168</v>
      </c>
      <c r="T1755" s="11">
        <v>2.161466121673584</v>
      </c>
      <c r="U1755" s="11">
        <v>1.7114636898040771</v>
      </c>
      <c r="V1755" s="11">
        <v>1.6106843948364258</v>
      </c>
      <c r="W1755" s="11">
        <v>84.8</v>
      </c>
      <c r="X1755" s="11">
        <v>341223.61241528398</v>
      </c>
      <c r="Y1755" s="11">
        <v>46160.429791492985</v>
      </c>
      <c r="Z1755" s="11">
        <v>1.48492709545</v>
      </c>
      <c r="AA1755" s="11">
        <v>431370</v>
      </c>
      <c r="AB1755" s="11">
        <v>7.7925944572199999</v>
      </c>
      <c r="AC1755" s="11">
        <v>0</v>
      </c>
      <c r="AD1755" s="11">
        <v>9.8335922999999994</v>
      </c>
      <c r="AE1755" s="11">
        <v>0.66892574999999999</v>
      </c>
      <c r="AF1755" s="11">
        <v>22.9</v>
      </c>
      <c r="AG1755" s="11">
        <v>3.12</v>
      </c>
      <c r="AH1755" s="11">
        <f>VLOOKUP(C1755,[1]Plan1!$D:$AK,34,0)</f>
        <v>0</v>
      </c>
    </row>
    <row r="1756" spans="1:34" x14ac:dyDescent="0.3">
      <c r="A1756" s="19">
        <v>4645</v>
      </c>
      <c r="B1756" s="19" t="s">
        <v>1858</v>
      </c>
      <c r="C1756" s="8" t="s">
        <v>47</v>
      </c>
      <c r="D1756" s="8" t="str">
        <f>VLOOKUP(A1756,[1]Plan1!$A:$C,3,0)</f>
        <v>Finanças &amp; Economia</v>
      </c>
      <c r="E1756" s="9">
        <v>2019</v>
      </c>
      <c r="F1756" s="17">
        <v>0</v>
      </c>
      <c r="G1756" s="13">
        <v>0</v>
      </c>
      <c r="H1756" s="13">
        <v>0</v>
      </c>
      <c r="I1756" s="13">
        <v>0</v>
      </c>
      <c r="J1756" s="11">
        <v>207000</v>
      </c>
      <c r="K1756" s="11">
        <v>85.06</v>
      </c>
      <c r="L1756" s="11">
        <v>568175.9</v>
      </c>
      <c r="M1756" s="11">
        <v>15.547194715064913</v>
      </c>
      <c r="N1756" s="11">
        <v>22.35</v>
      </c>
      <c r="O1756" s="11">
        <v>1.3305686369176</v>
      </c>
      <c r="P1756" s="11">
        <v>7.4655700000000005E-2</v>
      </c>
      <c r="Q1756" s="11">
        <v>1.10206270217896</v>
      </c>
      <c r="R1756" s="11">
        <v>1.4777251482009888</v>
      </c>
      <c r="S1756" s="11">
        <v>1.8485144376754761</v>
      </c>
      <c r="T1756" s="11">
        <v>1.8845376968383789</v>
      </c>
      <c r="U1756" s="11">
        <v>1.7946732044219971</v>
      </c>
      <c r="V1756" s="11">
        <v>1.9201008081436157</v>
      </c>
      <c r="W1756" s="11">
        <v>79.5</v>
      </c>
      <c r="X1756" s="11">
        <v>1650650.96090692</v>
      </c>
      <c r="Y1756" s="11">
        <v>45129.429298092233</v>
      </c>
      <c r="Z1756" s="11">
        <v>1.6099714359899999</v>
      </c>
      <c r="AA1756" s="11">
        <v>86677.668239799095</v>
      </c>
      <c r="AB1756" s="11">
        <v>1.2981737246</v>
      </c>
      <c r="AC1756" s="11">
        <v>33.299999999999997</v>
      </c>
      <c r="AD1756" s="11">
        <v>5.2232447000000004</v>
      </c>
      <c r="AE1756" s="11">
        <v>0.44946103999999998</v>
      </c>
      <c r="AF1756" s="11">
        <v>21</v>
      </c>
      <c r="AG1756" s="11">
        <v>6.34</v>
      </c>
      <c r="AH1756" s="11">
        <f>VLOOKUP(C1756,[1]Plan1!$D:$AK,34,0)</f>
        <v>0.93</v>
      </c>
    </row>
    <row r="1757" spans="1:34" x14ac:dyDescent="0.3">
      <c r="A1757" s="19">
        <v>4648</v>
      </c>
      <c r="B1757" s="19" t="s">
        <v>1859</v>
      </c>
      <c r="C1757" s="8" t="s">
        <v>135</v>
      </c>
      <c r="D1757" s="8" t="str">
        <f>VLOOKUP(A1757,[1]Plan1!$A:$C,3,0)</f>
        <v>Entretenimento &amp; Mídia</v>
      </c>
      <c r="E1757" s="9">
        <v>2017</v>
      </c>
      <c r="F1757" s="17">
        <v>0</v>
      </c>
      <c r="G1757" s="13">
        <v>0</v>
      </c>
      <c r="H1757" s="13">
        <v>0</v>
      </c>
      <c r="I1757" s="13">
        <v>0</v>
      </c>
      <c r="J1757" s="11">
        <v>5000000</v>
      </c>
      <c r="K1757" s="11">
        <v>79.84</v>
      </c>
      <c r="L1757" s="11">
        <v>179267.3</v>
      </c>
      <c r="M1757" s="11">
        <v>4.070111686936289</v>
      </c>
      <c r="N1757" s="11">
        <v>10.37</v>
      </c>
      <c r="O1757" s="11">
        <v>1.32</v>
      </c>
      <c r="P1757" s="11">
        <v>6.2458600000000003E-2</v>
      </c>
      <c r="Q1757" s="11">
        <v>0.169504255056381</v>
      </c>
      <c r="R1757" s="11">
        <v>0.52866435050964355</v>
      </c>
      <c r="S1757" s="11">
        <v>0.16441318392753601</v>
      </c>
      <c r="T1757" s="11">
        <v>-0.18159547448158264</v>
      </c>
      <c r="U1757" s="11">
        <v>-0.21941652894020081</v>
      </c>
      <c r="V1757" s="11">
        <v>-0.28451669216156006</v>
      </c>
      <c r="W1757" s="11">
        <v>57.2</v>
      </c>
      <c r="X1757" s="11">
        <v>642992.07783272897</v>
      </c>
      <c r="Y1757" s="11">
        <v>14613.03571470401</v>
      </c>
      <c r="Z1757" s="11">
        <v>0</v>
      </c>
      <c r="AA1757" s="11">
        <v>0</v>
      </c>
      <c r="AB1757" s="11">
        <v>16.544352554330001</v>
      </c>
      <c r="AC1757" s="11">
        <v>41.1</v>
      </c>
      <c r="AD1757" s="11">
        <v>11.565904</v>
      </c>
      <c r="AE1757" s="11">
        <v>1.8303636999999999</v>
      </c>
      <c r="AF1757" s="11">
        <v>106</v>
      </c>
      <c r="AG1757" s="11">
        <v>8.35</v>
      </c>
      <c r="AH1757" s="11">
        <f>VLOOKUP(C1757,[1]Plan1!$D:$AK,34,0)</f>
        <v>0.85</v>
      </c>
    </row>
    <row r="1758" spans="1:34" x14ac:dyDescent="0.3">
      <c r="A1758" s="19">
        <v>4651</v>
      </c>
      <c r="B1758" s="19" t="s">
        <v>1860</v>
      </c>
      <c r="C1758" s="8" t="s">
        <v>130</v>
      </c>
      <c r="D1758" s="8" t="str">
        <f>VLOOKUP(A1758,[1]Plan1!$A:$C,3,0)</f>
        <v>Logística &amp; Transporte</v>
      </c>
      <c r="E1758" s="9">
        <v>2018</v>
      </c>
      <c r="F1758" s="17">
        <v>0</v>
      </c>
      <c r="G1758" s="13">
        <v>0</v>
      </c>
      <c r="H1758" s="13">
        <v>0</v>
      </c>
      <c r="I1758" s="13">
        <v>0</v>
      </c>
      <c r="J1758" s="11">
        <v>2334666</v>
      </c>
      <c r="K1758" s="11">
        <v>88.98</v>
      </c>
      <c r="L1758" s="11">
        <v>14123.7</v>
      </c>
      <c r="M1758" s="11">
        <v>6.8349700056330178</v>
      </c>
      <c r="N1758" s="11">
        <v>19.71</v>
      </c>
      <c r="O1758" s="11">
        <v>4.43</v>
      </c>
      <c r="P1758" s="11">
        <v>7.6677700000000001E-2</v>
      </c>
      <c r="Q1758" s="11">
        <v>0.87339979410171498</v>
      </c>
      <c r="R1758" s="11">
        <v>1.0067217350006104</v>
      </c>
      <c r="S1758" s="11">
        <v>1.1663318872451782</v>
      </c>
      <c r="T1758" s="11">
        <v>0.57620656490325928</v>
      </c>
      <c r="U1758" s="11">
        <v>1.0182840824127197</v>
      </c>
      <c r="V1758" s="11">
        <v>0.80932950973510742</v>
      </c>
      <c r="W1758" s="11">
        <v>75.400000000000006</v>
      </c>
      <c r="X1758" s="11">
        <v>48769.065480791898</v>
      </c>
      <c r="Y1758" s="11">
        <v>23514.025460414898</v>
      </c>
      <c r="Z1758" s="11">
        <v>1.4307988626999999</v>
      </c>
      <c r="AA1758" s="11">
        <v>880.53411168647995</v>
      </c>
      <c r="AB1758" s="11">
        <v>212.5680719911</v>
      </c>
      <c r="AC1758" s="11">
        <v>24.2</v>
      </c>
      <c r="AD1758" s="11">
        <v>0</v>
      </c>
      <c r="AE1758" s="11">
        <v>3.2036345000000002</v>
      </c>
      <c r="AF1758" s="11">
        <v>31</v>
      </c>
      <c r="AG1758" s="11">
        <v>6.56</v>
      </c>
      <c r="AH1758" s="11">
        <f>VLOOKUP(C1758,[1]Plan1!$D:$AK,34,0)</f>
        <v>0.92</v>
      </c>
    </row>
    <row r="1759" spans="1:34" x14ac:dyDescent="0.3">
      <c r="A1759" s="19">
        <v>4653</v>
      </c>
      <c r="B1759" s="19" t="s">
        <v>1861</v>
      </c>
      <c r="C1759" s="8" t="s">
        <v>15</v>
      </c>
      <c r="D1759" s="8" t="str">
        <f>VLOOKUP(A1759,[1]Plan1!$A:$C,3,0)</f>
        <v>Tecnologia &amp; Inovação</v>
      </c>
      <c r="E1759" s="9">
        <v>2018</v>
      </c>
      <c r="F1759" s="17">
        <v>0</v>
      </c>
      <c r="G1759" s="13">
        <v>0</v>
      </c>
      <c r="H1759" s="13">
        <v>0</v>
      </c>
      <c r="I1759" s="13">
        <v>0</v>
      </c>
      <c r="J1759" s="11">
        <v>834000</v>
      </c>
      <c r="K1759" s="11">
        <v>84.72</v>
      </c>
      <c r="L1759" s="11">
        <v>4819365.0999999996</v>
      </c>
      <c r="M1759" s="11">
        <v>14.823245435942765</v>
      </c>
      <c r="N1759" s="11">
        <v>9.92</v>
      </c>
      <c r="O1759" s="11">
        <v>0.73620741014562996</v>
      </c>
      <c r="P1759" s="11">
        <v>4.03144E-2</v>
      </c>
      <c r="Q1759" s="11">
        <v>0.291817456483841</v>
      </c>
      <c r="R1759" s="11">
        <v>1.0089972019195557</v>
      </c>
      <c r="S1759" s="11">
        <v>1.5492182970046997</v>
      </c>
      <c r="T1759" s="11">
        <v>1.6261337995529175</v>
      </c>
      <c r="U1759" s="11">
        <v>1.6385074853897095</v>
      </c>
      <c r="V1759" s="11">
        <v>1.37693190574646</v>
      </c>
      <c r="W1759" s="11">
        <v>83.6</v>
      </c>
      <c r="X1759" s="11">
        <v>19477400</v>
      </c>
      <c r="Y1759" s="11">
        <v>59907.754260885005</v>
      </c>
      <c r="Z1759" s="11">
        <v>2.1314449500300001</v>
      </c>
      <c r="AA1759" s="11">
        <v>125206.556485842</v>
      </c>
      <c r="AB1759" s="11">
        <v>1</v>
      </c>
      <c r="AC1759" s="11">
        <v>41.2</v>
      </c>
      <c r="AD1759" s="11">
        <v>11.65001</v>
      </c>
      <c r="AE1759" s="11">
        <v>1.1268241999999999</v>
      </c>
      <c r="AF1759" s="11">
        <v>44</v>
      </c>
      <c r="AG1759" s="11">
        <v>4.3600000000000003</v>
      </c>
      <c r="AH1759" s="11">
        <f>VLOOKUP(C1759,[1]Plan1!$D:$AK,34,0)</f>
        <v>0.93</v>
      </c>
    </row>
    <row r="1760" spans="1:34" x14ac:dyDescent="0.3">
      <c r="A1760" s="19">
        <v>4658</v>
      </c>
      <c r="B1760" s="19" t="s">
        <v>1862</v>
      </c>
      <c r="C1760" s="8" t="s">
        <v>73</v>
      </c>
      <c r="D1760" s="8" t="str">
        <f>VLOOKUP(A1760,[1]Plan1!$A:$C,3,0)</f>
        <v>Tecnologia &amp; Inovação</v>
      </c>
      <c r="E1760" s="9">
        <v>2018</v>
      </c>
      <c r="F1760" s="2">
        <v>2E-3</v>
      </c>
      <c r="G1760" s="13">
        <v>0</v>
      </c>
      <c r="H1760" s="13">
        <v>0</v>
      </c>
      <c r="I1760" s="5">
        <v>2E-3</v>
      </c>
      <c r="J1760" s="11">
        <v>49775643</v>
      </c>
      <c r="K1760" s="11">
        <v>80.239999999999995</v>
      </c>
      <c r="L1760" s="11">
        <v>7361.2</v>
      </c>
      <c r="M1760" s="11">
        <v>6.091071498018656</v>
      </c>
      <c r="N1760" s="11">
        <v>10.94</v>
      </c>
      <c r="O1760" s="11">
        <v>3.01</v>
      </c>
      <c r="P1760" s="11">
        <v>0</v>
      </c>
      <c r="Q1760" s="11">
        <v>0.53786545991897605</v>
      </c>
      <c r="R1760" s="11">
        <v>1.0562444925308228</v>
      </c>
      <c r="S1760" s="11">
        <v>0.91609430313110352</v>
      </c>
      <c r="T1760" s="11">
        <v>1.0280412435531616</v>
      </c>
      <c r="U1760" s="11">
        <v>0.88000756502151489</v>
      </c>
      <c r="V1760" s="11">
        <v>0.77825033664703369</v>
      </c>
      <c r="W1760" s="11">
        <v>72.3</v>
      </c>
      <c r="X1760" s="11">
        <v>22958.333158880501</v>
      </c>
      <c r="Y1760" s="11">
        <v>26697.005859375</v>
      </c>
      <c r="Z1760" s="11">
        <v>0.53514815911000002</v>
      </c>
      <c r="AA1760" s="11">
        <v>330.45548235535</v>
      </c>
      <c r="AB1760" s="11">
        <v>0.51917863697</v>
      </c>
      <c r="AC1760" s="11">
        <v>31.4</v>
      </c>
      <c r="AD1760" s="11">
        <v>9.0369139999999994</v>
      </c>
      <c r="AE1760" s="11">
        <v>31.388895000000002</v>
      </c>
      <c r="AF1760" s="11">
        <v>24.2</v>
      </c>
      <c r="AG1760" s="11">
        <v>11.05</v>
      </c>
      <c r="AH1760" s="11">
        <f>VLOOKUP(C1760,[1]Plan1!$D:$AK,34,0)</f>
        <v>0.89</v>
      </c>
    </row>
    <row r="1761" spans="1:34" x14ac:dyDescent="0.3">
      <c r="A1761" s="19">
        <v>4660</v>
      </c>
      <c r="B1761" s="19" t="s">
        <v>1863</v>
      </c>
      <c r="C1761" s="8" t="s">
        <v>118</v>
      </c>
      <c r="D1761" s="8" t="str">
        <f>VLOOKUP(A1761,[1]Plan1!$A:$C,3,0)</f>
        <v>Saúde &amp; Bem-Estar</v>
      </c>
      <c r="E1761" s="9">
        <v>2018</v>
      </c>
      <c r="F1761" s="17">
        <v>0</v>
      </c>
      <c r="G1761" s="13">
        <v>0</v>
      </c>
      <c r="H1761" s="13">
        <v>0</v>
      </c>
      <c r="I1761" s="13">
        <v>0</v>
      </c>
      <c r="J1761" s="11">
        <v>562680</v>
      </c>
      <c r="K1761" s="11">
        <v>84.67</v>
      </c>
      <c r="L1761" s="11">
        <v>103549.9</v>
      </c>
      <c r="M1761" s="11">
        <v>9.7739870675537492</v>
      </c>
      <c r="N1761" s="11">
        <v>14.46</v>
      </c>
      <c r="O1761" s="11">
        <v>2.4</v>
      </c>
      <c r="P1761" s="11">
        <v>9.9950200000000003E-2</v>
      </c>
      <c r="Q1761" s="11">
        <v>1.0000364780426001</v>
      </c>
      <c r="R1761" s="11">
        <v>0.88021707534790039</v>
      </c>
      <c r="S1761" s="11">
        <v>1.0645389556884766</v>
      </c>
      <c r="T1761" s="11">
        <v>1.2306452989578247</v>
      </c>
      <c r="U1761" s="11">
        <v>1.1151418685913086</v>
      </c>
      <c r="V1761" s="11">
        <v>0.59962129592895508</v>
      </c>
      <c r="W1761" s="11">
        <v>76.400000000000006</v>
      </c>
      <c r="X1761" s="11">
        <v>220064.71051275599</v>
      </c>
      <c r="Y1761" s="11">
        <v>20636.199952434956</v>
      </c>
      <c r="Z1761" s="11">
        <v>2.4670916466600001</v>
      </c>
      <c r="AA1761" s="11">
        <v>147973.78</v>
      </c>
      <c r="AB1761" s="11">
        <v>23.371196887459998</v>
      </c>
      <c r="AC1761" s="11">
        <v>24.9</v>
      </c>
      <c r="AD1761" s="11">
        <v>6.4801887000000002</v>
      </c>
      <c r="AE1761" s="11">
        <v>3.7417204000000002</v>
      </c>
      <c r="AF1761" s="11">
        <v>46.1</v>
      </c>
      <c r="AG1761" s="11">
        <v>0</v>
      </c>
      <c r="AH1761" s="11">
        <f>VLOOKUP(C1761,[1]Plan1!$D:$AK,34,0)</f>
        <v>0.89</v>
      </c>
    </row>
    <row r="1762" spans="1:34" x14ac:dyDescent="0.3">
      <c r="A1762" s="19">
        <v>4661</v>
      </c>
      <c r="B1762" s="19" t="s">
        <v>1864</v>
      </c>
      <c r="C1762" s="8" t="s">
        <v>133</v>
      </c>
      <c r="D1762" s="8" t="str">
        <f>VLOOKUP(A1762,[1]Plan1!$A:$C,3,0)</f>
        <v>Finanças &amp; Economia</v>
      </c>
      <c r="E1762" s="9">
        <v>2019</v>
      </c>
      <c r="F1762" s="17">
        <v>0</v>
      </c>
      <c r="G1762" s="13">
        <v>0</v>
      </c>
      <c r="H1762" s="13">
        <v>0</v>
      </c>
      <c r="I1762" s="13">
        <v>0</v>
      </c>
      <c r="J1762" s="11">
        <v>223869</v>
      </c>
      <c r="K1762" s="11">
        <v>73.55</v>
      </c>
      <c r="L1762" s="11">
        <v>643.1</v>
      </c>
      <c r="M1762" s="11">
        <v>1.7163384424048489</v>
      </c>
      <c r="N1762" s="11">
        <v>37.24</v>
      </c>
      <c r="O1762" s="11">
        <v>0.12</v>
      </c>
      <c r="P1762" s="11">
        <v>0</v>
      </c>
      <c r="Q1762" s="11">
        <v>3.5725731402635602E-2</v>
      </c>
      <c r="R1762" s="11">
        <v>0.5706295371055603</v>
      </c>
      <c r="S1762" s="11">
        <v>-0.63744473457336426</v>
      </c>
      <c r="T1762" s="11">
        <v>-0.53939658403396606</v>
      </c>
      <c r="U1762" s="11">
        <v>-0.96010488271713257</v>
      </c>
      <c r="V1762" s="11">
        <v>-0.27675554156303406</v>
      </c>
      <c r="W1762" s="11">
        <v>55.4</v>
      </c>
      <c r="X1762" s="11">
        <v>0</v>
      </c>
      <c r="Y1762" s="11">
        <v>6100.994680978828</v>
      </c>
      <c r="Z1762" s="11">
        <v>1.14015772305</v>
      </c>
      <c r="AA1762" s="11">
        <v>312.14014819431998</v>
      </c>
      <c r="AB1762" s="11">
        <v>2</v>
      </c>
      <c r="AC1762" s="11">
        <v>0</v>
      </c>
      <c r="AD1762" s="11">
        <v>0</v>
      </c>
      <c r="AE1762" s="11">
        <v>0</v>
      </c>
      <c r="AF1762" s="11">
        <v>31.1</v>
      </c>
      <c r="AG1762" s="11">
        <v>6.6</v>
      </c>
      <c r="AH1762" s="11">
        <f>VLOOKUP(C1762,[1]Plan1!$D:$AK,34,0)</f>
        <v>0.71</v>
      </c>
    </row>
    <row r="1763" spans="1:34" x14ac:dyDescent="0.3">
      <c r="A1763" s="19">
        <v>4662</v>
      </c>
      <c r="B1763" s="19" t="s">
        <v>1865</v>
      </c>
      <c r="C1763" s="8" t="s">
        <v>11</v>
      </c>
      <c r="D1763" s="8" t="str">
        <f>VLOOKUP(A1763,[1]Plan1!$A:$C,3,0)</f>
        <v>Tecnologia &amp; Inovação</v>
      </c>
      <c r="E1763" s="9">
        <v>2017</v>
      </c>
      <c r="F1763" s="17">
        <v>0</v>
      </c>
      <c r="G1763" s="13">
        <v>0</v>
      </c>
      <c r="H1763" s="13">
        <v>0</v>
      </c>
      <c r="I1763" s="13">
        <v>0</v>
      </c>
      <c r="J1763" s="11">
        <v>15000000</v>
      </c>
      <c r="K1763" s="11">
        <v>82.03</v>
      </c>
      <c r="L1763" s="11">
        <v>155710.9</v>
      </c>
      <c r="M1763" s="11">
        <v>9.0892656340769555</v>
      </c>
      <c r="N1763" s="11">
        <v>6.39</v>
      </c>
      <c r="O1763" s="11">
        <v>3.37</v>
      </c>
      <c r="P1763" s="11">
        <v>6.3086799999999998E-2</v>
      </c>
      <c r="Q1763" s="11">
        <v>0.92111253738403298</v>
      </c>
      <c r="R1763" s="11">
        <v>1.4959717988967896</v>
      </c>
      <c r="S1763" s="11">
        <v>1.8463370800018311</v>
      </c>
      <c r="T1763" s="11">
        <v>2.0454533100128174</v>
      </c>
      <c r="U1763" s="11">
        <v>1.7900030612945557</v>
      </c>
      <c r="V1763" s="11">
        <v>1.7844983339309692</v>
      </c>
      <c r="W1763" s="11">
        <v>75.599999999999994</v>
      </c>
      <c r="X1763" s="11">
        <v>835104.940212499</v>
      </c>
      <c r="Y1763" s="11">
        <v>48675.222335021688</v>
      </c>
      <c r="Z1763" s="11">
        <v>1.38804668356</v>
      </c>
      <c r="AA1763" s="11">
        <v>13899.9114535801</v>
      </c>
      <c r="AB1763" s="11">
        <v>1.9546211820999999</v>
      </c>
      <c r="AC1763" s="11">
        <v>28.5</v>
      </c>
      <c r="AD1763" s="11">
        <v>6.0779958000000001</v>
      </c>
      <c r="AE1763" s="11">
        <v>2.3054271000000002</v>
      </c>
      <c r="AF1763" s="11">
        <v>40.4</v>
      </c>
      <c r="AG1763" s="11">
        <v>4.84</v>
      </c>
      <c r="AH1763" s="11">
        <f>VLOOKUP(C1763,[1]Plan1!$D:$AK,34,0)</f>
        <v>0.94</v>
      </c>
    </row>
    <row r="1764" spans="1:34" x14ac:dyDescent="0.3">
      <c r="A1764" s="19">
        <v>4663</v>
      </c>
      <c r="B1764" s="19" t="s">
        <v>1866</v>
      </c>
      <c r="C1764" s="8" t="s">
        <v>36</v>
      </c>
      <c r="D1764" s="8" t="str">
        <f>VLOOKUP(A1764,[1]Plan1!$A:$C,3,0)</f>
        <v>Tecnologia &amp; Inovação</v>
      </c>
      <c r="E1764" s="9">
        <v>2018</v>
      </c>
      <c r="F1764" s="17">
        <v>0</v>
      </c>
      <c r="G1764" s="13">
        <v>0</v>
      </c>
      <c r="H1764" s="13">
        <v>0</v>
      </c>
      <c r="I1764" s="13">
        <v>0</v>
      </c>
      <c r="J1764" s="11">
        <v>17400000</v>
      </c>
      <c r="K1764" s="11">
        <v>0</v>
      </c>
      <c r="L1764" s="11">
        <v>0</v>
      </c>
      <c r="M1764" s="11">
        <v>0</v>
      </c>
      <c r="N1764" s="11">
        <v>0.01</v>
      </c>
      <c r="O1764" s="11">
        <v>0</v>
      </c>
      <c r="P1764" s="11">
        <v>0</v>
      </c>
      <c r="Q1764" s="11">
        <v>1.19080126285553</v>
      </c>
      <c r="R1764" s="11">
        <v>0.48549586534500122</v>
      </c>
      <c r="S1764" s="11">
        <v>1.2219994068145752</v>
      </c>
      <c r="T1764" s="11">
        <v>0.75133717060089111</v>
      </c>
      <c r="U1764" s="11">
        <v>0.77179282903671265</v>
      </c>
      <c r="V1764" s="11">
        <v>0.52229255437850952</v>
      </c>
      <c r="W1764" s="11">
        <v>0</v>
      </c>
      <c r="X1764" s="11">
        <v>0</v>
      </c>
      <c r="Y1764" s="11">
        <v>81255.112269186589</v>
      </c>
      <c r="Z1764" s="11">
        <v>0</v>
      </c>
      <c r="AA1764" s="11">
        <v>0</v>
      </c>
      <c r="AB1764" s="11">
        <v>0.83333000000000002</v>
      </c>
      <c r="AC1764" s="11">
        <v>0</v>
      </c>
      <c r="AD1764" s="11">
        <v>0</v>
      </c>
      <c r="AE1764" s="11">
        <v>0</v>
      </c>
      <c r="AF1764" s="11">
        <v>0</v>
      </c>
      <c r="AG1764" s="11">
        <v>0</v>
      </c>
      <c r="AH1764" s="11">
        <f>VLOOKUP(C1764,[1]Plan1!$D:$AK,34,0)</f>
        <v>0</v>
      </c>
    </row>
    <row r="1765" spans="1:34" x14ac:dyDescent="0.3">
      <c r="A1765" s="19">
        <v>4665</v>
      </c>
      <c r="B1765" s="19" t="s">
        <v>1867</v>
      </c>
      <c r="C1765" s="8" t="s">
        <v>18</v>
      </c>
      <c r="D1765" s="8" t="str">
        <f>VLOOKUP(A1765,[1]Plan1!$A:$C,3,0)</f>
        <v>Tecnologia &amp; Inovação</v>
      </c>
      <c r="E1765" s="9">
        <v>2018</v>
      </c>
      <c r="F1765" s="17">
        <v>0</v>
      </c>
      <c r="G1765" s="13">
        <v>0</v>
      </c>
      <c r="H1765" s="13">
        <v>0</v>
      </c>
      <c r="I1765" s="13">
        <v>0</v>
      </c>
      <c r="J1765" s="11">
        <v>30000000</v>
      </c>
      <c r="K1765" s="11">
        <v>87.04</v>
      </c>
      <c r="L1765" s="11">
        <v>47324.2</v>
      </c>
      <c r="M1765" s="11">
        <v>8.4322998268253393</v>
      </c>
      <c r="N1765" s="11">
        <v>0.7</v>
      </c>
      <c r="O1765" s="11">
        <v>0.27232218104140998</v>
      </c>
      <c r="P1765" s="11">
        <v>0.11867759999999999</v>
      </c>
      <c r="Q1765" s="11">
        <v>1.6156699657440201</v>
      </c>
      <c r="R1765" s="11">
        <v>-0.16903530061244965</v>
      </c>
      <c r="S1765" s="11">
        <v>2.2137622833251953</v>
      </c>
      <c r="T1765" s="11">
        <v>2.1130104064941406</v>
      </c>
      <c r="U1765" s="11">
        <v>1.8162840604782104</v>
      </c>
      <c r="V1765" s="11">
        <v>2.1294841766357422</v>
      </c>
      <c r="W1765" s="11">
        <v>85.4</v>
      </c>
      <c r="X1765" s="11">
        <v>343357.49418635102</v>
      </c>
      <c r="Y1765" s="11">
        <v>61164.897356977272</v>
      </c>
      <c r="Z1765" s="11">
        <v>0.57484936660999997</v>
      </c>
      <c r="AA1765" s="11">
        <v>371487.4</v>
      </c>
      <c r="AB1765" s="11">
        <v>1.3806993159200001</v>
      </c>
      <c r="AC1765" s="11">
        <v>0</v>
      </c>
      <c r="AD1765" s="11">
        <v>9.1775500999999995</v>
      </c>
      <c r="AE1765" s="11">
        <v>1.4002009</v>
      </c>
      <c r="AF1765" s="11">
        <v>19.100000000000001</v>
      </c>
      <c r="AG1765" s="11">
        <v>4.2</v>
      </c>
      <c r="AH1765" s="11">
        <f>VLOOKUP(C1765,[1]Plan1!$D:$AK,34,0)</f>
        <v>0.94</v>
      </c>
    </row>
    <row r="1766" spans="1:34" x14ac:dyDescent="0.3">
      <c r="A1766" s="19">
        <v>4668</v>
      </c>
      <c r="B1766" s="19" t="s">
        <v>1868</v>
      </c>
      <c r="C1766" s="8" t="s">
        <v>25</v>
      </c>
      <c r="D1766" s="8" t="str">
        <f>VLOOKUP(A1766,[1]Plan1!$A:$C,3,0)</f>
        <v>Finanças &amp; Economia</v>
      </c>
      <c r="E1766" s="9">
        <v>2019</v>
      </c>
      <c r="F1766" s="17">
        <v>0</v>
      </c>
      <c r="G1766" s="13">
        <v>0</v>
      </c>
      <c r="H1766" s="13">
        <v>0</v>
      </c>
      <c r="I1766" s="13">
        <v>0</v>
      </c>
      <c r="J1766" s="11">
        <v>4000000</v>
      </c>
      <c r="K1766" s="11">
        <v>87.38</v>
      </c>
      <c r="L1766" s="11">
        <v>366844.1</v>
      </c>
      <c r="M1766" s="11">
        <v>5.5532914972085718</v>
      </c>
      <c r="N1766" s="11">
        <v>8.81</v>
      </c>
      <c r="O1766" s="11">
        <v>2.35</v>
      </c>
      <c r="P1766" s="11">
        <v>9.3678200000000003E-2</v>
      </c>
      <c r="Q1766" s="11">
        <v>0.38615787029266402</v>
      </c>
      <c r="R1766" s="11">
        <v>1.3632533550262451</v>
      </c>
      <c r="S1766" s="11">
        <v>1.4620949029922485</v>
      </c>
      <c r="T1766" s="11">
        <v>1.7124937772750854</v>
      </c>
      <c r="U1766" s="11">
        <v>1.6752963066101074</v>
      </c>
      <c r="V1766" s="11">
        <v>1.8526737689971924</v>
      </c>
      <c r="W1766" s="11">
        <v>83.3</v>
      </c>
      <c r="X1766" s="11">
        <v>2688678.9929530402</v>
      </c>
      <c r="Y1766" s="11">
        <v>40622.689388323204</v>
      </c>
      <c r="Z1766" s="11">
        <v>2.5797922599600001</v>
      </c>
      <c r="AA1766" s="11">
        <v>138421.20329039299</v>
      </c>
      <c r="AB1766" s="11">
        <v>0.77623035970999998</v>
      </c>
      <c r="AC1766" s="11">
        <v>32.6</v>
      </c>
      <c r="AD1766" s="11">
        <v>6.7846916999999998</v>
      </c>
      <c r="AE1766" s="11">
        <v>0.73465974999999994</v>
      </c>
      <c r="AF1766" s="11">
        <v>30.9</v>
      </c>
      <c r="AG1766" s="11">
        <v>4.33</v>
      </c>
      <c r="AH1766" s="11">
        <f>VLOOKUP(C1766,[1]Plan1!$D:$AK,34,0)</f>
        <v>0.93</v>
      </c>
    </row>
    <row r="1767" spans="1:34" x14ac:dyDescent="0.3">
      <c r="A1767" s="19">
        <v>4671</v>
      </c>
      <c r="B1767" s="19" t="s">
        <v>1869</v>
      </c>
      <c r="C1767" s="8" t="s">
        <v>395</v>
      </c>
      <c r="D1767" s="8" t="str">
        <f>VLOOKUP(A1767,[1]Plan1!$A:$C,3,0)</f>
        <v>Energia &amp; Sustentabilidade</v>
      </c>
      <c r="E1767" s="9">
        <v>2018</v>
      </c>
      <c r="F1767" s="17">
        <v>0</v>
      </c>
      <c r="G1767" s="13">
        <v>0</v>
      </c>
      <c r="H1767" s="13">
        <v>0</v>
      </c>
      <c r="I1767" s="13">
        <v>0</v>
      </c>
      <c r="J1767" s="11">
        <v>37378158</v>
      </c>
      <c r="K1767" s="11">
        <v>85.42</v>
      </c>
      <c r="L1767" s="11">
        <v>33576.5</v>
      </c>
      <c r="M1767" s="11">
        <v>6.1730222207841106</v>
      </c>
      <c r="N1767" s="11">
        <v>12.43</v>
      </c>
      <c r="O1767" s="11">
        <v>1.98</v>
      </c>
      <c r="P1767" s="11">
        <v>3.32755E-2</v>
      </c>
      <c r="Q1767" s="11">
        <v>0.90998941659927401</v>
      </c>
      <c r="R1767" s="11">
        <v>0.91206306219100952</v>
      </c>
      <c r="S1767" s="11">
        <v>0.69818192720413208</v>
      </c>
      <c r="T1767" s="11">
        <v>0.82186931371688843</v>
      </c>
      <c r="U1767" s="11">
        <v>0.53593778610229492</v>
      </c>
      <c r="V1767" s="11">
        <v>0.12535473704338074</v>
      </c>
      <c r="W1767" s="11">
        <v>75</v>
      </c>
      <c r="X1767" s="11">
        <v>95651.665595245999</v>
      </c>
      <c r="Y1767" s="11">
        <v>17585.197002257126</v>
      </c>
      <c r="Z1767" s="11">
        <v>1.30156290033</v>
      </c>
      <c r="AA1767" s="11">
        <v>3578.9030469475301</v>
      </c>
      <c r="AB1767" s="11">
        <v>26.720068451709999</v>
      </c>
      <c r="AC1767" s="11">
        <v>23.2</v>
      </c>
      <c r="AD1767" s="11">
        <v>10.772322000000001</v>
      </c>
      <c r="AE1767" s="11">
        <v>3.7010049999999999</v>
      </c>
      <c r="AF1767" s="11">
        <v>50.1</v>
      </c>
      <c r="AG1767" s="11">
        <v>8.1300000000000008</v>
      </c>
      <c r="AH1767" s="11">
        <f>VLOOKUP(C1767,[1]Plan1!$D:$AK,34,0)</f>
        <v>0.86</v>
      </c>
    </row>
    <row r="1768" spans="1:34" x14ac:dyDescent="0.3">
      <c r="A1768" s="19">
        <v>4672</v>
      </c>
      <c r="B1768" s="19" t="s">
        <v>1870</v>
      </c>
      <c r="C1768" s="8" t="s">
        <v>141</v>
      </c>
      <c r="D1768" s="8" t="str">
        <f>VLOOKUP(A1768,[1]Plan1!$A:$C,3,0)</f>
        <v>Tecnologia &amp; Inovação</v>
      </c>
      <c r="E1768" s="9">
        <v>2018</v>
      </c>
      <c r="F1768" s="17">
        <v>0</v>
      </c>
      <c r="G1768" s="13">
        <v>0</v>
      </c>
      <c r="H1768" s="13">
        <v>0</v>
      </c>
      <c r="I1768" s="13">
        <v>0</v>
      </c>
      <c r="J1768" s="11">
        <v>656800</v>
      </c>
      <c r="K1768" s="11">
        <v>70.52</v>
      </c>
      <c r="L1768" s="11">
        <v>435214.5</v>
      </c>
      <c r="M1768" s="11">
        <v>7.683707810686033</v>
      </c>
      <c r="N1768" s="11">
        <v>8.0299999999999994</v>
      </c>
      <c r="O1768" s="11">
        <v>2.78</v>
      </c>
      <c r="P1768" s="11">
        <v>3.9231000000000002E-2</v>
      </c>
      <c r="Q1768" s="11">
        <v>-0.27756166458129899</v>
      </c>
      <c r="R1768" s="11">
        <v>0.63047534227371216</v>
      </c>
      <c r="S1768" s="11">
        <v>0.10014396905899048</v>
      </c>
      <c r="T1768" s="11">
        <v>0.15288408100605011</v>
      </c>
      <c r="U1768" s="11">
        <v>-0.13599017262458801</v>
      </c>
      <c r="V1768" s="11">
        <v>-0.10149570554494858</v>
      </c>
      <c r="W1768" s="11">
        <v>65.400000000000006</v>
      </c>
      <c r="X1768" s="11">
        <v>381411.62677431997</v>
      </c>
      <c r="Y1768" s="11">
        <v>6734.4751531249349</v>
      </c>
      <c r="Z1768" s="11">
        <v>5.1811337887600004</v>
      </c>
      <c r="AA1768" s="11">
        <v>50722</v>
      </c>
      <c r="AB1768" s="11">
        <v>13.3143020286</v>
      </c>
      <c r="AC1768" s="11">
        <v>0</v>
      </c>
      <c r="AD1768" s="11">
        <v>8.7961571999999997</v>
      </c>
      <c r="AE1768" s="11">
        <v>2.8420000000000001</v>
      </c>
      <c r="AF1768" s="11">
        <v>28.8</v>
      </c>
      <c r="AG1768" s="11">
        <v>23.99</v>
      </c>
      <c r="AH1768" s="11">
        <f>VLOOKUP(C1768,[1]Plan1!$D:$AK,34,0)</f>
        <v>0.73</v>
      </c>
    </row>
    <row r="1769" spans="1:34" x14ac:dyDescent="0.3">
      <c r="A1769" s="19">
        <v>4673</v>
      </c>
      <c r="B1769" s="19" t="s">
        <v>1871</v>
      </c>
      <c r="C1769" s="8" t="s">
        <v>25</v>
      </c>
      <c r="D1769" s="8" t="str">
        <f>VLOOKUP(A1769,[1]Plan1!$A:$C,3,0)</f>
        <v>Saúde &amp; Bem-Estar</v>
      </c>
      <c r="E1769" s="9">
        <v>2019</v>
      </c>
      <c r="F1769" s="17">
        <v>0</v>
      </c>
      <c r="G1769" s="13">
        <v>0</v>
      </c>
      <c r="H1769" s="13">
        <v>0</v>
      </c>
      <c r="I1769" s="13">
        <v>0</v>
      </c>
      <c r="J1769" s="11">
        <v>20000000</v>
      </c>
      <c r="K1769" s="11">
        <v>87.38</v>
      </c>
      <c r="L1769" s="11">
        <v>366844.1</v>
      </c>
      <c r="M1769" s="11">
        <v>5.5532914972085718</v>
      </c>
      <c r="N1769" s="11">
        <v>8.81</v>
      </c>
      <c r="O1769" s="11">
        <v>2.35</v>
      </c>
      <c r="P1769" s="11">
        <v>9.3678200000000003E-2</v>
      </c>
      <c r="Q1769" s="11">
        <v>0.38615787029266402</v>
      </c>
      <c r="R1769" s="11">
        <v>1.3632533550262451</v>
      </c>
      <c r="S1769" s="11">
        <v>1.4620949029922485</v>
      </c>
      <c r="T1769" s="11">
        <v>1.7124937772750854</v>
      </c>
      <c r="U1769" s="11">
        <v>1.6752963066101074</v>
      </c>
      <c r="V1769" s="11">
        <v>1.8526737689971924</v>
      </c>
      <c r="W1769" s="11">
        <v>83.3</v>
      </c>
      <c r="X1769" s="11">
        <v>2688678.9929530402</v>
      </c>
      <c r="Y1769" s="11">
        <v>40622.689388323204</v>
      </c>
      <c r="Z1769" s="11">
        <v>2.5797922599600001</v>
      </c>
      <c r="AA1769" s="11">
        <v>138421.20329039299</v>
      </c>
      <c r="AB1769" s="11">
        <v>0.77623035970999998</v>
      </c>
      <c r="AC1769" s="11">
        <v>32.6</v>
      </c>
      <c r="AD1769" s="11">
        <v>6.7846916999999998</v>
      </c>
      <c r="AE1769" s="11">
        <v>0.73465974999999994</v>
      </c>
      <c r="AF1769" s="11">
        <v>30.9</v>
      </c>
      <c r="AG1769" s="11">
        <v>4.33</v>
      </c>
      <c r="AH1769" s="11">
        <f>VLOOKUP(C1769,[1]Plan1!$D:$AK,34,0)</f>
        <v>0.93</v>
      </c>
    </row>
    <row r="1770" spans="1:34" x14ac:dyDescent="0.3">
      <c r="A1770" s="19">
        <v>4680</v>
      </c>
      <c r="B1770" s="19" t="s">
        <v>1872</v>
      </c>
      <c r="C1770" s="8" t="s">
        <v>20</v>
      </c>
      <c r="D1770" s="8" t="str">
        <f>VLOOKUP(A1770,[1]Plan1!$A:$C,3,0)</f>
        <v>Finanças &amp; Economia</v>
      </c>
      <c r="E1770" s="9">
        <v>2018</v>
      </c>
      <c r="F1770" s="17">
        <v>0</v>
      </c>
      <c r="G1770" s="13">
        <v>0</v>
      </c>
      <c r="H1770" s="13">
        <v>0</v>
      </c>
      <c r="I1770" s="13">
        <v>0</v>
      </c>
      <c r="J1770" s="11">
        <v>1460182</v>
      </c>
      <c r="K1770" s="11">
        <v>83.52</v>
      </c>
      <c r="L1770" s="11">
        <v>1594550.3</v>
      </c>
      <c r="M1770" s="11">
        <v>11.035199209582164</v>
      </c>
      <c r="N1770" s="11">
        <v>3.25</v>
      </c>
      <c r="O1770" s="11">
        <v>0</v>
      </c>
      <c r="P1770" s="11">
        <v>0.1457349</v>
      </c>
      <c r="Q1770" s="11">
        <v>-0.640630483627319</v>
      </c>
      <c r="R1770" s="11">
        <v>-1.0898308753967285</v>
      </c>
      <c r="S1770" s="11">
        <v>-0.15287169814109802</v>
      </c>
      <c r="T1770" s="11">
        <v>-0.51012176275253296</v>
      </c>
      <c r="U1770" s="11">
        <v>-0.83081293106079102</v>
      </c>
      <c r="V1770" s="11">
        <v>-0.89389538764953613</v>
      </c>
      <c r="W1770" s="11">
        <v>75.3</v>
      </c>
      <c r="X1770" s="11">
        <v>1573771.7857736901</v>
      </c>
      <c r="Y1770" s="11">
        <v>10720.33203125</v>
      </c>
      <c r="Z1770" s="11">
        <v>3.6790276454200002</v>
      </c>
      <c r="AA1770" s="11">
        <v>432742.2</v>
      </c>
      <c r="AB1770" s="11">
        <v>58.310531775050002</v>
      </c>
      <c r="AC1770" s="11">
        <v>37.200000000000003</v>
      </c>
      <c r="AD1770" s="11">
        <v>10.514106999999999</v>
      </c>
      <c r="AE1770" s="11">
        <v>10.001412</v>
      </c>
      <c r="AF1770" s="11">
        <v>47.4</v>
      </c>
      <c r="AG1770" s="11">
        <v>5.21</v>
      </c>
      <c r="AH1770" s="11">
        <f>VLOOKUP(C1770,[1]Plan1!$D:$AK,34,0)</f>
        <v>0.84</v>
      </c>
    </row>
    <row r="1771" spans="1:34" x14ac:dyDescent="0.3">
      <c r="A1771" s="19">
        <v>4683</v>
      </c>
      <c r="B1771" s="19" t="s">
        <v>1873</v>
      </c>
      <c r="C1771" s="8" t="s">
        <v>18</v>
      </c>
      <c r="D1771" s="8" t="str">
        <f>VLOOKUP(A1771,[1]Plan1!$A:$C,3,0)</f>
        <v>Finanças &amp; Economia</v>
      </c>
      <c r="E1771" s="9">
        <v>2018</v>
      </c>
      <c r="F1771" s="17">
        <v>0</v>
      </c>
      <c r="G1771" s="13">
        <v>0</v>
      </c>
      <c r="H1771" s="13">
        <v>0</v>
      </c>
      <c r="I1771" s="13">
        <v>0</v>
      </c>
      <c r="J1771" s="11">
        <v>8245440</v>
      </c>
      <c r="K1771" s="11">
        <v>87.04</v>
      </c>
      <c r="L1771" s="11">
        <v>47324.2</v>
      </c>
      <c r="M1771" s="11">
        <v>8.4322998268253393</v>
      </c>
      <c r="N1771" s="11">
        <v>0.7</v>
      </c>
      <c r="O1771" s="11">
        <v>0.27232218104140998</v>
      </c>
      <c r="P1771" s="11">
        <v>0.11867759999999999</v>
      </c>
      <c r="Q1771" s="11">
        <v>1.6156699657440201</v>
      </c>
      <c r="R1771" s="11">
        <v>-0.16903530061244965</v>
      </c>
      <c r="S1771" s="11">
        <v>2.2137622833251953</v>
      </c>
      <c r="T1771" s="11">
        <v>2.1130104064941406</v>
      </c>
      <c r="U1771" s="11">
        <v>1.8162840604782104</v>
      </c>
      <c r="V1771" s="11">
        <v>2.1294841766357422</v>
      </c>
      <c r="W1771" s="11">
        <v>85.4</v>
      </c>
      <c r="X1771" s="11">
        <v>343357.49418635102</v>
      </c>
      <c r="Y1771" s="11">
        <v>61164.897356977272</v>
      </c>
      <c r="Z1771" s="11">
        <v>0.57484936660999997</v>
      </c>
      <c r="AA1771" s="11">
        <v>371487.4</v>
      </c>
      <c r="AB1771" s="11">
        <v>1.3806993159200001</v>
      </c>
      <c r="AC1771" s="11">
        <v>0</v>
      </c>
      <c r="AD1771" s="11">
        <v>9.1775500999999995</v>
      </c>
      <c r="AE1771" s="11">
        <v>1.4002009</v>
      </c>
      <c r="AF1771" s="11">
        <v>19.100000000000001</v>
      </c>
      <c r="AG1771" s="11">
        <v>4.2</v>
      </c>
      <c r="AH1771" s="11">
        <f>VLOOKUP(C1771,[1]Plan1!$D:$AK,34,0)</f>
        <v>0.94</v>
      </c>
    </row>
    <row r="1772" spans="1:34" x14ac:dyDescent="0.3">
      <c r="A1772" s="19">
        <v>4684</v>
      </c>
      <c r="B1772" s="19" t="s">
        <v>1874</v>
      </c>
      <c r="C1772" s="8" t="s">
        <v>169</v>
      </c>
      <c r="D1772" s="8" t="str">
        <f>VLOOKUP(A1772,[1]Plan1!$A:$C,3,0)</f>
        <v>Finanças &amp; Economia</v>
      </c>
      <c r="E1772" s="9">
        <v>2017</v>
      </c>
      <c r="F1772" s="17">
        <v>0</v>
      </c>
      <c r="G1772" s="13">
        <v>0</v>
      </c>
      <c r="H1772" s="13">
        <v>0</v>
      </c>
      <c r="I1772" s="13">
        <v>0</v>
      </c>
      <c r="J1772" s="11">
        <v>2345660</v>
      </c>
      <c r="K1772" s="11">
        <v>86.6</v>
      </c>
      <c r="L1772" s="11">
        <v>37729.1</v>
      </c>
      <c r="M1772" s="11">
        <v>7.8481495564743273</v>
      </c>
      <c r="N1772" s="11">
        <v>10.11</v>
      </c>
      <c r="O1772" s="11">
        <v>1.68</v>
      </c>
      <c r="P1772" s="11">
        <v>0.13999500000000001</v>
      </c>
      <c r="Q1772" s="11">
        <v>1.00243484973907</v>
      </c>
      <c r="R1772" s="11">
        <v>1.2945600748062134</v>
      </c>
      <c r="S1772" s="11">
        <v>1.2990037202835083</v>
      </c>
      <c r="T1772" s="11">
        <v>1.5831360816955566</v>
      </c>
      <c r="U1772" s="11">
        <v>1.4087615013122559</v>
      </c>
      <c r="V1772" s="11">
        <v>1.5663259029388428</v>
      </c>
      <c r="W1772" s="11">
        <v>80.099999999999994</v>
      </c>
      <c r="X1772" s="11">
        <v>336913.68544496701</v>
      </c>
      <c r="Y1772" s="11">
        <v>69970.948914576788</v>
      </c>
      <c r="Z1772" s="11">
        <v>0.34883720930000001</v>
      </c>
      <c r="AA1772" s="11">
        <v>4172.0154682427401</v>
      </c>
      <c r="AB1772" s="11">
        <v>0.69848261805</v>
      </c>
      <c r="AC1772" s="11">
        <v>31.4</v>
      </c>
      <c r="AD1772" s="11">
        <v>14.347842999999999</v>
      </c>
      <c r="AE1772" s="11">
        <v>11.458923</v>
      </c>
      <c r="AF1772" s="11">
        <v>26</v>
      </c>
      <c r="AG1772" s="11">
        <v>6.71</v>
      </c>
      <c r="AH1772" s="11">
        <f>VLOOKUP(C1772,[1]Plan1!$D:$AK,34,0)</f>
        <v>0.94</v>
      </c>
    </row>
    <row r="1773" spans="1:34" x14ac:dyDescent="0.3">
      <c r="A1773" s="19">
        <v>4692</v>
      </c>
      <c r="B1773" s="19" t="s">
        <v>1875</v>
      </c>
      <c r="C1773" s="8" t="s">
        <v>60</v>
      </c>
      <c r="D1773" s="8" t="str">
        <f>VLOOKUP(A1773,[1]Plan1!$A:$C,3,0)</f>
        <v>Social &amp; Comunidade</v>
      </c>
      <c r="E1773" s="9">
        <v>2019</v>
      </c>
      <c r="F1773" s="17">
        <v>0</v>
      </c>
      <c r="G1773" s="13">
        <v>0</v>
      </c>
      <c r="H1773" s="13">
        <v>0</v>
      </c>
      <c r="I1773" s="13">
        <v>0</v>
      </c>
      <c r="J1773" s="11">
        <v>1000000</v>
      </c>
      <c r="K1773" s="11">
        <v>84.48</v>
      </c>
      <c r="L1773" s="11">
        <v>329193.3</v>
      </c>
      <c r="M1773" s="11">
        <v>5.4379120609281886</v>
      </c>
      <c r="N1773" s="11">
        <v>16.43</v>
      </c>
      <c r="O1773" s="11">
        <v>3.38</v>
      </c>
      <c r="P1773" s="11">
        <v>5.4038700000000002E-2</v>
      </c>
      <c r="Q1773" s="11">
        <v>0.30682119727134699</v>
      </c>
      <c r="R1773" s="11">
        <v>0.99061125516891479</v>
      </c>
      <c r="S1773" s="11">
        <v>0.52276289463043213</v>
      </c>
      <c r="T1773" s="11">
        <v>0.70207095146179199</v>
      </c>
      <c r="U1773" s="11">
        <v>0.34245070815086365</v>
      </c>
      <c r="V1773" s="11">
        <v>0.20415174961090088</v>
      </c>
      <c r="W1773" s="11">
        <v>71.8</v>
      </c>
      <c r="X1773" s="11">
        <v>1964957.54460488</v>
      </c>
      <c r="Y1773" s="11">
        <v>32406.720315013721</v>
      </c>
      <c r="Z1773" s="11">
        <v>1.2265331664600001</v>
      </c>
      <c r="AA1773" s="11">
        <v>52808.135124965796</v>
      </c>
      <c r="AB1773" s="11">
        <v>1717.36053202276</v>
      </c>
      <c r="AC1773" s="11">
        <v>35.9</v>
      </c>
      <c r="AD1773" s="11">
        <v>6.6350847999999996</v>
      </c>
      <c r="AE1773" s="11">
        <v>14.383298999999999</v>
      </c>
      <c r="AF1773" s="11">
        <v>62</v>
      </c>
      <c r="AG1773" s="11">
        <v>11.21</v>
      </c>
      <c r="AH1773" s="11">
        <f>VLOOKUP(C1773,[1]Plan1!$D:$AK,34,0)</f>
        <v>0.89</v>
      </c>
    </row>
    <row r="1774" spans="1:34" x14ac:dyDescent="0.3">
      <c r="A1774" s="19">
        <v>4702</v>
      </c>
      <c r="B1774" s="19" t="s">
        <v>1876</v>
      </c>
      <c r="C1774" s="8" t="s">
        <v>38</v>
      </c>
      <c r="D1774" s="8" t="str">
        <f>VLOOKUP(A1774,[1]Plan1!$A:$C,3,0)</f>
        <v>Entretenimento &amp; Mídia</v>
      </c>
      <c r="E1774" s="9">
        <v>2017</v>
      </c>
      <c r="F1774" s="17">
        <v>0</v>
      </c>
      <c r="G1774" s="13">
        <v>0</v>
      </c>
      <c r="H1774" s="13">
        <v>0</v>
      </c>
      <c r="I1774" s="13">
        <v>0</v>
      </c>
      <c r="J1774" s="11">
        <v>619807</v>
      </c>
      <c r="K1774" s="11">
        <v>85.71</v>
      </c>
      <c r="L1774" s="11">
        <v>7116.7</v>
      </c>
      <c r="M1774" s="11">
        <v>3.6641561736709214</v>
      </c>
      <c r="N1774" s="11">
        <v>42.6</v>
      </c>
      <c r="O1774" s="11">
        <v>3.69</v>
      </c>
      <c r="P1774" s="11">
        <v>7.3160100000000006E-2</v>
      </c>
      <c r="Q1774" s="11">
        <v>0.46221709251403797</v>
      </c>
      <c r="R1774" s="11">
        <v>0.79745465517044067</v>
      </c>
      <c r="S1774" s="11">
        <v>0.89994156360626221</v>
      </c>
      <c r="T1774" s="11">
        <v>1.1524903774261475</v>
      </c>
      <c r="U1774" s="11">
        <v>0.92635619640350342</v>
      </c>
      <c r="V1774" s="11">
        <v>0.53127670288085938</v>
      </c>
      <c r="W1774" s="11">
        <v>80.599999999999994</v>
      </c>
      <c r="X1774" s="11">
        <v>30425.207956654602</v>
      </c>
      <c r="Y1774" s="11">
        <v>15695.115154106012</v>
      </c>
      <c r="Z1774" s="11">
        <v>2.9211051930799998</v>
      </c>
      <c r="AA1774" s="11">
        <v>0</v>
      </c>
      <c r="AB1774" s="11">
        <v>0.62332236221000004</v>
      </c>
      <c r="AC1774" s="11">
        <v>35.6</v>
      </c>
      <c r="AD1774" s="11">
        <v>11.130435</v>
      </c>
      <c r="AE1774" s="11">
        <v>5.5069775999999999</v>
      </c>
      <c r="AF1774" s="11">
        <v>35.9</v>
      </c>
      <c r="AG1774" s="11">
        <v>8.7200000000000006</v>
      </c>
      <c r="AH1774" s="11">
        <f>VLOOKUP(C1774,[1]Plan1!$D:$AK,34,0)</f>
        <v>0.87</v>
      </c>
    </row>
    <row r="1775" spans="1:34" x14ac:dyDescent="0.3">
      <c r="A1775" s="19">
        <v>4703</v>
      </c>
      <c r="B1775" s="19" t="s">
        <v>1877</v>
      </c>
      <c r="C1775" s="8" t="s">
        <v>18</v>
      </c>
      <c r="D1775" s="8" t="str">
        <f>VLOOKUP(A1775,[1]Plan1!$A:$C,3,0)</f>
        <v>Finanças &amp; Economia</v>
      </c>
      <c r="E1775" s="9">
        <v>2018</v>
      </c>
      <c r="F1775" s="17">
        <v>0</v>
      </c>
      <c r="G1775" s="13">
        <v>0</v>
      </c>
      <c r="H1775" s="13">
        <v>0</v>
      </c>
      <c r="I1775" s="13">
        <v>0</v>
      </c>
      <c r="J1775" s="11">
        <v>4331100</v>
      </c>
      <c r="K1775" s="11">
        <v>87.04</v>
      </c>
      <c r="L1775" s="11">
        <v>47324.2</v>
      </c>
      <c r="M1775" s="11">
        <v>8.4322998268253393</v>
      </c>
      <c r="N1775" s="11">
        <v>0.7</v>
      </c>
      <c r="O1775" s="11">
        <v>0.27232218104140998</v>
      </c>
      <c r="P1775" s="11">
        <v>0.11867759999999999</v>
      </c>
      <c r="Q1775" s="11">
        <v>1.6156699657440201</v>
      </c>
      <c r="R1775" s="11">
        <v>-0.16903530061244965</v>
      </c>
      <c r="S1775" s="11">
        <v>2.2137622833251953</v>
      </c>
      <c r="T1775" s="11">
        <v>2.1130104064941406</v>
      </c>
      <c r="U1775" s="11">
        <v>1.8162840604782104</v>
      </c>
      <c r="V1775" s="11">
        <v>2.1294841766357422</v>
      </c>
      <c r="W1775" s="11">
        <v>85.4</v>
      </c>
      <c r="X1775" s="11">
        <v>343357.49418635102</v>
      </c>
      <c r="Y1775" s="11">
        <v>61164.897356977272</v>
      </c>
      <c r="Z1775" s="11">
        <v>0.57484936660999997</v>
      </c>
      <c r="AA1775" s="11">
        <v>371487.4</v>
      </c>
      <c r="AB1775" s="11">
        <v>1.3806993159200001</v>
      </c>
      <c r="AC1775" s="11">
        <v>0</v>
      </c>
      <c r="AD1775" s="11">
        <v>9.1775500999999995</v>
      </c>
      <c r="AE1775" s="11">
        <v>1.4002009</v>
      </c>
      <c r="AF1775" s="11">
        <v>19.100000000000001</v>
      </c>
      <c r="AG1775" s="11">
        <v>4.2</v>
      </c>
      <c r="AH1775" s="11">
        <f>VLOOKUP(C1775,[1]Plan1!$D:$AK,34,0)</f>
        <v>0.94</v>
      </c>
    </row>
    <row r="1776" spans="1:34" x14ac:dyDescent="0.3">
      <c r="A1776" s="19">
        <v>4704</v>
      </c>
      <c r="B1776" s="19" t="s">
        <v>1878</v>
      </c>
      <c r="C1776" s="8" t="s">
        <v>130</v>
      </c>
      <c r="D1776" s="8" t="str">
        <f>VLOOKUP(A1776,[1]Plan1!$A:$C,3,0)</f>
        <v>Saúde &amp; Bem-Estar</v>
      </c>
      <c r="E1776" s="9">
        <v>2018</v>
      </c>
      <c r="F1776" s="17">
        <v>0</v>
      </c>
      <c r="G1776" s="13">
        <v>0</v>
      </c>
      <c r="H1776" s="13">
        <v>0</v>
      </c>
      <c r="I1776" s="13">
        <v>0</v>
      </c>
      <c r="J1776" s="11">
        <v>90000</v>
      </c>
      <c r="K1776" s="11">
        <v>88.98</v>
      </c>
      <c r="L1776" s="11">
        <v>14123.7</v>
      </c>
      <c r="M1776" s="11">
        <v>6.8349700056330178</v>
      </c>
      <c r="N1776" s="11">
        <v>19.71</v>
      </c>
      <c r="O1776" s="11">
        <v>4.43</v>
      </c>
      <c r="P1776" s="11">
        <v>7.6677700000000001E-2</v>
      </c>
      <c r="Q1776" s="11">
        <v>0.87339979410171498</v>
      </c>
      <c r="R1776" s="11">
        <v>1.0067217350006104</v>
      </c>
      <c r="S1776" s="11">
        <v>1.1663318872451782</v>
      </c>
      <c r="T1776" s="11">
        <v>0.57620656490325928</v>
      </c>
      <c r="U1776" s="11">
        <v>1.0182840824127197</v>
      </c>
      <c r="V1776" s="11">
        <v>0.80932950973510742</v>
      </c>
      <c r="W1776" s="11">
        <v>75.400000000000006</v>
      </c>
      <c r="X1776" s="11">
        <v>48769.065480791898</v>
      </c>
      <c r="Y1776" s="11">
        <v>23514.025460414898</v>
      </c>
      <c r="Z1776" s="11">
        <v>1.4307988626999999</v>
      </c>
      <c r="AA1776" s="11">
        <v>880.53411168647995</v>
      </c>
      <c r="AB1776" s="11">
        <v>212.5680719911</v>
      </c>
      <c r="AC1776" s="11">
        <v>24.2</v>
      </c>
      <c r="AD1776" s="11">
        <v>0</v>
      </c>
      <c r="AE1776" s="11">
        <v>3.2036345000000002</v>
      </c>
      <c r="AF1776" s="11">
        <v>31</v>
      </c>
      <c r="AG1776" s="11">
        <v>6.56</v>
      </c>
      <c r="AH1776" s="11">
        <f>VLOOKUP(C1776,[1]Plan1!$D:$AK,34,0)</f>
        <v>0.92</v>
      </c>
    </row>
    <row r="1777" spans="1:34" x14ac:dyDescent="0.3">
      <c r="A1777" s="19">
        <v>4707</v>
      </c>
      <c r="B1777" s="19" t="s">
        <v>1879</v>
      </c>
      <c r="C1777" s="8" t="s">
        <v>15</v>
      </c>
      <c r="D1777" s="8" t="str">
        <f>VLOOKUP(A1777,[1]Plan1!$A:$C,3,0)</f>
        <v>Finanças &amp; Economia</v>
      </c>
      <c r="E1777" s="9">
        <v>2018</v>
      </c>
      <c r="F1777" s="17">
        <v>0</v>
      </c>
      <c r="G1777" s="13">
        <v>0</v>
      </c>
      <c r="H1777" s="13">
        <v>0</v>
      </c>
      <c r="I1777" s="13">
        <v>0</v>
      </c>
      <c r="J1777" s="11">
        <v>1700000</v>
      </c>
      <c r="K1777" s="11">
        <v>84.72</v>
      </c>
      <c r="L1777" s="11">
        <v>4819365.0999999996</v>
      </c>
      <c r="M1777" s="11">
        <v>14.823245435942765</v>
      </c>
      <c r="N1777" s="11">
        <v>9.92</v>
      </c>
      <c r="O1777" s="11">
        <v>0.73620741014562996</v>
      </c>
      <c r="P1777" s="11">
        <v>4.03144E-2</v>
      </c>
      <c r="Q1777" s="11">
        <v>0.291817456483841</v>
      </c>
      <c r="R1777" s="11">
        <v>1.0089972019195557</v>
      </c>
      <c r="S1777" s="11">
        <v>1.5492182970046997</v>
      </c>
      <c r="T1777" s="11">
        <v>1.6261337995529175</v>
      </c>
      <c r="U1777" s="11">
        <v>1.6385074853897095</v>
      </c>
      <c r="V1777" s="11">
        <v>1.37693190574646</v>
      </c>
      <c r="W1777" s="11">
        <v>83.6</v>
      </c>
      <c r="X1777" s="11">
        <v>19477400</v>
      </c>
      <c r="Y1777" s="11">
        <v>59907.754260885005</v>
      </c>
      <c r="Z1777" s="11">
        <v>2.1314449500300001</v>
      </c>
      <c r="AA1777" s="11">
        <v>125206.556485842</v>
      </c>
      <c r="AB1777" s="11">
        <v>1</v>
      </c>
      <c r="AC1777" s="11">
        <v>41.2</v>
      </c>
      <c r="AD1777" s="11">
        <v>11.65001</v>
      </c>
      <c r="AE1777" s="11">
        <v>1.1268241999999999</v>
      </c>
      <c r="AF1777" s="11">
        <v>44</v>
      </c>
      <c r="AG1777" s="11">
        <v>4.3600000000000003</v>
      </c>
      <c r="AH1777" s="11">
        <f>VLOOKUP(C1777,[1]Plan1!$D:$AK,34,0)</f>
        <v>0.93</v>
      </c>
    </row>
    <row r="1778" spans="1:34" x14ac:dyDescent="0.3">
      <c r="A1778" s="19">
        <v>4709</v>
      </c>
      <c r="B1778" s="19" t="s">
        <v>1880</v>
      </c>
      <c r="C1778" s="8" t="s">
        <v>287</v>
      </c>
      <c r="D1778" s="8" t="str">
        <f>VLOOKUP(A1778,[1]Plan1!$A:$C,3,0)</f>
        <v>Finanças &amp; Economia</v>
      </c>
      <c r="E1778" s="9">
        <v>2019</v>
      </c>
      <c r="F1778" s="17">
        <v>0</v>
      </c>
      <c r="G1778" s="13">
        <v>0</v>
      </c>
      <c r="H1778" s="13">
        <v>0</v>
      </c>
      <c r="I1778" s="13">
        <v>0</v>
      </c>
      <c r="J1778" s="11">
        <v>4800000</v>
      </c>
      <c r="K1778" s="11">
        <v>74.23</v>
      </c>
      <c r="L1778" s="11">
        <v>225104.1</v>
      </c>
      <c r="M1778" s="11">
        <v>7.0398256731980426</v>
      </c>
      <c r="N1778" s="11">
        <v>5.22</v>
      </c>
      <c r="O1778" s="11">
        <v>0.2</v>
      </c>
      <c r="P1778" s="11">
        <v>3.9460000000000002E-2</v>
      </c>
      <c r="Q1778" s="11">
        <v>0.116410344839096</v>
      </c>
      <c r="R1778" s="11">
        <v>-0.39886784553527832</v>
      </c>
      <c r="S1778" s="11">
        <v>0.82415443658828735</v>
      </c>
      <c r="T1778" s="11">
        <v>0.68155175447463989</v>
      </c>
      <c r="U1778" s="11">
        <v>0.41009384393692017</v>
      </c>
      <c r="V1778" s="11">
        <v>2.105200290679932E-2</v>
      </c>
      <c r="W1778" s="11">
        <v>78.3</v>
      </c>
      <c r="X1778" s="11">
        <v>319428.47614098102</v>
      </c>
      <c r="Y1778" s="11">
        <v>9979.7047568419475</v>
      </c>
      <c r="Z1778" s="11">
        <v>3.79911715754</v>
      </c>
      <c r="AA1778" s="11">
        <v>102446.2</v>
      </c>
      <c r="AB1778" s="11">
        <v>4.2983075927299996</v>
      </c>
      <c r="AC1778" s="11">
        <v>0</v>
      </c>
      <c r="AD1778" s="11">
        <v>11.241752999999999</v>
      </c>
      <c r="AE1778" s="11">
        <v>1.5491872</v>
      </c>
      <c r="AF1778" s="11">
        <v>40</v>
      </c>
      <c r="AG1778" s="11">
        <v>3.41</v>
      </c>
      <c r="AH1778" s="11">
        <f>VLOOKUP(C1778,[1]Plan1!$D:$AK,34,0)</f>
        <v>0.81</v>
      </c>
    </row>
    <row r="1779" spans="1:34" x14ac:dyDescent="0.3">
      <c r="A1779" s="19">
        <v>4710</v>
      </c>
      <c r="B1779" s="19" t="s">
        <v>1881</v>
      </c>
      <c r="C1779" s="8" t="s">
        <v>287</v>
      </c>
      <c r="D1779" s="8" t="str">
        <f>VLOOKUP(A1779,[1]Plan1!$A:$C,3,0)</f>
        <v>Finanças &amp; Economia</v>
      </c>
      <c r="E1779" s="9">
        <v>2019</v>
      </c>
      <c r="F1779" s="17">
        <v>0</v>
      </c>
      <c r="G1779" s="13">
        <v>0</v>
      </c>
      <c r="H1779" s="13">
        <v>0</v>
      </c>
      <c r="I1779" s="13">
        <v>0</v>
      </c>
      <c r="J1779" s="11">
        <v>4800000</v>
      </c>
      <c r="K1779" s="11">
        <v>74.23</v>
      </c>
      <c r="L1779" s="11">
        <v>225104.1</v>
      </c>
      <c r="M1779" s="11">
        <v>7.0398256731980426</v>
      </c>
      <c r="N1779" s="11">
        <v>5.22</v>
      </c>
      <c r="O1779" s="11">
        <v>0.2</v>
      </c>
      <c r="P1779" s="11">
        <v>3.9460000000000002E-2</v>
      </c>
      <c r="Q1779" s="11">
        <v>0.116410344839096</v>
      </c>
      <c r="R1779" s="11">
        <v>-0.39886784553527832</v>
      </c>
      <c r="S1779" s="11">
        <v>0.82415443658828735</v>
      </c>
      <c r="T1779" s="11">
        <v>0.68155175447463989</v>
      </c>
      <c r="U1779" s="11">
        <v>0.41009384393692017</v>
      </c>
      <c r="V1779" s="11">
        <v>2.105200290679932E-2</v>
      </c>
      <c r="W1779" s="11">
        <v>78.3</v>
      </c>
      <c r="X1779" s="11">
        <v>319428.47614098102</v>
      </c>
      <c r="Y1779" s="11">
        <v>9979.7047568419475</v>
      </c>
      <c r="Z1779" s="11">
        <v>3.79911715754</v>
      </c>
      <c r="AA1779" s="11">
        <v>102446.2</v>
      </c>
      <c r="AB1779" s="11">
        <v>4.2983075927299996</v>
      </c>
      <c r="AC1779" s="11">
        <v>0</v>
      </c>
      <c r="AD1779" s="11">
        <v>11.241752999999999</v>
      </c>
      <c r="AE1779" s="11">
        <v>1.5491872</v>
      </c>
      <c r="AF1779" s="11">
        <v>40</v>
      </c>
      <c r="AG1779" s="11">
        <v>3.41</v>
      </c>
      <c r="AH1779" s="11">
        <f>VLOOKUP(C1779,[1]Plan1!$D:$AK,34,0)</f>
        <v>0.81</v>
      </c>
    </row>
    <row r="1780" spans="1:34" x14ac:dyDescent="0.3">
      <c r="A1780" s="19">
        <v>4745</v>
      </c>
      <c r="B1780" s="19" t="s">
        <v>1882</v>
      </c>
      <c r="C1780" s="8" t="s">
        <v>33</v>
      </c>
      <c r="D1780" s="8" t="str">
        <f>VLOOKUP(A1780,[1]Plan1!$A:$C,3,0)</f>
        <v>Tecnologia &amp; Inovação</v>
      </c>
      <c r="E1780" s="9">
        <v>2017</v>
      </c>
      <c r="F1780" s="17">
        <v>0</v>
      </c>
      <c r="G1780" s="13">
        <v>0</v>
      </c>
      <c r="H1780" s="13">
        <v>0</v>
      </c>
      <c r="I1780" s="13">
        <v>0</v>
      </c>
      <c r="J1780" s="11">
        <v>27000000</v>
      </c>
      <c r="K1780" s="11">
        <v>86.93</v>
      </c>
      <c r="L1780" s="11">
        <v>38699</v>
      </c>
      <c r="M1780" s="11">
        <v>4.5787662804785709</v>
      </c>
      <c r="N1780" s="11">
        <v>24.99</v>
      </c>
      <c r="O1780" s="11">
        <v>1.4074259594091001</v>
      </c>
      <c r="P1780" s="11">
        <v>3.4527599999999999E-2</v>
      </c>
      <c r="Q1780" s="11">
        <v>1.2568053007125899</v>
      </c>
      <c r="R1780" s="11">
        <v>1.5568757057189941</v>
      </c>
      <c r="S1780" s="11">
        <v>2.0502336025238037</v>
      </c>
      <c r="T1780" s="11">
        <v>1.881804347038269</v>
      </c>
      <c r="U1780" s="11">
        <v>1.9211515188217163</v>
      </c>
      <c r="V1780" s="11">
        <v>1.9848957061767578</v>
      </c>
      <c r="W1780" s="11">
        <v>76.400000000000006</v>
      </c>
      <c r="X1780" s="11">
        <v>695787.24220548698</v>
      </c>
      <c r="Y1780" s="11">
        <v>82254.376926976722</v>
      </c>
      <c r="Z1780" s="11">
        <v>0.53413215730999997</v>
      </c>
      <c r="AA1780" s="11">
        <v>769367.65573023597</v>
      </c>
      <c r="AB1780" s="11">
        <v>0.98438601667000003</v>
      </c>
      <c r="AC1780" s="11">
        <v>32.700000000000003</v>
      </c>
      <c r="AD1780" s="11">
        <v>8.0171069999999993</v>
      </c>
      <c r="AE1780" s="11">
        <v>0.63926587999999995</v>
      </c>
      <c r="AF1780" s="11">
        <v>28.8</v>
      </c>
      <c r="AG1780" s="11">
        <v>4.8</v>
      </c>
      <c r="AH1780" s="11">
        <f>VLOOKUP(C1780,[1]Plan1!$D:$AK,34,0)</f>
        <v>0.96</v>
      </c>
    </row>
    <row r="1781" spans="1:34" x14ac:dyDescent="0.3">
      <c r="A1781" s="19">
        <v>4752</v>
      </c>
      <c r="B1781" s="19" t="s">
        <v>1883</v>
      </c>
      <c r="C1781" s="8" t="s">
        <v>20</v>
      </c>
      <c r="D1781" s="8" t="str">
        <f>VLOOKUP(A1781,[1]Plan1!$A:$C,3,0)</f>
        <v>Entretenimento &amp; Mídia</v>
      </c>
      <c r="E1781" s="9">
        <v>2017</v>
      </c>
      <c r="F1781" s="17">
        <v>0</v>
      </c>
      <c r="G1781" s="13">
        <v>0</v>
      </c>
      <c r="H1781" s="13">
        <v>0</v>
      </c>
      <c r="I1781" s="13">
        <v>0</v>
      </c>
      <c r="J1781" s="11">
        <v>7401</v>
      </c>
      <c r="K1781" s="11">
        <v>83.52</v>
      </c>
      <c r="L1781" s="11">
        <v>1594550.3</v>
      </c>
      <c r="M1781" s="11">
        <v>11.035199209582164</v>
      </c>
      <c r="N1781" s="11">
        <v>3.25</v>
      </c>
      <c r="O1781" s="11">
        <v>0</v>
      </c>
      <c r="P1781" s="11">
        <v>0.1457349</v>
      </c>
      <c r="Q1781" s="11">
        <v>-0.640630483627319</v>
      </c>
      <c r="R1781" s="11">
        <v>-1.0898308753967285</v>
      </c>
      <c r="S1781" s="11">
        <v>-0.15287169814109802</v>
      </c>
      <c r="T1781" s="11">
        <v>-0.51012176275253296</v>
      </c>
      <c r="U1781" s="11">
        <v>-0.83081293106079102</v>
      </c>
      <c r="V1781" s="11">
        <v>-0.89389538764953613</v>
      </c>
      <c r="W1781" s="11">
        <v>75.3</v>
      </c>
      <c r="X1781" s="11">
        <v>1573771.7857736901</v>
      </c>
      <c r="Y1781" s="11">
        <v>10720.33203125</v>
      </c>
      <c r="Z1781" s="11">
        <v>3.6790276454200002</v>
      </c>
      <c r="AA1781" s="11">
        <v>432742.2</v>
      </c>
      <c r="AB1781" s="11">
        <v>58.310531775050002</v>
      </c>
      <c r="AC1781" s="11">
        <v>37.200000000000003</v>
      </c>
      <c r="AD1781" s="11">
        <v>10.514106999999999</v>
      </c>
      <c r="AE1781" s="11">
        <v>10.001412</v>
      </c>
      <c r="AF1781" s="11">
        <v>47.4</v>
      </c>
      <c r="AG1781" s="11">
        <v>5.21</v>
      </c>
      <c r="AH1781" s="11">
        <f>VLOOKUP(C1781,[1]Plan1!$D:$AK,34,0)</f>
        <v>0.84</v>
      </c>
    </row>
    <row r="1782" spans="1:34" x14ac:dyDescent="0.3">
      <c r="A1782" s="19">
        <v>4756</v>
      </c>
      <c r="B1782" s="19" t="s">
        <v>1884</v>
      </c>
      <c r="C1782" s="8" t="s">
        <v>18</v>
      </c>
      <c r="D1782" s="8" t="str">
        <f>VLOOKUP(A1782,[1]Plan1!$A:$C,3,0)</f>
        <v>Entretenimento &amp; Mídia</v>
      </c>
      <c r="E1782" s="9">
        <v>2018</v>
      </c>
      <c r="F1782" s="17">
        <v>0</v>
      </c>
      <c r="G1782" s="13">
        <v>0</v>
      </c>
      <c r="H1782" s="13">
        <v>0</v>
      </c>
      <c r="I1782" s="13">
        <v>0</v>
      </c>
      <c r="J1782" s="11">
        <v>8431924</v>
      </c>
      <c r="K1782" s="11">
        <v>87.04</v>
      </c>
      <c r="L1782" s="11">
        <v>47324.2</v>
      </c>
      <c r="M1782" s="11">
        <v>8.4322998268253393</v>
      </c>
      <c r="N1782" s="11">
        <v>0.7</v>
      </c>
      <c r="O1782" s="11">
        <v>0.27232218104140998</v>
      </c>
      <c r="P1782" s="11">
        <v>0.11867759999999999</v>
      </c>
      <c r="Q1782" s="11">
        <v>1.6156699657440201</v>
      </c>
      <c r="R1782" s="11">
        <v>-0.16903530061244965</v>
      </c>
      <c r="S1782" s="11">
        <v>2.2137622833251953</v>
      </c>
      <c r="T1782" s="11">
        <v>2.1130104064941406</v>
      </c>
      <c r="U1782" s="11">
        <v>1.8162840604782104</v>
      </c>
      <c r="V1782" s="11">
        <v>2.1294841766357422</v>
      </c>
      <c r="W1782" s="11">
        <v>85.4</v>
      </c>
      <c r="X1782" s="11">
        <v>343357.49418635102</v>
      </c>
      <c r="Y1782" s="11">
        <v>61164.897356977272</v>
      </c>
      <c r="Z1782" s="11">
        <v>0.57484936660999997</v>
      </c>
      <c r="AA1782" s="11">
        <v>371487.4</v>
      </c>
      <c r="AB1782" s="11">
        <v>1.3806993159200001</v>
      </c>
      <c r="AC1782" s="11">
        <v>0</v>
      </c>
      <c r="AD1782" s="11">
        <v>9.1775500999999995</v>
      </c>
      <c r="AE1782" s="11">
        <v>1.4002009</v>
      </c>
      <c r="AF1782" s="11">
        <v>19.100000000000001</v>
      </c>
      <c r="AG1782" s="11">
        <v>4.2</v>
      </c>
      <c r="AH1782" s="11">
        <f>VLOOKUP(C1782,[1]Plan1!$D:$AK,34,0)</f>
        <v>0.94</v>
      </c>
    </row>
    <row r="1783" spans="1:34" x14ac:dyDescent="0.3">
      <c r="A1783" s="19">
        <v>4761</v>
      </c>
      <c r="B1783" s="19" t="s">
        <v>1885</v>
      </c>
      <c r="C1783" s="8" t="s">
        <v>15</v>
      </c>
      <c r="D1783" s="8" t="str">
        <f>VLOOKUP(A1783,[1]Plan1!$A:$C,3,0)</f>
        <v>Entretenimento &amp; Mídia</v>
      </c>
      <c r="E1783" s="9">
        <v>2017</v>
      </c>
      <c r="F1783" s="17">
        <v>0</v>
      </c>
      <c r="G1783" s="13">
        <v>0</v>
      </c>
      <c r="H1783" s="13">
        <v>0</v>
      </c>
      <c r="I1783" s="13">
        <v>0</v>
      </c>
      <c r="J1783" s="11">
        <v>258481</v>
      </c>
      <c r="K1783" s="11">
        <v>84.72</v>
      </c>
      <c r="L1783" s="11">
        <v>4819365.0999999996</v>
      </c>
      <c r="M1783" s="11">
        <v>14.823245435942765</v>
      </c>
      <c r="N1783" s="11">
        <v>9.92</v>
      </c>
      <c r="O1783" s="11">
        <v>0.73620741014562996</v>
      </c>
      <c r="P1783" s="11">
        <v>4.03144E-2</v>
      </c>
      <c r="Q1783" s="11">
        <v>0.291817456483841</v>
      </c>
      <c r="R1783" s="11">
        <v>1.0089972019195557</v>
      </c>
      <c r="S1783" s="11">
        <v>1.5492182970046997</v>
      </c>
      <c r="T1783" s="11">
        <v>1.6261337995529175</v>
      </c>
      <c r="U1783" s="11">
        <v>1.6385074853897095</v>
      </c>
      <c r="V1783" s="11">
        <v>1.37693190574646</v>
      </c>
      <c r="W1783" s="11">
        <v>83.6</v>
      </c>
      <c r="X1783" s="11">
        <v>19477400</v>
      </c>
      <c r="Y1783" s="11">
        <v>59907.754260885005</v>
      </c>
      <c r="Z1783" s="11">
        <v>2.1314449500300001</v>
      </c>
      <c r="AA1783" s="11">
        <v>125206.556485842</v>
      </c>
      <c r="AB1783" s="11">
        <v>1</v>
      </c>
      <c r="AC1783" s="11">
        <v>41.2</v>
      </c>
      <c r="AD1783" s="11">
        <v>11.65001</v>
      </c>
      <c r="AE1783" s="11">
        <v>1.1268241999999999</v>
      </c>
      <c r="AF1783" s="11">
        <v>44</v>
      </c>
      <c r="AG1783" s="11">
        <v>4.3600000000000003</v>
      </c>
      <c r="AH1783" s="11">
        <f>VLOOKUP(C1783,[1]Plan1!$D:$AK,34,0)</f>
        <v>0.93</v>
      </c>
    </row>
    <row r="1784" spans="1:34" x14ac:dyDescent="0.3">
      <c r="A1784" s="19">
        <v>4769</v>
      </c>
      <c r="B1784" s="19" t="s">
        <v>1886</v>
      </c>
      <c r="C1784" s="8" t="s">
        <v>15</v>
      </c>
      <c r="D1784" s="8" t="str">
        <f>VLOOKUP(A1784,[1]Plan1!$A:$C,3,0)</f>
        <v>Logística &amp; Transporte</v>
      </c>
      <c r="E1784" s="9">
        <v>2018</v>
      </c>
      <c r="F1784" s="17">
        <v>0</v>
      </c>
      <c r="G1784" s="13">
        <v>0</v>
      </c>
      <c r="H1784" s="13">
        <v>0</v>
      </c>
      <c r="I1784" s="13">
        <v>0</v>
      </c>
      <c r="J1784" s="11">
        <v>3200000</v>
      </c>
      <c r="K1784" s="11">
        <v>84.72</v>
      </c>
      <c r="L1784" s="11">
        <v>4819365.0999999996</v>
      </c>
      <c r="M1784" s="11">
        <v>14.823245435942765</v>
      </c>
      <c r="N1784" s="11">
        <v>9.92</v>
      </c>
      <c r="O1784" s="11">
        <v>0.73620741014562996</v>
      </c>
      <c r="P1784" s="11">
        <v>4.03144E-2</v>
      </c>
      <c r="Q1784" s="11">
        <v>0.291817456483841</v>
      </c>
      <c r="R1784" s="11">
        <v>1.0089972019195557</v>
      </c>
      <c r="S1784" s="11">
        <v>1.5492182970046997</v>
      </c>
      <c r="T1784" s="11">
        <v>1.6261337995529175</v>
      </c>
      <c r="U1784" s="11">
        <v>1.6385074853897095</v>
      </c>
      <c r="V1784" s="11">
        <v>1.37693190574646</v>
      </c>
      <c r="W1784" s="11">
        <v>83.6</v>
      </c>
      <c r="X1784" s="11">
        <v>19477400</v>
      </c>
      <c r="Y1784" s="11">
        <v>59907.754260885005</v>
      </c>
      <c r="Z1784" s="11">
        <v>2.1314449500300001</v>
      </c>
      <c r="AA1784" s="11">
        <v>125206.556485842</v>
      </c>
      <c r="AB1784" s="11">
        <v>1</v>
      </c>
      <c r="AC1784" s="11">
        <v>41.2</v>
      </c>
      <c r="AD1784" s="11">
        <v>11.65001</v>
      </c>
      <c r="AE1784" s="11">
        <v>1.1268241999999999</v>
      </c>
      <c r="AF1784" s="11">
        <v>44</v>
      </c>
      <c r="AG1784" s="11">
        <v>4.3600000000000003</v>
      </c>
      <c r="AH1784" s="11">
        <f>VLOOKUP(C1784,[1]Plan1!$D:$AK,34,0)</f>
        <v>0.93</v>
      </c>
    </row>
    <row r="1785" spans="1:34" x14ac:dyDescent="0.3">
      <c r="A1785" s="19">
        <v>4770</v>
      </c>
      <c r="B1785" s="19" t="s">
        <v>1887</v>
      </c>
      <c r="C1785" s="8" t="s">
        <v>28</v>
      </c>
      <c r="D1785" s="8" t="str">
        <f>VLOOKUP(A1785,[1]Plan1!$A:$C,3,0)</f>
        <v>Logística &amp; Transporte</v>
      </c>
      <c r="E1785" s="9">
        <v>2018</v>
      </c>
      <c r="F1785" s="17">
        <v>0</v>
      </c>
      <c r="G1785" s="13">
        <v>0</v>
      </c>
      <c r="H1785" s="13">
        <v>0</v>
      </c>
      <c r="I1785" s="13">
        <v>0</v>
      </c>
      <c r="J1785" s="11">
        <v>6829000</v>
      </c>
      <c r="K1785" s="11">
        <v>88.59</v>
      </c>
      <c r="L1785" s="11">
        <v>16773.5</v>
      </c>
      <c r="M1785" s="11">
        <v>12.732430331626922</v>
      </c>
      <c r="N1785" s="11">
        <v>27.52</v>
      </c>
      <c r="O1785" s="11">
        <v>2.87</v>
      </c>
      <c r="P1785" s="11">
        <v>0</v>
      </c>
      <c r="Q1785" s="11">
        <v>0.64977538585662797</v>
      </c>
      <c r="R1785" s="11">
        <v>1.2144448757171631</v>
      </c>
      <c r="S1785" s="11">
        <v>1.1051158905029297</v>
      </c>
      <c r="T1785" s="11">
        <v>1.6401067972183228</v>
      </c>
      <c r="U1785" s="11">
        <v>1.2762539386749268</v>
      </c>
      <c r="V1785" s="11">
        <v>1.2380635738372803</v>
      </c>
      <c r="W1785" s="11">
        <v>80.7</v>
      </c>
      <c r="X1785" s="11">
        <v>26905.554436668299</v>
      </c>
      <c r="Y1785" s="11">
        <v>20437.765376736148</v>
      </c>
      <c r="Z1785" s="11">
        <v>3.4123489658000001</v>
      </c>
      <c r="AA1785" s="11">
        <v>341.42917574276998</v>
      </c>
      <c r="AB1785" s="11">
        <v>13.8776516836</v>
      </c>
      <c r="AC1785" s="11">
        <v>30.4</v>
      </c>
      <c r="AD1785" s="11">
        <v>12.770384</v>
      </c>
      <c r="AE1785" s="11">
        <v>0.69839149</v>
      </c>
      <c r="AF1785" s="11">
        <v>48.5</v>
      </c>
      <c r="AG1785" s="11">
        <v>5.81</v>
      </c>
      <c r="AH1785" s="11">
        <f>VLOOKUP(C1785,[1]Plan1!$D:$AK,34,0)</f>
        <v>0.89</v>
      </c>
    </row>
    <row r="1786" spans="1:34" x14ac:dyDescent="0.3">
      <c r="A1786" s="19">
        <v>4772</v>
      </c>
      <c r="B1786" s="19" t="s">
        <v>1888</v>
      </c>
      <c r="C1786" s="8" t="s">
        <v>170</v>
      </c>
      <c r="D1786" s="8" t="str">
        <f>VLOOKUP(A1786,[1]Plan1!$A:$C,3,0)</f>
        <v>Tecnologia &amp; Inovação</v>
      </c>
      <c r="E1786" s="9">
        <v>2018</v>
      </c>
      <c r="F1786" s="2">
        <v>1.0999999999999999E-2</v>
      </c>
      <c r="G1786" s="13">
        <v>0</v>
      </c>
      <c r="H1786" s="4">
        <v>8.9999999999999993E-3</v>
      </c>
      <c r="I1786" s="5">
        <v>2E-3</v>
      </c>
      <c r="J1786" s="11">
        <v>19000000</v>
      </c>
      <c r="K1786" s="11">
        <v>73.59</v>
      </c>
      <c r="L1786" s="11">
        <v>474498.5</v>
      </c>
      <c r="M1786" s="11">
        <v>3.862759411978864</v>
      </c>
      <c r="N1786" s="11">
        <v>9.99</v>
      </c>
      <c r="O1786" s="11">
        <v>1.17</v>
      </c>
      <c r="P1786" s="11">
        <v>0.20323260000000001</v>
      </c>
      <c r="Q1786" s="11">
        <v>-0.797446548938751</v>
      </c>
      <c r="R1786" s="11">
        <v>-7.7817238867282867E-2</v>
      </c>
      <c r="S1786" s="11">
        <v>-3.1995479017496109E-2</v>
      </c>
      <c r="T1786" s="11">
        <v>0.19431875646114349</v>
      </c>
      <c r="U1786" s="11">
        <v>-0.56910890340805054</v>
      </c>
      <c r="V1786" s="11">
        <v>-0.93294733762741089</v>
      </c>
      <c r="W1786" s="11">
        <v>72.400000000000006</v>
      </c>
      <c r="X1786" s="11">
        <v>1163848.96778135</v>
      </c>
      <c r="Y1786" s="11">
        <v>9434.3781794824336</v>
      </c>
      <c r="Z1786" s="11">
        <v>6.0417470513399998</v>
      </c>
      <c r="AA1786" s="11">
        <v>172802</v>
      </c>
      <c r="AB1786" s="11">
        <v>18.90126998865</v>
      </c>
      <c r="AC1786" s="11">
        <v>0</v>
      </c>
      <c r="AD1786" s="11">
        <v>10.398306</v>
      </c>
      <c r="AE1786" s="11">
        <v>2.0898729</v>
      </c>
      <c r="AF1786" s="11">
        <v>52.9</v>
      </c>
      <c r="AG1786" s="11">
        <v>3.42</v>
      </c>
      <c r="AH1786" s="11">
        <f>VLOOKUP(C1786,[1]Plan1!$D:$AK,34,0)</f>
        <v>0.78</v>
      </c>
    </row>
    <row r="1787" spans="1:34" x14ac:dyDescent="0.3">
      <c r="A1787" s="19">
        <v>4780</v>
      </c>
      <c r="B1787" s="19" t="s">
        <v>1889</v>
      </c>
      <c r="C1787" s="8" t="s">
        <v>45</v>
      </c>
      <c r="D1787" s="8" t="str">
        <f>VLOOKUP(A1787,[1]Plan1!$A:$C,3,0)</f>
        <v>Tecnologia &amp; Inovação</v>
      </c>
      <c r="E1787" s="9">
        <v>2018</v>
      </c>
      <c r="F1787" s="17">
        <v>0</v>
      </c>
      <c r="G1787" s="13">
        <v>0</v>
      </c>
      <c r="H1787" s="13">
        <v>0</v>
      </c>
      <c r="I1787" s="13">
        <v>0</v>
      </c>
      <c r="J1787" s="11">
        <v>2754100</v>
      </c>
      <c r="K1787" s="11">
        <v>86.58</v>
      </c>
      <c r="L1787" s="11">
        <v>9006.5</v>
      </c>
      <c r="M1787" s="11">
        <v>15.103062702905744</v>
      </c>
      <c r="N1787" s="11">
        <v>15.32</v>
      </c>
      <c r="O1787" s="11">
        <v>1.66</v>
      </c>
      <c r="P1787" s="11">
        <v>0</v>
      </c>
      <c r="Q1787" s="11">
        <v>1.3260132074356099</v>
      </c>
      <c r="R1787" s="11">
        <v>1.5218813419342041</v>
      </c>
      <c r="S1787" s="11">
        <v>1.6778237819671631</v>
      </c>
      <c r="T1787" s="11">
        <v>1.6892937421798706</v>
      </c>
      <c r="U1787" s="11">
        <v>1.7312989234924316</v>
      </c>
      <c r="V1787" s="11">
        <v>1.9813570976257324</v>
      </c>
      <c r="W1787" s="11">
        <v>69.2</v>
      </c>
      <c r="X1787" s="11">
        <v>65664.473149433194</v>
      </c>
      <c r="Y1787" s="11">
        <v>110193.2137972288</v>
      </c>
      <c r="Z1787" s="11">
        <v>1.7349685910899999</v>
      </c>
      <c r="AA1787" s="11">
        <v>788.08811504458004</v>
      </c>
      <c r="AB1787" s="11">
        <v>35.783681480120002</v>
      </c>
      <c r="AC1787" s="11">
        <v>34.5</v>
      </c>
      <c r="AD1787" s="11">
        <v>8.3509823999999995</v>
      </c>
      <c r="AE1787" s="11">
        <v>0.79120500000000005</v>
      </c>
      <c r="AF1787" s="11">
        <v>20.8</v>
      </c>
      <c r="AG1787" s="11">
        <v>5.52</v>
      </c>
      <c r="AH1787" s="11">
        <f>VLOOKUP(C1787,[1]Plan1!$D:$AK,34,0)</f>
        <v>0.92</v>
      </c>
    </row>
    <row r="1788" spans="1:34" x14ac:dyDescent="0.3">
      <c r="A1788" s="19">
        <v>4785</v>
      </c>
      <c r="B1788" s="19" t="s">
        <v>1890</v>
      </c>
      <c r="C1788" s="8" t="s">
        <v>15</v>
      </c>
      <c r="D1788" s="8" t="str">
        <f>VLOOKUP(A1788,[1]Plan1!$A:$C,3,0)</f>
        <v>Entretenimento &amp; Mídia</v>
      </c>
      <c r="E1788" s="9">
        <v>2017</v>
      </c>
      <c r="F1788" s="17">
        <v>0</v>
      </c>
      <c r="G1788" s="13">
        <v>0</v>
      </c>
      <c r="H1788" s="13">
        <v>0</v>
      </c>
      <c r="I1788" s="13">
        <v>0</v>
      </c>
      <c r="J1788" s="11">
        <v>15000000</v>
      </c>
      <c r="K1788" s="11">
        <v>84.72</v>
      </c>
      <c r="L1788" s="11">
        <v>4819365.0999999996</v>
      </c>
      <c r="M1788" s="11">
        <v>14.823245435942765</v>
      </c>
      <c r="N1788" s="11">
        <v>9.92</v>
      </c>
      <c r="O1788" s="11">
        <v>0.73620741014562996</v>
      </c>
      <c r="P1788" s="11">
        <v>4.03144E-2</v>
      </c>
      <c r="Q1788" s="11">
        <v>0.291817456483841</v>
      </c>
      <c r="R1788" s="11">
        <v>1.0089972019195557</v>
      </c>
      <c r="S1788" s="11">
        <v>1.5492182970046997</v>
      </c>
      <c r="T1788" s="11">
        <v>1.6261337995529175</v>
      </c>
      <c r="U1788" s="11">
        <v>1.6385074853897095</v>
      </c>
      <c r="V1788" s="11">
        <v>1.37693190574646</v>
      </c>
      <c r="W1788" s="11">
        <v>83.6</v>
      </c>
      <c r="X1788" s="11">
        <v>19477400</v>
      </c>
      <c r="Y1788" s="11">
        <v>59907.754260885005</v>
      </c>
      <c r="Z1788" s="11">
        <v>2.1314449500300001</v>
      </c>
      <c r="AA1788" s="11">
        <v>125206.556485842</v>
      </c>
      <c r="AB1788" s="11">
        <v>1</v>
      </c>
      <c r="AC1788" s="11">
        <v>41.2</v>
      </c>
      <c r="AD1788" s="11">
        <v>11.65001</v>
      </c>
      <c r="AE1788" s="11">
        <v>1.1268241999999999</v>
      </c>
      <c r="AF1788" s="11">
        <v>44</v>
      </c>
      <c r="AG1788" s="11">
        <v>4.3600000000000003</v>
      </c>
      <c r="AH1788" s="11">
        <f>VLOOKUP(C1788,[1]Plan1!$D:$AK,34,0)</f>
        <v>0.93</v>
      </c>
    </row>
    <row r="1789" spans="1:34" x14ac:dyDescent="0.3">
      <c r="A1789" s="19">
        <v>4794</v>
      </c>
      <c r="B1789" s="19" t="s">
        <v>1891</v>
      </c>
      <c r="C1789" s="8" t="s">
        <v>15</v>
      </c>
      <c r="D1789" s="8" t="str">
        <f>VLOOKUP(A1789,[1]Plan1!$A:$C,3,0)</f>
        <v>Logística &amp; Transporte</v>
      </c>
      <c r="E1789" s="9">
        <v>2018</v>
      </c>
      <c r="F1789" s="17">
        <v>0</v>
      </c>
      <c r="G1789" s="13">
        <v>0</v>
      </c>
      <c r="H1789" s="13">
        <v>0</v>
      </c>
      <c r="I1789" s="13">
        <v>0</v>
      </c>
      <c r="J1789" s="11">
        <v>14375000</v>
      </c>
      <c r="K1789" s="11">
        <v>84.72</v>
      </c>
      <c r="L1789" s="11">
        <v>4819365.0999999996</v>
      </c>
      <c r="M1789" s="11">
        <v>14.823245435942765</v>
      </c>
      <c r="N1789" s="11">
        <v>9.92</v>
      </c>
      <c r="O1789" s="11">
        <v>0.73620741014562996</v>
      </c>
      <c r="P1789" s="11">
        <v>4.03144E-2</v>
      </c>
      <c r="Q1789" s="11">
        <v>0.291817456483841</v>
      </c>
      <c r="R1789" s="11">
        <v>1.0089972019195557</v>
      </c>
      <c r="S1789" s="11">
        <v>1.5492182970046997</v>
      </c>
      <c r="T1789" s="11">
        <v>1.6261337995529175</v>
      </c>
      <c r="U1789" s="11">
        <v>1.6385074853897095</v>
      </c>
      <c r="V1789" s="11">
        <v>1.37693190574646</v>
      </c>
      <c r="W1789" s="11">
        <v>83.6</v>
      </c>
      <c r="X1789" s="11">
        <v>19477400</v>
      </c>
      <c r="Y1789" s="11">
        <v>59907.754260885005</v>
      </c>
      <c r="Z1789" s="11">
        <v>2.1314449500300001</v>
      </c>
      <c r="AA1789" s="11">
        <v>125206.556485842</v>
      </c>
      <c r="AB1789" s="11">
        <v>1</v>
      </c>
      <c r="AC1789" s="11">
        <v>41.2</v>
      </c>
      <c r="AD1789" s="11">
        <v>11.65001</v>
      </c>
      <c r="AE1789" s="11">
        <v>1.1268241999999999</v>
      </c>
      <c r="AF1789" s="11">
        <v>44</v>
      </c>
      <c r="AG1789" s="11">
        <v>4.3600000000000003</v>
      </c>
      <c r="AH1789" s="11">
        <f>VLOOKUP(C1789,[1]Plan1!$D:$AK,34,0)</f>
        <v>0.93</v>
      </c>
    </row>
    <row r="1790" spans="1:34" x14ac:dyDescent="0.3">
      <c r="A1790" s="19">
        <v>4799</v>
      </c>
      <c r="B1790" s="19" t="s">
        <v>1892</v>
      </c>
      <c r="C1790" s="8" t="s">
        <v>132</v>
      </c>
      <c r="D1790" s="8" t="str">
        <f>VLOOKUP(A1790,[1]Plan1!$A:$C,3,0)</f>
        <v>Finanças &amp; Economia</v>
      </c>
      <c r="E1790" s="9">
        <v>2018</v>
      </c>
      <c r="F1790" s="17">
        <v>0</v>
      </c>
      <c r="G1790" s="13">
        <v>0</v>
      </c>
      <c r="H1790" s="13">
        <v>0</v>
      </c>
      <c r="I1790" s="13">
        <v>0</v>
      </c>
      <c r="J1790" s="11">
        <v>1392768</v>
      </c>
      <c r="K1790" s="11">
        <v>70.61</v>
      </c>
      <c r="L1790" s="11">
        <v>626178.4</v>
      </c>
      <c r="M1790" s="11">
        <v>12.191493420094902</v>
      </c>
      <c r="N1790" s="11">
        <v>2.84</v>
      </c>
      <c r="O1790" s="11">
        <v>0</v>
      </c>
      <c r="P1790" s="11">
        <v>0.2988286</v>
      </c>
      <c r="Q1790" s="11">
        <v>0.38562101125717202</v>
      </c>
      <c r="R1790" s="11">
        <v>0.75726938247680664</v>
      </c>
      <c r="S1790" s="11">
        <v>1.0685925483703613</v>
      </c>
      <c r="T1790" s="11">
        <v>1.103047251701355</v>
      </c>
      <c r="U1790" s="11">
        <v>1.1580051183700562</v>
      </c>
      <c r="V1790" s="11">
        <v>0.47626626491546631</v>
      </c>
      <c r="W1790" s="11">
        <v>84</v>
      </c>
      <c r="X1790" s="11">
        <v>1623747.8613426001</v>
      </c>
      <c r="Y1790" s="11">
        <v>31616.843400468311</v>
      </c>
      <c r="Z1790" s="11">
        <v>1.9447581494199999</v>
      </c>
      <c r="AA1790" s="11">
        <v>389266.7</v>
      </c>
      <c r="AB1790" s="11">
        <v>1130.9112531677699</v>
      </c>
      <c r="AC1790" s="11">
        <v>0</v>
      </c>
      <c r="AD1790" s="11">
        <v>7.9931327000000003</v>
      </c>
      <c r="AE1790" s="11">
        <v>0.35236142999999998</v>
      </c>
      <c r="AF1790" s="11">
        <v>33.1</v>
      </c>
      <c r="AG1790" s="11">
        <v>3.65</v>
      </c>
      <c r="AH1790" s="11">
        <f>VLOOKUP(C1790,[1]Plan1!$D:$AK,34,0)</f>
        <v>0.92</v>
      </c>
    </row>
    <row r="1791" spans="1:34" x14ac:dyDescent="0.3">
      <c r="A1791" s="19">
        <v>4800</v>
      </c>
      <c r="B1791" s="19" t="s">
        <v>1893</v>
      </c>
      <c r="C1791" s="8" t="s">
        <v>14</v>
      </c>
      <c r="D1791" s="8" t="str">
        <f>VLOOKUP(A1791,[1]Plan1!$A:$C,3,0)</f>
        <v>Finanças &amp; Economia</v>
      </c>
      <c r="E1791" s="9">
        <v>2018</v>
      </c>
      <c r="F1791" s="17">
        <v>0</v>
      </c>
      <c r="G1791" s="13">
        <v>0</v>
      </c>
      <c r="H1791" s="13">
        <v>0</v>
      </c>
      <c r="I1791" s="13">
        <v>0</v>
      </c>
      <c r="J1791" s="11">
        <v>3559620</v>
      </c>
      <c r="K1791" s="11">
        <v>65.099999999999994</v>
      </c>
      <c r="L1791" s="11">
        <v>0</v>
      </c>
      <c r="M1791" s="11">
        <v>0</v>
      </c>
      <c r="N1791" s="11">
        <v>0.2</v>
      </c>
      <c r="O1791" s="11">
        <v>0</v>
      </c>
      <c r="P1791" s="11">
        <v>0.11434859999999999</v>
      </c>
      <c r="Q1791" s="11">
        <v>0.82948386669158902</v>
      </c>
      <c r="R1791" s="11">
        <v>0.42827814817428589</v>
      </c>
      <c r="S1791" s="11">
        <v>1.896662712097168</v>
      </c>
      <c r="T1791" s="11">
        <v>2.161466121673584</v>
      </c>
      <c r="U1791" s="11">
        <v>1.7114636898040771</v>
      </c>
      <c r="V1791" s="11">
        <v>1.6106843948364258</v>
      </c>
      <c r="W1791" s="11">
        <v>84.8</v>
      </c>
      <c r="X1791" s="11">
        <v>341223.61241528398</v>
      </c>
      <c r="Y1791" s="11">
        <v>46160.429791492985</v>
      </c>
      <c r="Z1791" s="11">
        <v>1.48492709545</v>
      </c>
      <c r="AA1791" s="11">
        <v>431370</v>
      </c>
      <c r="AB1791" s="11">
        <v>7.7925944572199999</v>
      </c>
      <c r="AC1791" s="11">
        <v>0</v>
      </c>
      <c r="AD1791" s="11">
        <v>9.8335922999999994</v>
      </c>
      <c r="AE1791" s="11">
        <v>0.66892574999999999</v>
      </c>
      <c r="AF1791" s="11">
        <v>22.9</v>
      </c>
      <c r="AG1791" s="11">
        <v>3.12</v>
      </c>
      <c r="AH1791" s="11">
        <f>VLOOKUP(C1791,[1]Plan1!$D:$AK,34,0)</f>
        <v>0</v>
      </c>
    </row>
    <row r="1792" spans="1:34" x14ac:dyDescent="0.3">
      <c r="A1792" s="19">
        <v>4803</v>
      </c>
      <c r="B1792" s="19" t="s">
        <v>1894</v>
      </c>
      <c r="C1792" s="8" t="s">
        <v>28</v>
      </c>
      <c r="D1792" s="8" t="str">
        <f>VLOOKUP(A1792,[1]Plan1!$A:$C,3,0)</f>
        <v>Finanças &amp; Economia</v>
      </c>
      <c r="E1792" s="9">
        <v>2018</v>
      </c>
      <c r="F1792" s="17">
        <v>0</v>
      </c>
      <c r="G1792" s="13">
        <v>0</v>
      </c>
      <c r="H1792" s="13">
        <v>0</v>
      </c>
      <c r="I1792" s="13">
        <v>0</v>
      </c>
      <c r="J1792" s="11">
        <v>15287911</v>
      </c>
      <c r="K1792" s="11">
        <v>88.59</v>
      </c>
      <c r="L1792" s="11">
        <v>16773.5</v>
      </c>
      <c r="M1792" s="11">
        <v>12.732430331626922</v>
      </c>
      <c r="N1792" s="11">
        <v>27.52</v>
      </c>
      <c r="O1792" s="11">
        <v>2.87</v>
      </c>
      <c r="P1792" s="11">
        <v>0</v>
      </c>
      <c r="Q1792" s="11">
        <v>0.64977538585662797</v>
      </c>
      <c r="R1792" s="11">
        <v>1.2144448757171631</v>
      </c>
      <c r="S1792" s="11">
        <v>1.1051158905029297</v>
      </c>
      <c r="T1792" s="11">
        <v>1.6401067972183228</v>
      </c>
      <c r="U1792" s="11">
        <v>1.2762539386749268</v>
      </c>
      <c r="V1792" s="11">
        <v>1.2380635738372803</v>
      </c>
      <c r="W1792" s="11">
        <v>80.7</v>
      </c>
      <c r="X1792" s="11">
        <v>26905.554436668299</v>
      </c>
      <c r="Y1792" s="11">
        <v>20437.765376736148</v>
      </c>
      <c r="Z1792" s="11">
        <v>3.4123489658000001</v>
      </c>
      <c r="AA1792" s="11">
        <v>341.42917574276998</v>
      </c>
      <c r="AB1792" s="11">
        <v>13.8776516836</v>
      </c>
      <c r="AC1792" s="11">
        <v>30.4</v>
      </c>
      <c r="AD1792" s="11">
        <v>12.770384</v>
      </c>
      <c r="AE1792" s="11">
        <v>0.69839149</v>
      </c>
      <c r="AF1792" s="11">
        <v>48.5</v>
      </c>
      <c r="AG1792" s="11">
        <v>5.81</v>
      </c>
      <c r="AH1792" s="11">
        <f>VLOOKUP(C1792,[1]Plan1!$D:$AK,34,0)</f>
        <v>0.89</v>
      </c>
    </row>
    <row r="1793" spans="1:34" x14ac:dyDescent="0.3">
      <c r="A1793" s="19">
        <v>4807</v>
      </c>
      <c r="B1793" s="19" t="s">
        <v>1895</v>
      </c>
      <c r="C1793" s="8" t="s">
        <v>155</v>
      </c>
      <c r="D1793" s="8" t="str">
        <f>VLOOKUP(A1793,[1]Plan1!$A:$C,3,0)</f>
        <v>Social &amp; Comunidade</v>
      </c>
      <c r="E1793" s="9">
        <v>2018</v>
      </c>
      <c r="F1793" s="17">
        <v>0</v>
      </c>
      <c r="G1793" s="13">
        <v>0</v>
      </c>
      <c r="H1793" s="13">
        <v>0</v>
      </c>
      <c r="I1793" s="13">
        <v>0</v>
      </c>
      <c r="J1793" s="11">
        <v>893695</v>
      </c>
      <c r="K1793" s="11">
        <v>65.45</v>
      </c>
      <c r="L1793" s="11">
        <v>16433.400000000001</v>
      </c>
      <c r="M1793" s="11">
        <v>4.0200663283790501</v>
      </c>
      <c r="N1793" s="11">
        <v>32.83</v>
      </c>
      <c r="O1793" s="11">
        <v>4.1399999999999997</v>
      </c>
      <c r="P1793" s="11">
        <v>9.8607200000000006E-2</v>
      </c>
      <c r="Q1793" s="11">
        <v>0.802806496620178</v>
      </c>
      <c r="R1793" s="11">
        <v>0.43757036328315735</v>
      </c>
      <c r="S1793" s="11">
        <v>0.54725885391235352</v>
      </c>
      <c r="T1793" s="11">
        <v>0.4991205632686615</v>
      </c>
      <c r="U1793" s="11">
        <v>0.32436808943748474</v>
      </c>
      <c r="V1793" s="11">
        <v>7.226070761680603E-2</v>
      </c>
      <c r="W1793" s="11">
        <v>72.599999999999994</v>
      </c>
      <c r="X1793" s="11">
        <v>61295.339376222903</v>
      </c>
      <c r="Y1793" s="11">
        <v>15003.140680765751</v>
      </c>
      <c r="Z1793" s="11">
        <v>1.5035713987999999</v>
      </c>
      <c r="AA1793" s="11">
        <v>19351.6536396353</v>
      </c>
      <c r="AB1793" s="11">
        <v>6.2829969517400004</v>
      </c>
      <c r="AC1793" s="11">
        <v>29.7</v>
      </c>
      <c r="AD1793" s="11">
        <v>13.903038</v>
      </c>
      <c r="AE1793" s="11">
        <v>9.7069218999999993</v>
      </c>
      <c r="AF1793" s="11">
        <v>20.6</v>
      </c>
      <c r="AG1793" s="11">
        <v>8.43</v>
      </c>
      <c r="AH1793" s="11">
        <f>VLOOKUP(C1793,[1]Plan1!$D:$AK,34,0)</f>
        <v>0.86</v>
      </c>
    </row>
    <row r="1794" spans="1:34" x14ac:dyDescent="0.3">
      <c r="A1794" s="19">
        <v>4808</v>
      </c>
      <c r="B1794" s="19" t="s">
        <v>1896</v>
      </c>
      <c r="C1794" s="8" t="s">
        <v>48</v>
      </c>
      <c r="D1794" s="8" t="str">
        <f>VLOOKUP(A1794,[1]Plan1!$A:$C,3,0)</f>
        <v>Energia &amp; Sustentabilidade</v>
      </c>
      <c r="E1794" s="9">
        <v>2018</v>
      </c>
      <c r="F1794" s="17">
        <v>0</v>
      </c>
      <c r="G1794" s="13">
        <v>0</v>
      </c>
      <c r="H1794" s="13">
        <v>0</v>
      </c>
      <c r="I1794" s="13">
        <v>0</v>
      </c>
      <c r="J1794" s="11">
        <v>90961</v>
      </c>
      <c r="K1794" s="11">
        <v>87.22</v>
      </c>
      <c r="L1794" s="11">
        <v>397149.4</v>
      </c>
      <c r="M1794" s="11">
        <v>16.148090513365712</v>
      </c>
      <c r="N1794" s="11">
        <v>9.65</v>
      </c>
      <c r="O1794" s="11">
        <v>1.77</v>
      </c>
      <c r="P1794" s="11">
        <v>8.1651199999999993E-2</v>
      </c>
      <c r="Q1794" s="11">
        <v>0.89606082439422596</v>
      </c>
      <c r="R1794" s="11">
        <v>1.3756390810012817</v>
      </c>
      <c r="S1794" s="11">
        <v>1.5304694175720215</v>
      </c>
      <c r="T1794" s="11">
        <v>1.9282432794570923</v>
      </c>
      <c r="U1794" s="11">
        <v>1.6755198240280151</v>
      </c>
      <c r="V1794" s="11">
        <v>1.7908562421798706</v>
      </c>
      <c r="W1794" s="11">
        <v>80.2</v>
      </c>
      <c r="X1794" s="11">
        <v>1381786.4710173199</v>
      </c>
      <c r="Y1794" s="11">
        <v>53934.154374125326</v>
      </c>
      <c r="Z1794" s="11">
        <v>0</v>
      </c>
      <c r="AA1794" s="11">
        <v>63704.1501187783</v>
      </c>
      <c r="AB1794" s="11">
        <v>1.3046164938</v>
      </c>
      <c r="AC1794" s="11">
        <v>0</v>
      </c>
      <c r="AD1794" s="11">
        <v>6.9200264999999996</v>
      </c>
      <c r="AE1794" s="11">
        <v>0.85701375000000002</v>
      </c>
      <c r="AF1794" s="11">
        <v>47.6</v>
      </c>
      <c r="AG1794" s="11">
        <v>5.59</v>
      </c>
      <c r="AH1794" s="11">
        <f>VLOOKUP(C1794,[1]Plan1!$D:$AK,34,0)</f>
        <v>0.94</v>
      </c>
    </row>
    <row r="1795" spans="1:34" x14ac:dyDescent="0.3">
      <c r="A1795" s="19">
        <v>4815</v>
      </c>
      <c r="B1795" s="19" t="s">
        <v>1897</v>
      </c>
      <c r="C1795" s="8" t="s">
        <v>128</v>
      </c>
      <c r="D1795" s="8" t="str">
        <f>VLOOKUP(A1795,[1]Plan1!$A:$C,3,0)</f>
        <v>Finanças &amp; Economia</v>
      </c>
      <c r="E1795" s="9">
        <v>2018</v>
      </c>
      <c r="F1795" s="17">
        <v>0</v>
      </c>
      <c r="G1795" s="13">
        <v>0</v>
      </c>
      <c r="H1795" s="13">
        <v>0</v>
      </c>
      <c r="I1795" s="13">
        <v>0</v>
      </c>
      <c r="J1795" s="11">
        <v>5200000</v>
      </c>
      <c r="K1795" s="11">
        <v>64.92</v>
      </c>
      <c r="L1795" s="11">
        <v>570.70000000000005</v>
      </c>
      <c r="M1795" s="11">
        <v>5.9545298039502104</v>
      </c>
      <c r="N1795" s="11">
        <v>1.24</v>
      </c>
      <c r="O1795" s="11">
        <v>4.78</v>
      </c>
      <c r="P1795" s="11">
        <v>0</v>
      </c>
      <c r="Q1795" s="11">
        <v>0.79336249828338601</v>
      </c>
      <c r="R1795" s="11">
        <v>0.18763113021850586</v>
      </c>
      <c r="S1795" s="11">
        <v>0.5298888087272644</v>
      </c>
      <c r="T1795" s="11">
        <v>2.4690806865692139E-2</v>
      </c>
      <c r="U1795" s="11">
        <v>0.19251090288162231</v>
      </c>
      <c r="V1795" s="11">
        <v>0.88851791620254517</v>
      </c>
      <c r="W1795" s="11">
        <v>60.5</v>
      </c>
      <c r="X1795" s="11">
        <v>0</v>
      </c>
      <c r="Y1795" s="11">
        <v>15961.24168167166</v>
      </c>
      <c r="Z1795" s="11">
        <v>2.8573761553599999</v>
      </c>
      <c r="AA1795" s="11">
        <v>545.20327638712001</v>
      </c>
      <c r="AB1795" s="11">
        <v>13.4778256726</v>
      </c>
      <c r="AC1795" s="11">
        <v>0</v>
      </c>
      <c r="AD1795" s="11">
        <v>11.013646</v>
      </c>
      <c r="AE1795" s="11">
        <v>8.1225509999999996</v>
      </c>
      <c r="AF1795" s="11">
        <v>30.1</v>
      </c>
      <c r="AG1795" s="11">
        <v>0</v>
      </c>
      <c r="AH1795" s="11">
        <f>VLOOKUP(C1795,[1]Plan1!$D:$AK,34,0)</f>
        <v>0.8</v>
      </c>
    </row>
    <row r="1796" spans="1:34" x14ac:dyDescent="0.3">
      <c r="A1796" s="19">
        <v>4817</v>
      </c>
      <c r="B1796" s="19" t="s">
        <v>1898</v>
      </c>
      <c r="C1796" s="8" t="s">
        <v>33</v>
      </c>
      <c r="D1796" s="8" t="str">
        <f>VLOOKUP(A1796,[1]Plan1!$A:$C,3,0)</f>
        <v>Saúde &amp; Bem-Estar</v>
      </c>
      <c r="E1796" s="9">
        <v>2019</v>
      </c>
      <c r="F1796" s="17">
        <v>0</v>
      </c>
      <c r="G1796" s="13">
        <v>0</v>
      </c>
      <c r="H1796" s="13">
        <v>0</v>
      </c>
      <c r="I1796" s="13">
        <v>0</v>
      </c>
      <c r="J1796" s="11">
        <v>1000000</v>
      </c>
      <c r="K1796" s="11">
        <v>86.93</v>
      </c>
      <c r="L1796" s="11">
        <v>38699</v>
      </c>
      <c r="M1796" s="11">
        <v>4.5787662804785709</v>
      </c>
      <c r="N1796" s="11">
        <v>24.99</v>
      </c>
      <c r="O1796" s="11">
        <v>1.4074259594091001</v>
      </c>
      <c r="P1796" s="11">
        <v>3.4527599999999999E-2</v>
      </c>
      <c r="Q1796" s="11">
        <v>1.2568053007125899</v>
      </c>
      <c r="R1796" s="11">
        <v>1.5568757057189941</v>
      </c>
      <c r="S1796" s="11">
        <v>2.0502336025238037</v>
      </c>
      <c r="T1796" s="11">
        <v>1.881804347038269</v>
      </c>
      <c r="U1796" s="11">
        <v>1.9211515188217163</v>
      </c>
      <c r="V1796" s="11">
        <v>1.9848957061767578</v>
      </c>
      <c r="W1796" s="11">
        <v>76.400000000000006</v>
      </c>
      <c r="X1796" s="11">
        <v>695787.24220548698</v>
      </c>
      <c r="Y1796" s="11">
        <v>82254.376926976722</v>
      </c>
      <c r="Z1796" s="11">
        <v>0.53413215730999997</v>
      </c>
      <c r="AA1796" s="11">
        <v>769367.65573023597</v>
      </c>
      <c r="AB1796" s="11">
        <v>0.98438601667000003</v>
      </c>
      <c r="AC1796" s="11">
        <v>32.700000000000003</v>
      </c>
      <c r="AD1796" s="11">
        <v>8.0171069999999993</v>
      </c>
      <c r="AE1796" s="11">
        <v>0.63926587999999995</v>
      </c>
      <c r="AF1796" s="11">
        <v>28.8</v>
      </c>
      <c r="AG1796" s="11">
        <v>4.8</v>
      </c>
      <c r="AH1796" s="11">
        <f>VLOOKUP(C1796,[1]Plan1!$D:$AK,34,0)</f>
        <v>0.96</v>
      </c>
    </row>
    <row r="1797" spans="1:34" x14ac:dyDescent="0.3">
      <c r="A1797" s="19">
        <v>4818</v>
      </c>
      <c r="B1797" s="19" t="s">
        <v>1899</v>
      </c>
      <c r="C1797" s="8" t="s">
        <v>47</v>
      </c>
      <c r="D1797" s="8" t="str">
        <f>VLOOKUP(A1797,[1]Plan1!$A:$C,3,0)</f>
        <v>Finanças &amp; Economia</v>
      </c>
      <c r="E1797" s="9">
        <v>2018</v>
      </c>
      <c r="F1797" s="17">
        <v>0</v>
      </c>
      <c r="G1797" s="13">
        <v>0</v>
      </c>
      <c r="H1797" s="13">
        <v>0</v>
      </c>
      <c r="I1797" s="13">
        <v>0</v>
      </c>
      <c r="J1797" s="11">
        <v>1000000</v>
      </c>
      <c r="K1797" s="11">
        <v>85.06</v>
      </c>
      <c r="L1797" s="11">
        <v>568175.9</v>
      </c>
      <c r="M1797" s="11">
        <v>15.547194715064913</v>
      </c>
      <c r="N1797" s="11">
        <v>22.35</v>
      </c>
      <c r="O1797" s="11">
        <v>1.3305686369176</v>
      </c>
      <c r="P1797" s="11">
        <v>7.4655700000000005E-2</v>
      </c>
      <c r="Q1797" s="11">
        <v>1.10206270217896</v>
      </c>
      <c r="R1797" s="11">
        <v>1.4777251482009888</v>
      </c>
      <c r="S1797" s="11">
        <v>1.8485144376754761</v>
      </c>
      <c r="T1797" s="11">
        <v>1.8845376968383789</v>
      </c>
      <c r="U1797" s="11">
        <v>1.7946732044219971</v>
      </c>
      <c r="V1797" s="11">
        <v>1.9201008081436157</v>
      </c>
      <c r="W1797" s="11">
        <v>79.5</v>
      </c>
      <c r="X1797" s="11">
        <v>1650650.96090692</v>
      </c>
      <c r="Y1797" s="11">
        <v>45129.429298092233</v>
      </c>
      <c r="Z1797" s="11">
        <v>1.6099714359899999</v>
      </c>
      <c r="AA1797" s="11">
        <v>86677.668239799095</v>
      </c>
      <c r="AB1797" s="11">
        <v>1.2981737246</v>
      </c>
      <c r="AC1797" s="11">
        <v>33.299999999999997</v>
      </c>
      <c r="AD1797" s="11">
        <v>5.2232447000000004</v>
      </c>
      <c r="AE1797" s="11">
        <v>0.44946103999999998</v>
      </c>
      <c r="AF1797" s="11">
        <v>21</v>
      </c>
      <c r="AG1797" s="11">
        <v>6.34</v>
      </c>
      <c r="AH1797" s="11">
        <f>VLOOKUP(C1797,[1]Plan1!$D:$AK,34,0)</f>
        <v>0.93</v>
      </c>
    </row>
    <row r="1798" spans="1:34" x14ac:dyDescent="0.3">
      <c r="A1798" s="19">
        <v>4820</v>
      </c>
      <c r="B1798" s="19" t="s">
        <v>1900</v>
      </c>
      <c r="C1798" s="8" t="s">
        <v>20</v>
      </c>
      <c r="D1798" s="8" t="str">
        <f>VLOOKUP(A1798,[1]Plan1!$A:$C,3,0)</f>
        <v>Tecnologia &amp; Inovação</v>
      </c>
      <c r="E1798" s="9">
        <v>2018</v>
      </c>
      <c r="F1798" s="17">
        <v>0</v>
      </c>
      <c r="G1798" s="13">
        <v>0</v>
      </c>
      <c r="H1798" s="13">
        <v>0</v>
      </c>
      <c r="I1798" s="13">
        <v>0</v>
      </c>
      <c r="J1798" s="11">
        <v>50000</v>
      </c>
      <c r="K1798" s="11">
        <v>83.52</v>
      </c>
      <c r="L1798" s="11">
        <v>1594550.3</v>
      </c>
      <c r="M1798" s="11">
        <v>11.035199209582164</v>
      </c>
      <c r="N1798" s="11">
        <v>3.25</v>
      </c>
      <c r="O1798" s="11">
        <v>0</v>
      </c>
      <c r="P1798" s="11">
        <v>0.1457349</v>
      </c>
      <c r="Q1798" s="11">
        <v>-0.640630483627319</v>
      </c>
      <c r="R1798" s="11">
        <v>-1.0898308753967285</v>
      </c>
      <c r="S1798" s="11">
        <v>-0.15287169814109802</v>
      </c>
      <c r="T1798" s="11">
        <v>-0.51012176275253296</v>
      </c>
      <c r="U1798" s="11">
        <v>-0.83081293106079102</v>
      </c>
      <c r="V1798" s="11">
        <v>-0.89389538764953613</v>
      </c>
      <c r="W1798" s="11">
        <v>75.3</v>
      </c>
      <c r="X1798" s="11">
        <v>1573771.7857736901</v>
      </c>
      <c r="Y1798" s="11">
        <v>10720.33203125</v>
      </c>
      <c r="Z1798" s="11">
        <v>3.6790276454200002</v>
      </c>
      <c r="AA1798" s="11">
        <v>432742.2</v>
      </c>
      <c r="AB1798" s="11">
        <v>58.310531775050002</v>
      </c>
      <c r="AC1798" s="11">
        <v>37.200000000000003</v>
      </c>
      <c r="AD1798" s="11">
        <v>10.514106999999999</v>
      </c>
      <c r="AE1798" s="11">
        <v>10.001412</v>
      </c>
      <c r="AF1798" s="11">
        <v>47.4</v>
      </c>
      <c r="AG1798" s="11">
        <v>5.21</v>
      </c>
      <c r="AH1798" s="11">
        <f>VLOOKUP(C1798,[1]Plan1!$D:$AK,34,0)</f>
        <v>0.84</v>
      </c>
    </row>
    <row r="1799" spans="1:34" x14ac:dyDescent="0.3">
      <c r="A1799" s="19">
        <v>4823</v>
      </c>
      <c r="B1799" s="19" t="s">
        <v>1901</v>
      </c>
      <c r="C1799" s="8" t="s">
        <v>25</v>
      </c>
      <c r="D1799" s="8" t="str">
        <f>VLOOKUP(A1799,[1]Plan1!$A:$C,3,0)</f>
        <v>Tecnologia &amp; Inovação</v>
      </c>
      <c r="E1799" s="9">
        <v>2017</v>
      </c>
      <c r="F1799" s="17">
        <v>0</v>
      </c>
      <c r="G1799" s="13">
        <v>0</v>
      </c>
      <c r="H1799" s="13">
        <v>0</v>
      </c>
      <c r="I1799" s="13">
        <v>0</v>
      </c>
      <c r="J1799" s="11">
        <v>900000</v>
      </c>
      <c r="K1799" s="11">
        <v>87.38</v>
      </c>
      <c r="L1799" s="11">
        <v>366844.1</v>
      </c>
      <c r="M1799" s="11">
        <v>5.5532914972085718</v>
      </c>
      <c r="N1799" s="11">
        <v>8.81</v>
      </c>
      <c r="O1799" s="11">
        <v>2.35</v>
      </c>
      <c r="P1799" s="11">
        <v>9.3678200000000003E-2</v>
      </c>
      <c r="Q1799" s="11">
        <v>0.38615787029266402</v>
      </c>
      <c r="R1799" s="11">
        <v>1.3632533550262451</v>
      </c>
      <c r="S1799" s="11">
        <v>1.4620949029922485</v>
      </c>
      <c r="T1799" s="11">
        <v>1.7124937772750854</v>
      </c>
      <c r="U1799" s="11">
        <v>1.6752963066101074</v>
      </c>
      <c r="V1799" s="11">
        <v>1.8526737689971924</v>
      </c>
      <c r="W1799" s="11">
        <v>83.3</v>
      </c>
      <c r="X1799" s="11">
        <v>2688678.9929530402</v>
      </c>
      <c r="Y1799" s="11">
        <v>40622.689388323204</v>
      </c>
      <c r="Z1799" s="11">
        <v>2.5797922599600001</v>
      </c>
      <c r="AA1799" s="11">
        <v>138421.20329039299</v>
      </c>
      <c r="AB1799" s="11">
        <v>0.77623035970999998</v>
      </c>
      <c r="AC1799" s="11">
        <v>32.6</v>
      </c>
      <c r="AD1799" s="11">
        <v>6.7846916999999998</v>
      </c>
      <c r="AE1799" s="11">
        <v>0.73465974999999994</v>
      </c>
      <c r="AF1799" s="11">
        <v>30.9</v>
      </c>
      <c r="AG1799" s="11">
        <v>4.33</v>
      </c>
      <c r="AH1799" s="11">
        <f>VLOOKUP(C1799,[1]Plan1!$D:$AK,34,0)</f>
        <v>0.93</v>
      </c>
    </row>
    <row r="1800" spans="1:34" x14ac:dyDescent="0.3">
      <c r="A1800" s="19">
        <v>4824</v>
      </c>
      <c r="B1800" s="19" t="s">
        <v>1902</v>
      </c>
      <c r="C1800" s="8" t="s">
        <v>104</v>
      </c>
      <c r="D1800" s="8" t="str">
        <f>VLOOKUP(A1800,[1]Plan1!$A:$C,3,0)</f>
        <v>Finanças &amp; Economia</v>
      </c>
      <c r="E1800" s="9">
        <v>2018</v>
      </c>
      <c r="F1800" s="17">
        <v>0</v>
      </c>
      <c r="G1800" s="13">
        <v>0</v>
      </c>
      <c r="H1800" s="13">
        <v>0</v>
      </c>
      <c r="I1800" s="13">
        <v>0</v>
      </c>
      <c r="J1800" s="11">
        <v>10000000</v>
      </c>
      <c r="K1800" s="11">
        <v>53.58</v>
      </c>
      <c r="L1800" s="11">
        <v>2308804.4</v>
      </c>
      <c r="M1800" s="11">
        <v>1.704926720782332</v>
      </c>
      <c r="N1800" s="11">
        <v>32.57</v>
      </c>
      <c r="O1800" s="11">
        <v>0</v>
      </c>
      <c r="P1800" s="11">
        <v>2.1366900000000001E-2</v>
      </c>
      <c r="Q1800" s="11">
        <v>-0.76480191946029696</v>
      </c>
      <c r="R1800" s="11">
        <v>0.38706639409065247</v>
      </c>
      <c r="S1800" s="11">
        <v>6.8934470415115356E-2</v>
      </c>
      <c r="T1800" s="11">
        <v>-0.24082094430923462</v>
      </c>
      <c r="U1800" s="11">
        <v>-9.6271568909287505E-3</v>
      </c>
      <c r="V1800" s="11">
        <v>-0.26685535907745361</v>
      </c>
      <c r="W1800" s="11">
        <v>55.9</v>
      </c>
      <c r="X1800" s="11">
        <v>2554683.8661857098</v>
      </c>
      <c r="Y1800" s="11">
        <v>1957.9698136809548</v>
      </c>
      <c r="Z1800" s="11">
        <v>3.3217234262100002</v>
      </c>
      <c r="AA1800" s="11">
        <v>409072</v>
      </c>
      <c r="AB1800" s="11">
        <v>65.1101154009</v>
      </c>
      <c r="AC1800" s="11">
        <v>35.9</v>
      </c>
      <c r="AD1800" s="11">
        <v>7.39</v>
      </c>
      <c r="AE1800" s="11">
        <v>9.98</v>
      </c>
      <c r="AF1800" s="11">
        <v>56.2</v>
      </c>
      <c r="AG1800" s="11">
        <v>7.7329999999999997</v>
      </c>
      <c r="AH1800" s="11">
        <f>VLOOKUP(C1800,[1]Plan1!$D:$AK,34,0)</f>
        <v>0.64</v>
      </c>
    </row>
    <row r="1801" spans="1:34" x14ac:dyDescent="0.3">
      <c r="A1801" s="19">
        <v>4829</v>
      </c>
      <c r="B1801" s="19" t="s">
        <v>1903</v>
      </c>
      <c r="C1801" s="8" t="s">
        <v>140</v>
      </c>
      <c r="D1801" s="8" t="str">
        <f>VLOOKUP(A1801,[1]Plan1!$A:$C,3,0)</f>
        <v>Finanças &amp; Economia</v>
      </c>
      <c r="E1801" s="9">
        <v>2018</v>
      </c>
      <c r="F1801" s="17">
        <v>0</v>
      </c>
      <c r="G1801" s="13">
        <v>0</v>
      </c>
      <c r="H1801" s="13">
        <v>0</v>
      </c>
      <c r="I1801" s="13">
        <v>0</v>
      </c>
      <c r="J1801" s="11">
        <v>481</v>
      </c>
      <c r="K1801" s="11">
        <v>69.349999999999994</v>
      </c>
      <c r="L1801" s="11">
        <v>191935</v>
      </c>
      <c r="M1801" s="11">
        <v>21.165497906111575</v>
      </c>
      <c r="N1801" s="11">
        <v>0.19</v>
      </c>
      <c r="O1801" s="11">
        <v>0</v>
      </c>
      <c r="P1801" s="11">
        <v>8.2829799999999995E-2</v>
      </c>
      <c r="Q1801" s="11">
        <v>0.618641376495361</v>
      </c>
      <c r="R1801" s="11">
        <v>-1.0968049764633179</v>
      </c>
      <c r="S1801" s="11">
        <v>1.4107615947723389</v>
      </c>
      <c r="T1801" s="11">
        <v>1.0108141899108887</v>
      </c>
      <c r="U1801" s="11">
        <v>0.7928779125213623</v>
      </c>
      <c r="V1801" s="11">
        <v>1.1292243003845215</v>
      </c>
      <c r="W1801" s="11">
        <v>77.400000000000006</v>
      </c>
      <c r="X1801" s="11">
        <v>385488.67988378799</v>
      </c>
      <c r="Y1801" s="11">
        <v>43063.967478559622</v>
      </c>
      <c r="Z1801" s="11">
        <v>1.9604878540499999</v>
      </c>
      <c r="AA1801" s="11">
        <v>0</v>
      </c>
      <c r="AB1801" s="11">
        <v>3.673</v>
      </c>
      <c r="AC1801" s="11">
        <v>0</v>
      </c>
      <c r="AD1801" s="11">
        <v>0</v>
      </c>
      <c r="AE1801" s="11">
        <v>5.2952864999999996</v>
      </c>
      <c r="AF1801" s="11">
        <v>15.9</v>
      </c>
      <c r="AG1801" s="11">
        <v>2.46</v>
      </c>
      <c r="AH1801" s="11">
        <f>VLOOKUP(C1801,[1]Plan1!$D:$AK,34,0)</f>
        <v>0.91</v>
      </c>
    </row>
    <row r="1802" spans="1:34" x14ac:dyDescent="0.3">
      <c r="A1802" s="19">
        <v>4830</v>
      </c>
      <c r="B1802" s="19" t="s">
        <v>1904</v>
      </c>
      <c r="C1802" s="8" t="s">
        <v>86</v>
      </c>
      <c r="D1802" s="8" t="str">
        <f>VLOOKUP(A1802,[1]Plan1!$A:$C,3,0)</f>
        <v>Entretenimento &amp; Mídia</v>
      </c>
      <c r="E1802" s="9">
        <v>2019</v>
      </c>
      <c r="F1802" s="17">
        <v>0</v>
      </c>
      <c r="G1802" s="13">
        <v>0</v>
      </c>
      <c r="H1802" s="13">
        <v>0</v>
      </c>
      <c r="I1802" s="13">
        <v>0</v>
      </c>
      <c r="J1802" s="11">
        <v>115616</v>
      </c>
      <c r="K1802" s="11">
        <v>65.849999999999994</v>
      </c>
      <c r="L1802" s="11">
        <v>515395.7</v>
      </c>
      <c r="M1802" s="11">
        <v>1.9485744308636923</v>
      </c>
      <c r="N1802" s="11">
        <v>24.88</v>
      </c>
      <c r="O1802" s="11">
        <v>0</v>
      </c>
      <c r="P1802" s="11">
        <v>2.9095099999999999E-2</v>
      </c>
      <c r="Q1802" s="11">
        <v>-0.49790340662002602</v>
      </c>
      <c r="R1802" s="11">
        <v>0.13162344694137573</v>
      </c>
      <c r="S1802" s="11">
        <v>1.4091856777667999E-2</v>
      </c>
      <c r="T1802" s="11">
        <v>4.1742000728845603E-2</v>
      </c>
      <c r="U1802" s="11">
        <v>-0.33198875188827515</v>
      </c>
      <c r="V1802" s="11">
        <v>-0.28053587675094604</v>
      </c>
      <c r="W1802" s="11">
        <v>64.7</v>
      </c>
      <c r="X1802" s="11">
        <v>1015254.62141194</v>
      </c>
      <c r="Y1802" s="11">
        <v>3839.7850746367371</v>
      </c>
      <c r="Z1802" s="11">
        <v>3.8072517378800002</v>
      </c>
      <c r="AA1802" s="11">
        <v>130196.38</v>
      </c>
      <c r="AB1802" s="11">
        <v>13380.3276464176</v>
      </c>
      <c r="AC1802" s="11">
        <v>38.799999999999997</v>
      </c>
      <c r="AD1802" s="11">
        <v>15.217682</v>
      </c>
      <c r="AE1802" s="11">
        <v>2.5570048000000001</v>
      </c>
      <c r="AF1802" s="11">
        <v>30.6</v>
      </c>
      <c r="AG1802" s="11">
        <v>3.78</v>
      </c>
      <c r="AH1802" s="11">
        <f>VLOOKUP(C1802,[1]Plan1!$D:$AK,34,0)</f>
        <v>0.71</v>
      </c>
    </row>
    <row r="1803" spans="1:34" x14ac:dyDescent="0.3">
      <c r="A1803" s="19">
        <v>4831</v>
      </c>
      <c r="B1803" s="19" t="s">
        <v>1905</v>
      </c>
      <c r="C1803" s="8" t="s">
        <v>86</v>
      </c>
      <c r="D1803" s="8" t="str">
        <f>VLOOKUP(A1803,[1]Plan1!$A:$C,3,0)</f>
        <v>Energia &amp; Sustentabilidade</v>
      </c>
      <c r="E1803" s="9">
        <v>2018</v>
      </c>
      <c r="F1803" s="29">
        <v>1.6E-2</v>
      </c>
      <c r="G1803" s="21">
        <v>0.01</v>
      </c>
      <c r="H1803" s="22">
        <v>4.0000000000000001E-3</v>
      </c>
      <c r="I1803" s="24">
        <v>2E-3</v>
      </c>
      <c r="J1803" s="11">
        <v>10000000</v>
      </c>
      <c r="K1803" s="11">
        <v>65.849999999999994</v>
      </c>
      <c r="L1803" s="11">
        <v>515395.7</v>
      </c>
      <c r="M1803" s="11">
        <v>1.9485744308636923</v>
      </c>
      <c r="N1803" s="11">
        <v>24.88</v>
      </c>
      <c r="O1803" s="11">
        <v>0</v>
      </c>
      <c r="P1803" s="11">
        <v>2.9095099999999999E-2</v>
      </c>
      <c r="Q1803" s="11">
        <v>-0.49790340662002602</v>
      </c>
      <c r="R1803" s="11">
        <v>0.13162344694137573</v>
      </c>
      <c r="S1803" s="11">
        <v>1.4091856777667999E-2</v>
      </c>
      <c r="T1803" s="11">
        <v>4.1742000728845603E-2</v>
      </c>
      <c r="U1803" s="11">
        <v>-0.33198875188827515</v>
      </c>
      <c r="V1803" s="11">
        <v>-0.28053587675094604</v>
      </c>
      <c r="W1803" s="11">
        <v>64.7</v>
      </c>
      <c r="X1803" s="11">
        <v>1015254.62141194</v>
      </c>
      <c r="Y1803" s="11">
        <v>3839.7850746367371</v>
      </c>
      <c r="Z1803" s="11">
        <v>3.8072517378800002</v>
      </c>
      <c r="AA1803" s="11">
        <v>130196.38</v>
      </c>
      <c r="AB1803" s="11">
        <v>13380.3276464176</v>
      </c>
      <c r="AC1803" s="11">
        <v>38.799999999999997</v>
      </c>
      <c r="AD1803" s="11">
        <v>15.217682</v>
      </c>
      <c r="AE1803" s="11">
        <v>2.5570048000000001</v>
      </c>
      <c r="AF1803" s="11">
        <v>30.6</v>
      </c>
      <c r="AG1803" s="11">
        <v>3.78</v>
      </c>
      <c r="AH1803" s="11">
        <f>VLOOKUP(C1803,[1]Plan1!$D:$AK,34,0)</f>
        <v>0.71</v>
      </c>
    </row>
    <row r="1804" spans="1:34" x14ac:dyDescent="0.3">
      <c r="A1804" s="19">
        <v>4835</v>
      </c>
      <c r="B1804" s="19" t="s">
        <v>1906</v>
      </c>
      <c r="C1804" s="8" t="s">
        <v>55</v>
      </c>
      <c r="D1804" s="8" t="str">
        <f>VLOOKUP(A1804,[1]Plan1!$A:$C,3,0)</f>
        <v>Finanças &amp; Economia</v>
      </c>
      <c r="E1804" s="9">
        <v>2018</v>
      </c>
      <c r="F1804" s="17">
        <v>0</v>
      </c>
      <c r="G1804" s="13">
        <v>0</v>
      </c>
      <c r="H1804" s="13">
        <v>0</v>
      </c>
      <c r="I1804" s="13">
        <v>0</v>
      </c>
      <c r="J1804" s="11">
        <v>500000</v>
      </c>
      <c r="K1804" s="11">
        <v>64.959999999999994</v>
      </c>
      <c r="L1804" s="11">
        <v>9907.1</v>
      </c>
      <c r="M1804" s="11">
        <v>2.6574810542048777</v>
      </c>
      <c r="N1804" s="11">
        <v>27.52</v>
      </c>
      <c r="O1804" s="11">
        <v>1.4903709723334</v>
      </c>
      <c r="P1804" s="11">
        <v>4.27518E-2</v>
      </c>
      <c r="Q1804" s="11">
        <v>-0.37079611420631398</v>
      </c>
      <c r="R1804" s="11">
        <v>0.26481664180755615</v>
      </c>
      <c r="S1804" s="11">
        <v>0.52032345533370972</v>
      </c>
      <c r="T1804" s="11">
        <v>0.95706409215927124</v>
      </c>
      <c r="U1804" s="11">
        <v>0.28446868062019348</v>
      </c>
      <c r="V1804" s="11">
        <v>0.79302233457565308</v>
      </c>
      <c r="W1804" s="11">
        <v>80.8</v>
      </c>
      <c r="X1804" s="11">
        <v>16261.1001560151</v>
      </c>
      <c r="Y1804" s="11">
        <v>4356.9285949639016</v>
      </c>
      <c r="Z1804" s="11">
        <v>6.0267539490499997</v>
      </c>
      <c r="AA1804" s="11">
        <v>3039.26</v>
      </c>
      <c r="AB1804" s="11">
        <v>2.50638236132</v>
      </c>
      <c r="AC1804" s="11">
        <v>37.9</v>
      </c>
      <c r="AD1804" s="11">
        <v>12.819326</v>
      </c>
      <c r="AE1804" s="11">
        <v>2.7787999999999999</v>
      </c>
      <c r="AF1804" s="11">
        <v>16.399999999999999</v>
      </c>
      <c r="AG1804" s="11">
        <v>13.94</v>
      </c>
      <c r="AH1804" s="11">
        <f>VLOOKUP(C1804,[1]Plan1!$D:$AK,34,0)</f>
        <v>0.8</v>
      </c>
    </row>
    <row r="1805" spans="1:34" x14ac:dyDescent="0.3">
      <c r="A1805" s="19">
        <v>4839</v>
      </c>
      <c r="B1805" s="19" t="s">
        <v>1907</v>
      </c>
      <c r="C1805" s="8" t="s">
        <v>15</v>
      </c>
      <c r="D1805" s="8" t="str">
        <f>VLOOKUP(A1805,[1]Plan1!$A:$C,3,0)</f>
        <v>Energia &amp; Sustentabilidade</v>
      </c>
      <c r="E1805" s="9">
        <v>2018</v>
      </c>
      <c r="F1805" s="17">
        <v>0</v>
      </c>
      <c r="G1805" s="13">
        <v>0</v>
      </c>
      <c r="H1805" s="13">
        <v>0</v>
      </c>
      <c r="I1805" s="13">
        <v>0</v>
      </c>
      <c r="J1805" s="11">
        <v>9100000</v>
      </c>
      <c r="K1805" s="11">
        <v>84.72</v>
      </c>
      <c r="L1805" s="11">
        <v>4819365.0999999996</v>
      </c>
      <c r="M1805" s="11">
        <v>14.823245435942765</v>
      </c>
      <c r="N1805" s="11">
        <v>9.92</v>
      </c>
      <c r="O1805" s="11">
        <v>0.73620741014562996</v>
      </c>
      <c r="P1805" s="11">
        <v>4.03144E-2</v>
      </c>
      <c r="Q1805" s="11">
        <v>0.291817456483841</v>
      </c>
      <c r="R1805" s="11">
        <v>1.0089972019195557</v>
      </c>
      <c r="S1805" s="11">
        <v>1.5492182970046997</v>
      </c>
      <c r="T1805" s="11">
        <v>1.6261337995529175</v>
      </c>
      <c r="U1805" s="11">
        <v>1.6385074853897095</v>
      </c>
      <c r="V1805" s="11">
        <v>1.37693190574646</v>
      </c>
      <c r="W1805" s="11">
        <v>83.6</v>
      </c>
      <c r="X1805" s="11">
        <v>19477400</v>
      </c>
      <c r="Y1805" s="11">
        <v>59907.754260885005</v>
      </c>
      <c r="Z1805" s="11">
        <v>2.1314449500300001</v>
      </c>
      <c r="AA1805" s="11">
        <v>125206.556485842</v>
      </c>
      <c r="AB1805" s="11">
        <v>1</v>
      </c>
      <c r="AC1805" s="11">
        <v>41.2</v>
      </c>
      <c r="AD1805" s="11">
        <v>11.65001</v>
      </c>
      <c r="AE1805" s="11">
        <v>1.1268241999999999</v>
      </c>
      <c r="AF1805" s="11">
        <v>44</v>
      </c>
      <c r="AG1805" s="11">
        <v>4.3600000000000003</v>
      </c>
      <c r="AH1805" s="11">
        <f>VLOOKUP(C1805,[1]Plan1!$D:$AK,34,0)</f>
        <v>0.93</v>
      </c>
    </row>
    <row r="1806" spans="1:34" x14ac:dyDescent="0.3">
      <c r="A1806" s="19">
        <v>4843</v>
      </c>
      <c r="B1806" s="19" t="s">
        <v>1908</v>
      </c>
      <c r="C1806" s="8" t="s">
        <v>25</v>
      </c>
      <c r="D1806" s="8" t="str">
        <f>VLOOKUP(A1806,[1]Plan1!$A:$C,3,0)</f>
        <v>Finanças &amp; Economia</v>
      </c>
      <c r="E1806" s="9">
        <v>2017</v>
      </c>
      <c r="F1806" s="17">
        <v>0</v>
      </c>
      <c r="G1806" s="13">
        <v>0</v>
      </c>
      <c r="H1806" s="13">
        <v>0</v>
      </c>
      <c r="I1806" s="13">
        <v>0</v>
      </c>
      <c r="J1806" s="11">
        <v>7104000</v>
      </c>
      <c r="K1806" s="11">
        <v>87.38</v>
      </c>
      <c r="L1806" s="11">
        <v>366844.1</v>
      </c>
      <c r="M1806" s="11">
        <v>5.5532914972085718</v>
      </c>
      <c r="N1806" s="11">
        <v>8.81</v>
      </c>
      <c r="O1806" s="11">
        <v>2.35</v>
      </c>
      <c r="P1806" s="11">
        <v>9.3678200000000003E-2</v>
      </c>
      <c r="Q1806" s="11">
        <v>0.38615787029266402</v>
      </c>
      <c r="R1806" s="11">
        <v>1.3632533550262451</v>
      </c>
      <c r="S1806" s="11">
        <v>1.4620949029922485</v>
      </c>
      <c r="T1806" s="11">
        <v>1.7124937772750854</v>
      </c>
      <c r="U1806" s="11">
        <v>1.6752963066101074</v>
      </c>
      <c r="V1806" s="11">
        <v>1.8526737689971924</v>
      </c>
      <c r="W1806" s="11">
        <v>83.3</v>
      </c>
      <c r="X1806" s="11">
        <v>2688678.9929530402</v>
      </c>
      <c r="Y1806" s="11">
        <v>40622.689388323204</v>
      </c>
      <c r="Z1806" s="11">
        <v>2.5797922599600001</v>
      </c>
      <c r="AA1806" s="11">
        <v>138421.20329039299</v>
      </c>
      <c r="AB1806" s="11">
        <v>0.77623035970999998</v>
      </c>
      <c r="AC1806" s="11">
        <v>32.6</v>
      </c>
      <c r="AD1806" s="11">
        <v>6.7846916999999998</v>
      </c>
      <c r="AE1806" s="11">
        <v>0.73465974999999994</v>
      </c>
      <c r="AF1806" s="11">
        <v>30.9</v>
      </c>
      <c r="AG1806" s="11">
        <v>4.33</v>
      </c>
      <c r="AH1806" s="11">
        <f>VLOOKUP(C1806,[1]Plan1!$D:$AK,34,0)</f>
        <v>0.93</v>
      </c>
    </row>
    <row r="1807" spans="1:34" x14ac:dyDescent="0.3">
      <c r="A1807" s="19">
        <v>4844</v>
      </c>
      <c r="B1807" s="19" t="s">
        <v>1909</v>
      </c>
      <c r="C1807" s="8" t="s">
        <v>77</v>
      </c>
      <c r="D1807" s="8" t="str">
        <f>VLOOKUP(A1807,[1]Plan1!$A:$C,3,0)</f>
        <v>Tecnologia &amp; Inovação</v>
      </c>
      <c r="E1807" s="9">
        <v>2017</v>
      </c>
      <c r="F1807" s="17">
        <v>0</v>
      </c>
      <c r="G1807" s="13">
        <v>0</v>
      </c>
      <c r="H1807" s="13">
        <v>0</v>
      </c>
      <c r="I1807" s="13">
        <v>0</v>
      </c>
      <c r="J1807" s="11">
        <v>206017</v>
      </c>
      <c r="K1807" s="11">
        <v>88.91</v>
      </c>
      <c r="L1807" s="11">
        <v>264723.7</v>
      </c>
      <c r="M1807" s="11">
        <v>5.6815907785413318</v>
      </c>
      <c r="N1807" s="11">
        <v>15.18</v>
      </c>
      <c r="O1807" s="11">
        <v>1.8409589055236</v>
      </c>
      <c r="P1807" s="11">
        <v>8.3693699999999996E-2</v>
      </c>
      <c r="Q1807" s="11">
        <v>0.282884180545807</v>
      </c>
      <c r="R1807" s="11">
        <v>1.0214767456054687</v>
      </c>
      <c r="S1807" s="11">
        <v>1.032243013381958</v>
      </c>
      <c r="T1807" s="11">
        <v>0.94088208675384521</v>
      </c>
      <c r="U1807" s="11">
        <v>1.0505656003952026</v>
      </c>
      <c r="V1807" s="11">
        <v>0.54055666923522949</v>
      </c>
      <c r="W1807" s="11">
        <v>77.599999999999994</v>
      </c>
      <c r="X1807" s="11">
        <v>1313766.1701549101</v>
      </c>
      <c r="Y1807" s="11">
        <v>28185.321367197186</v>
      </c>
      <c r="Z1807" s="11">
        <v>1.9622215805900001</v>
      </c>
      <c r="AA1807" s="11">
        <v>58121.0706477286</v>
      </c>
      <c r="AB1807" s="11">
        <v>147.57459257471001</v>
      </c>
      <c r="AC1807" s="11">
        <v>34.700000000000003</v>
      </c>
      <c r="AD1807" s="11">
        <v>7.6159065000000004</v>
      </c>
      <c r="AE1807" s="11">
        <v>4.4612021000000004</v>
      </c>
      <c r="AF1807" s="11">
        <v>48.7</v>
      </c>
      <c r="AG1807" s="11">
        <v>17.22</v>
      </c>
      <c r="AH1807" s="11">
        <f>VLOOKUP(C1807,[1]Plan1!$D:$AK,34,0)</f>
        <v>0.9</v>
      </c>
    </row>
    <row r="1808" spans="1:34" x14ac:dyDescent="0.3">
      <c r="A1808" s="19">
        <v>4854</v>
      </c>
      <c r="B1808" s="19" t="s">
        <v>1910</v>
      </c>
      <c r="C1808" s="8" t="s">
        <v>18</v>
      </c>
      <c r="D1808" s="8" t="str">
        <f>VLOOKUP(A1808,[1]Plan1!$A:$C,3,0)</f>
        <v>Governança &amp; Legal</v>
      </c>
      <c r="E1808" s="9">
        <v>2018</v>
      </c>
      <c r="F1808" s="17">
        <v>0</v>
      </c>
      <c r="G1808" s="13">
        <v>0</v>
      </c>
      <c r="H1808" s="13">
        <v>0</v>
      </c>
      <c r="I1808" s="13">
        <v>0</v>
      </c>
      <c r="J1808" s="11">
        <v>1600000</v>
      </c>
      <c r="K1808" s="11">
        <v>87.04</v>
      </c>
      <c r="L1808" s="11">
        <v>47324.2</v>
      </c>
      <c r="M1808" s="11">
        <v>8.4322998268253393</v>
      </c>
      <c r="N1808" s="11">
        <v>0.7</v>
      </c>
      <c r="O1808" s="11">
        <v>0.27232218104140998</v>
      </c>
      <c r="P1808" s="11">
        <v>0.11867759999999999</v>
      </c>
      <c r="Q1808" s="11">
        <v>1.6156699657440201</v>
      </c>
      <c r="R1808" s="11">
        <v>-0.16903530061244965</v>
      </c>
      <c r="S1808" s="11">
        <v>2.2137622833251953</v>
      </c>
      <c r="T1808" s="11">
        <v>2.1130104064941406</v>
      </c>
      <c r="U1808" s="11">
        <v>1.8162840604782104</v>
      </c>
      <c r="V1808" s="11">
        <v>2.1294841766357422</v>
      </c>
      <c r="W1808" s="11">
        <v>85.4</v>
      </c>
      <c r="X1808" s="11">
        <v>343357.49418635102</v>
      </c>
      <c r="Y1808" s="11">
        <v>61164.897356977272</v>
      </c>
      <c r="Z1808" s="11">
        <v>0.57484936660999997</v>
      </c>
      <c r="AA1808" s="11">
        <v>371487.4</v>
      </c>
      <c r="AB1808" s="11">
        <v>1.3806993159200001</v>
      </c>
      <c r="AC1808" s="11">
        <v>0</v>
      </c>
      <c r="AD1808" s="11">
        <v>9.1775500999999995</v>
      </c>
      <c r="AE1808" s="11">
        <v>1.4002009</v>
      </c>
      <c r="AF1808" s="11">
        <v>19.100000000000001</v>
      </c>
      <c r="AG1808" s="11">
        <v>4.2</v>
      </c>
      <c r="AH1808" s="11">
        <f>VLOOKUP(C1808,[1]Plan1!$D:$AK,34,0)</f>
        <v>0.94</v>
      </c>
    </row>
    <row r="1809" spans="1:34" x14ac:dyDescent="0.3">
      <c r="A1809" s="19">
        <v>4859</v>
      </c>
      <c r="B1809" s="19" t="s">
        <v>1911</v>
      </c>
      <c r="C1809" s="8" t="s">
        <v>25</v>
      </c>
      <c r="D1809" s="8" t="str">
        <f>VLOOKUP(A1809,[1]Plan1!$A:$C,3,0)</f>
        <v>Finanças &amp; Economia</v>
      </c>
      <c r="E1809" s="9">
        <v>2018</v>
      </c>
      <c r="F1809" s="17">
        <v>0</v>
      </c>
      <c r="G1809" s="13">
        <v>0</v>
      </c>
      <c r="H1809" s="13">
        <v>0</v>
      </c>
      <c r="I1809" s="13">
        <v>0</v>
      </c>
      <c r="J1809" s="11">
        <v>6310741</v>
      </c>
      <c r="K1809" s="11">
        <v>87.38</v>
      </c>
      <c r="L1809" s="11">
        <v>366844.1</v>
      </c>
      <c r="M1809" s="11">
        <v>5.5532914972085718</v>
      </c>
      <c r="N1809" s="11">
        <v>8.81</v>
      </c>
      <c r="O1809" s="11">
        <v>2.35</v>
      </c>
      <c r="P1809" s="11">
        <v>9.3678200000000003E-2</v>
      </c>
      <c r="Q1809" s="11">
        <v>0.38615787029266402</v>
      </c>
      <c r="R1809" s="11">
        <v>1.3632533550262451</v>
      </c>
      <c r="S1809" s="11">
        <v>1.4620949029922485</v>
      </c>
      <c r="T1809" s="11">
        <v>1.7124937772750854</v>
      </c>
      <c r="U1809" s="11">
        <v>1.6752963066101074</v>
      </c>
      <c r="V1809" s="11">
        <v>1.8526737689971924</v>
      </c>
      <c r="W1809" s="11">
        <v>83.3</v>
      </c>
      <c r="X1809" s="11">
        <v>2688678.9929530402</v>
      </c>
      <c r="Y1809" s="11">
        <v>40622.689388323204</v>
      </c>
      <c r="Z1809" s="11">
        <v>2.5797922599600001</v>
      </c>
      <c r="AA1809" s="11">
        <v>138421.20329039299</v>
      </c>
      <c r="AB1809" s="11">
        <v>0.77623035970999998</v>
      </c>
      <c r="AC1809" s="11">
        <v>32.6</v>
      </c>
      <c r="AD1809" s="11">
        <v>6.7846916999999998</v>
      </c>
      <c r="AE1809" s="11">
        <v>0.73465974999999994</v>
      </c>
      <c r="AF1809" s="11">
        <v>30.9</v>
      </c>
      <c r="AG1809" s="11">
        <v>4.33</v>
      </c>
      <c r="AH1809" s="11">
        <f>VLOOKUP(C1809,[1]Plan1!$D:$AK,34,0)</f>
        <v>0.93</v>
      </c>
    </row>
    <row r="1810" spans="1:34" x14ac:dyDescent="0.3">
      <c r="A1810" s="19">
        <v>4860</v>
      </c>
      <c r="B1810" s="19" t="s">
        <v>1912</v>
      </c>
      <c r="C1810" s="8" t="s">
        <v>15</v>
      </c>
      <c r="D1810" s="8" t="str">
        <f>VLOOKUP(A1810,[1]Plan1!$A:$C,3,0)</f>
        <v>Social &amp; Comunidade</v>
      </c>
      <c r="E1810" s="9">
        <v>2017</v>
      </c>
      <c r="F1810" s="17">
        <v>0</v>
      </c>
      <c r="G1810" s="13">
        <v>0</v>
      </c>
      <c r="H1810" s="13">
        <v>0</v>
      </c>
      <c r="I1810" s="13">
        <v>0</v>
      </c>
      <c r="J1810" s="11">
        <v>10000000</v>
      </c>
      <c r="K1810" s="11">
        <v>84.72</v>
      </c>
      <c r="L1810" s="11">
        <v>4819365.0999999996</v>
      </c>
      <c r="M1810" s="11">
        <v>14.823245435942765</v>
      </c>
      <c r="N1810" s="11">
        <v>9.92</v>
      </c>
      <c r="O1810" s="11">
        <v>0.73620741014562996</v>
      </c>
      <c r="P1810" s="11">
        <v>4.03144E-2</v>
      </c>
      <c r="Q1810" s="11">
        <v>0.291817456483841</v>
      </c>
      <c r="R1810" s="11">
        <v>1.0089972019195557</v>
      </c>
      <c r="S1810" s="11">
        <v>1.5492182970046997</v>
      </c>
      <c r="T1810" s="11">
        <v>1.6261337995529175</v>
      </c>
      <c r="U1810" s="11">
        <v>1.6385074853897095</v>
      </c>
      <c r="V1810" s="11">
        <v>1.37693190574646</v>
      </c>
      <c r="W1810" s="11">
        <v>83.6</v>
      </c>
      <c r="X1810" s="11">
        <v>19477400</v>
      </c>
      <c r="Y1810" s="11">
        <v>59907.754260885005</v>
      </c>
      <c r="Z1810" s="11">
        <v>2.1314449500300001</v>
      </c>
      <c r="AA1810" s="11">
        <v>125206.556485842</v>
      </c>
      <c r="AB1810" s="11">
        <v>1</v>
      </c>
      <c r="AC1810" s="11">
        <v>41.2</v>
      </c>
      <c r="AD1810" s="11">
        <v>11.65001</v>
      </c>
      <c r="AE1810" s="11">
        <v>1.1268241999999999</v>
      </c>
      <c r="AF1810" s="11">
        <v>44</v>
      </c>
      <c r="AG1810" s="11">
        <v>4.3600000000000003</v>
      </c>
      <c r="AH1810" s="11">
        <f>VLOOKUP(C1810,[1]Plan1!$D:$AK,34,0)</f>
        <v>0.93</v>
      </c>
    </row>
    <row r="1811" spans="1:34" x14ac:dyDescent="0.3">
      <c r="A1811" s="19">
        <v>4864</v>
      </c>
      <c r="B1811" s="19" t="s">
        <v>1913</v>
      </c>
      <c r="C1811" s="8" t="s">
        <v>137</v>
      </c>
      <c r="D1811" s="8" t="str">
        <f>VLOOKUP(A1811,[1]Plan1!$A:$C,3,0)</f>
        <v>Finanças &amp; Economia</v>
      </c>
      <c r="E1811" s="9">
        <v>2018</v>
      </c>
      <c r="F1811" s="17">
        <v>0</v>
      </c>
      <c r="G1811" s="13">
        <v>0</v>
      </c>
      <c r="H1811" s="13">
        <v>0</v>
      </c>
      <c r="I1811" s="13">
        <v>0</v>
      </c>
      <c r="J1811" s="11">
        <v>18641401</v>
      </c>
      <c r="K1811" s="11">
        <v>90.43</v>
      </c>
      <c r="L1811" s="11">
        <v>38168.199999999997</v>
      </c>
      <c r="M1811" s="11">
        <v>3.7949240472322785</v>
      </c>
      <c r="N1811" s="11">
        <v>51.82</v>
      </c>
      <c r="O1811" s="11">
        <v>2.14</v>
      </c>
      <c r="P1811" s="11">
        <v>4.5812400000000003E-2</v>
      </c>
      <c r="Q1811" s="11">
        <v>0.98441678285598799</v>
      </c>
      <c r="R1811" s="11">
        <v>1.5692533254623413</v>
      </c>
      <c r="S1811" s="11">
        <v>1.7082126140594482</v>
      </c>
      <c r="T1811" s="11">
        <v>1.7964065074920654</v>
      </c>
      <c r="U1811" s="11">
        <v>1.8503137826919556</v>
      </c>
      <c r="V1811" s="11">
        <v>2.1407873630523682</v>
      </c>
      <c r="W1811" s="11">
        <v>82.2</v>
      </c>
      <c r="X1811" s="11">
        <v>542086.28067225602</v>
      </c>
      <c r="Y1811" s="11">
        <v>53791.50872984028</v>
      </c>
      <c r="Z1811" s="11">
        <v>1.7951013958399999</v>
      </c>
      <c r="AA1811" s="11">
        <v>57152.687923568497</v>
      </c>
      <c r="AB1811" s="11">
        <v>8.5465259009800008</v>
      </c>
      <c r="AC1811" s="11">
        <v>28.8</v>
      </c>
      <c r="AD1811" s="11">
        <v>6.1282943999999997</v>
      </c>
      <c r="AE1811" s="11">
        <v>1.1197808</v>
      </c>
      <c r="AF1811" s="11">
        <v>49.1</v>
      </c>
      <c r="AG1811" s="11">
        <v>6.72</v>
      </c>
      <c r="AH1811" s="11">
        <f>VLOOKUP(C1811,[1]Plan1!$D:$AK,34,0)</f>
        <v>0.94</v>
      </c>
    </row>
    <row r="1812" spans="1:34" x14ac:dyDescent="0.3">
      <c r="A1812" s="19">
        <v>4865</v>
      </c>
      <c r="B1812" s="19" t="s">
        <v>1914</v>
      </c>
      <c r="C1812" s="8" t="s">
        <v>25</v>
      </c>
      <c r="D1812" s="8" t="str">
        <f>VLOOKUP(A1812,[1]Plan1!$A:$C,3,0)</f>
        <v>Energia &amp; Sustentabilidade</v>
      </c>
      <c r="E1812" s="9">
        <v>2018</v>
      </c>
      <c r="F1812" s="2">
        <v>0.04</v>
      </c>
      <c r="G1812" s="12">
        <v>0.04</v>
      </c>
      <c r="H1812" s="4">
        <v>0.04</v>
      </c>
      <c r="I1812" s="13">
        <v>0</v>
      </c>
      <c r="J1812" s="11">
        <v>9100000</v>
      </c>
      <c r="K1812" s="11">
        <v>87.38</v>
      </c>
      <c r="L1812" s="11">
        <v>366844.1</v>
      </c>
      <c r="M1812" s="11">
        <v>5.5532914972085718</v>
      </c>
      <c r="N1812" s="11">
        <v>8.81</v>
      </c>
      <c r="O1812" s="11">
        <v>2.35</v>
      </c>
      <c r="P1812" s="11">
        <v>9.3678200000000003E-2</v>
      </c>
      <c r="Q1812" s="11">
        <v>0.38615787029266402</v>
      </c>
      <c r="R1812" s="11">
        <v>1.3632533550262451</v>
      </c>
      <c r="S1812" s="11">
        <v>1.4620949029922485</v>
      </c>
      <c r="T1812" s="11">
        <v>1.7124937772750854</v>
      </c>
      <c r="U1812" s="11">
        <v>1.6752963066101074</v>
      </c>
      <c r="V1812" s="11">
        <v>1.8526737689971924</v>
      </c>
      <c r="W1812" s="11">
        <v>83.3</v>
      </c>
      <c r="X1812" s="11">
        <v>2688678.9929530402</v>
      </c>
      <c r="Y1812" s="11">
        <v>40622.689388323204</v>
      </c>
      <c r="Z1812" s="11">
        <v>2.5797922599600001</v>
      </c>
      <c r="AA1812" s="11">
        <v>138421.20329039299</v>
      </c>
      <c r="AB1812" s="11">
        <v>0.77623035970999998</v>
      </c>
      <c r="AC1812" s="11">
        <v>32.6</v>
      </c>
      <c r="AD1812" s="11">
        <v>6.7846916999999998</v>
      </c>
      <c r="AE1812" s="11">
        <v>0.73465974999999994</v>
      </c>
      <c r="AF1812" s="11">
        <v>30.9</v>
      </c>
      <c r="AG1812" s="11">
        <v>4.33</v>
      </c>
      <c r="AH1812" s="11">
        <f>VLOOKUP(C1812,[1]Plan1!$D:$AK,34,0)</f>
        <v>0.93</v>
      </c>
    </row>
    <row r="1813" spans="1:34" x14ac:dyDescent="0.3">
      <c r="A1813" s="19">
        <v>4866</v>
      </c>
      <c r="B1813" s="19" t="s">
        <v>1915</v>
      </c>
      <c r="C1813" s="8" t="s">
        <v>28</v>
      </c>
      <c r="D1813" s="8" t="str">
        <f>VLOOKUP(A1813,[1]Plan1!$A:$C,3,0)</f>
        <v>Finanças &amp; Economia</v>
      </c>
      <c r="E1813" s="9">
        <v>2017</v>
      </c>
      <c r="F1813" s="17">
        <v>0</v>
      </c>
      <c r="G1813" s="13">
        <v>0</v>
      </c>
      <c r="H1813" s="13">
        <v>0</v>
      </c>
      <c r="I1813" s="13">
        <v>0</v>
      </c>
      <c r="J1813" s="11">
        <v>5406897</v>
      </c>
      <c r="K1813" s="11">
        <v>88.59</v>
      </c>
      <c r="L1813" s="11">
        <v>16773.5</v>
      </c>
      <c r="M1813" s="11">
        <v>12.732430331626922</v>
      </c>
      <c r="N1813" s="11">
        <v>27.52</v>
      </c>
      <c r="O1813" s="11">
        <v>2.87</v>
      </c>
      <c r="P1813" s="11">
        <v>0</v>
      </c>
      <c r="Q1813" s="11">
        <v>0.64977538585662797</v>
      </c>
      <c r="R1813" s="11">
        <v>1.2144448757171631</v>
      </c>
      <c r="S1813" s="11">
        <v>1.1051158905029297</v>
      </c>
      <c r="T1813" s="11">
        <v>1.6401067972183228</v>
      </c>
      <c r="U1813" s="11">
        <v>1.2762539386749268</v>
      </c>
      <c r="V1813" s="11">
        <v>1.2380635738372803</v>
      </c>
      <c r="W1813" s="11">
        <v>80.7</v>
      </c>
      <c r="X1813" s="11">
        <v>26905.554436668299</v>
      </c>
      <c r="Y1813" s="11">
        <v>20437.765376736148</v>
      </c>
      <c r="Z1813" s="11">
        <v>3.4123489658000001</v>
      </c>
      <c r="AA1813" s="11">
        <v>341.42917574276998</v>
      </c>
      <c r="AB1813" s="11">
        <v>13.8776516836</v>
      </c>
      <c r="AC1813" s="11">
        <v>30.4</v>
      </c>
      <c r="AD1813" s="11">
        <v>12.770384</v>
      </c>
      <c r="AE1813" s="11">
        <v>0.69839149</v>
      </c>
      <c r="AF1813" s="11">
        <v>48.5</v>
      </c>
      <c r="AG1813" s="11">
        <v>5.81</v>
      </c>
      <c r="AH1813" s="11">
        <f>VLOOKUP(C1813,[1]Plan1!$D:$AK,34,0)</f>
        <v>0.89</v>
      </c>
    </row>
    <row r="1814" spans="1:34" x14ac:dyDescent="0.3">
      <c r="A1814" s="19">
        <v>4871</v>
      </c>
      <c r="B1814" s="19" t="s">
        <v>1916</v>
      </c>
      <c r="C1814" s="8" t="s">
        <v>51</v>
      </c>
      <c r="D1814" s="8" t="str">
        <f>VLOOKUP(A1814,[1]Plan1!$A:$C,3,0)</f>
        <v>Finanças &amp; Economia</v>
      </c>
      <c r="E1814" s="9">
        <v>2018</v>
      </c>
      <c r="F1814" s="29">
        <v>2E-3</v>
      </c>
      <c r="G1814" s="23">
        <v>0</v>
      </c>
      <c r="H1814" s="4">
        <v>2E-3</v>
      </c>
      <c r="I1814" s="13">
        <v>0</v>
      </c>
      <c r="J1814" s="11">
        <v>300000</v>
      </c>
      <c r="K1814" s="11">
        <v>84.26</v>
      </c>
      <c r="L1814" s="11">
        <v>732204.2</v>
      </c>
      <c r="M1814" s="11">
        <v>8.8583445114546961</v>
      </c>
      <c r="N1814" s="11">
        <v>15.22</v>
      </c>
      <c r="O1814" s="11">
        <v>1.62</v>
      </c>
      <c r="P1814" s="11">
        <v>0.12980749999999999</v>
      </c>
      <c r="Q1814" s="11">
        <v>0.587721467018127</v>
      </c>
      <c r="R1814" s="11">
        <v>1.4322638511657715</v>
      </c>
      <c r="S1814" s="11">
        <v>1.6451241970062256</v>
      </c>
      <c r="T1814" s="11">
        <v>1.7811492681503296</v>
      </c>
      <c r="U1814" s="11">
        <v>1.6042815446853638</v>
      </c>
      <c r="V1814" s="11">
        <v>1.8360143899917603</v>
      </c>
      <c r="W1814" s="11">
        <v>79.599999999999994</v>
      </c>
      <c r="X1814" s="11">
        <v>3697221.3069433402</v>
      </c>
      <c r="Y1814" s="11">
        <v>44652.589172272259</v>
      </c>
      <c r="Z1814" s="11">
        <v>1.44749539433</v>
      </c>
      <c r="AA1814" s="11">
        <v>64443.261508420102</v>
      </c>
      <c r="AB1814" s="11">
        <v>1.7347370342199999</v>
      </c>
      <c r="AC1814" s="11">
        <v>31.9</v>
      </c>
      <c r="AD1814" s="11">
        <v>6.33</v>
      </c>
      <c r="AE1814" s="11">
        <v>1.5</v>
      </c>
      <c r="AF1814" s="11">
        <v>48.9</v>
      </c>
      <c r="AG1814" s="11">
        <v>3.75</v>
      </c>
      <c r="AH1814" s="11">
        <f>VLOOKUP(C1814,[1]Plan1!$D:$AK,34,0)</f>
        <v>0.94</v>
      </c>
    </row>
    <row r="1815" spans="1:34" x14ac:dyDescent="0.3">
      <c r="A1815" s="19">
        <v>4879</v>
      </c>
      <c r="B1815" s="19" t="s">
        <v>1917</v>
      </c>
      <c r="C1815" s="8" t="s">
        <v>104</v>
      </c>
      <c r="D1815" s="8" t="str">
        <f>VLOOKUP(A1815,[1]Plan1!$A:$C,3,0)</f>
        <v>Finanças &amp; Economia</v>
      </c>
      <c r="E1815" s="9">
        <v>2018</v>
      </c>
      <c r="F1815" s="17">
        <v>0</v>
      </c>
      <c r="G1815" s="13">
        <v>0</v>
      </c>
      <c r="H1815" s="13">
        <v>0</v>
      </c>
      <c r="I1815" s="13">
        <v>0</v>
      </c>
      <c r="J1815" s="11">
        <v>36126</v>
      </c>
      <c r="K1815" s="11">
        <v>53.58</v>
      </c>
      <c r="L1815" s="11">
        <v>2308804.4</v>
      </c>
      <c r="M1815" s="11">
        <v>1.704926720782332</v>
      </c>
      <c r="N1815" s="11">
        <v>32.57</v>
      </c>
      <c r="O1815" s="11">
        <v>0</v>
      </c>
      <c r="P1815" s="11">
        <v>2.1366900000000001E-2</v>
      </c>
      <c r="Q1815" s="11">
        <v>-0.76480191946029696</v>
      </c>
      <c r="R1815" s="11">
        <v>0.38706639409065247</v>
      </c>
      <c r="S1815" s="11">
        <v>6.8934470415115356E-2</v>
      </c>
      <c r="T1815" s="11">
        <v>-0.24082094430923462</v>
      </c>
      <c r="U1815" s="11">
        <v>-9.6271568909287505E-3</v>
      </c>
      <c r="V1815" s="11">
        <v>-0.26685535907745361</v>
      </c>
      <c r="W1815" s="11">
        <v>55.9</v>
      </c>
      <c r="X1815" s="11">
        <v>2554683.8661857098</v>
      </c>
      <c r="Y1815" s="11">
        <v>1957.9698136809548</v>
      </c>
      <c r="Z1815" s="11">
        <v>3.3217234262100002</v>
      </c>
      <c r="AA1815" s="11">
        <v>409072</v>
      </c>
      <c r="AB1815" s="11">
        <v>65.1101154009</v>
      </c>
      <c r="AC1815" s="11">
        <v>35.9</v>
      </c>
      <c r="AD1815" s="11">
        <v>7.39</v>
      </c>
      <c r="AE1815" s="11">
        <v>9.98</v>
      </c>
      <c r="AF1815" s="11">
        <v>56.2</v>
      </c>
      <c r="AG1815" s="11">
        <v>7.7329999999999997</v>
      </c>
      <c r="AH1815" s="11">
        <f>VLOOKUP(C1815,[1]Plan1!$D:$AK,34,0)</f>
        <v>0.64</v>
      </c>
    </row>
    <row r="1816" spans="1:34" x14ac:dyDescent="0.3">
      <c r="A1816" s="19">
        <v>4881</v>
      </c>
      <c r="B1816" s="19" t="s">
        <v>1918</v>
      </c>
      <c r="C1816" s="8" t="s">
        <v>25</v>
      </c>
      <c r="D1816" s="8" t="str">
        <f>VLOOKUP(A1816,[1]Plan1!$A:$C,3,0)</f>
        <v>Finanças &amp; Economia</v>
      </c>
      <c r="E1816" s="9">
        <v>2020</v>
      </c>
      <c r="F1816" s="17">
        <v>0</v>
      </c>
      <c r="G1816" s="13">
        <v>0</v>
      </c>
      <c r="H1816" s="13">
        <v>0</v>
      </c>
      <c r="I1816" s="13">
        <v>0</v>
      </c>
      <c r="J1816" s="11">
        <v>1000000</v>
      </c>
      <c r="K1816" s="11">
        <v>87.38</v>
      </c>
      <c r="L1816" s="11">
        <v>366844.1</v>
      </c>
      <c r="M1816" s="11">
        <v>5.5532914972085718</v>
      </c>
      <c r="N1816" s="11">
        <v>8.81</v>
      </c>
      <c r="O1816" s="11">
        <v>2.35</v>
      </c>
      <c r="P1816" s="11">
        <v>9.3678200000000003E-2</v>
      </c>
      <c r="Q1816" s="11">
        <v>0.38615787029266402</v>
      </c>
      <c r="R1816" s="11">
        <v>1.3632533550262451</v>
      </c>
      <c r="S1816" s="11">
        <v>1.4620949029922485</v>
      </c>
      <c r="T1816" s="11">
        <v>1.7124937772750854</v>
      </c>
      <c r="U1816" s="11">
        <v>1.6752963066101074</v>
      </c>
      <c r="V1816" s="11">
        <v>1.8526737689971924</v>
      </c>
      <c r="W1816" s="11">
        <v>83.3</v>
      </c>
      <c r="X1816" s="11">
        <v>2688678.9929530402</v>
      </c>
      <c r="Y1816" s="11">
        <v>40622.689388323204</v>
      </c>
      <c r="Z1816" s="11">
        <v>2.5797922599600001</v>
      </c>
      <c r="AA1816" s="11">
        <v>138421.20329039299</v>
      </c>
      <c r="AB1816" s="11">
        <v>0.77623035970999998</v>
      </c>
      <c r="AC1816" s="11">
        <v>32.6</v>
      </c>
      <c r="AD1816" s="11">
        <v>6.7846916999999998</v>
      </c>
      <c r="AE1816" s="11">
        <v>0.73465974999999994</v>
      </c>
      <c r="AF1816" s="11">
        <v>30.9</v>
      </c>
      <c r="AG1816" s="11">
        <v>4.33</v>
      </c>
      <c r="AH1816" s="11">
        <f>VLOOKUP(C1816,[1]Plan1!$D:$AK,34,0)</f>
        <v>0.93</v>
      </c>
    </row>
    <row r="1817" spans="1:34" x14ac:dyDescent="0.3">
      <c r="A1817" s="19">
        <v>4885</v>
      </c>
      <c r="B1817" s="19" t="s">
        <v>1919</v>
      </c>
      <c r="C1817" s="8" t="s">
        <v>25</v>
      </c>
      <c r="D1817" s="8" t="str">
        <f>VLOOKUP(A1817,[1]Plan1!$A:$C,3,0)</f>
        <v>Entretenimento &amp; Mídia</v>
      </c>
      <c r="E1817" s="9">
        <v>2018</v>
      </c>
      <c r="F1817" s="17">
        <v>0</v>
      </c>
      <c r="G1817" s="13">
        <v>0</v>
      </c>
      <c r="H1817" s="13">
        <v>0</v>
      </c>
      <c r="I1817" s="13">
        <v>0</v>
      </c>
      <c r="J1817" s="11">
        <v>6900000</v>
      </c>
      <c r="K1817" s="11">
        <v>87.38</v>
      </c>
      <c r="L1817" s="11">
        <v>366844.1</v>
      </c>
      <c r="M1817" s="11">
        <v>5.5532914972085718</v>
      </c>
      <c r="N1817" s="11">
        <v>8.81</v>
      </c>
      <c r="O1817" s="11">
        <v>2.35</v>
      </c>
      <c r="P1817" s="11">
        <v>9.3678200000000003E-2</v>
      </c>
      <c r="Q1817" s="11">
        <v>0.38615787029266402</v>
      </c>
      <c r="R1817" s="11">
        <v>1.3632533550262451</v>
      </c>
      <c r="S1817" s="11">
        <v>1.4620949029922485</v>
      </c>
      <c r="T1817" s="11">
        <v>1.7124937772750854</v>
      </c>
      <c r="U1817" s="11">
        <v>1.6752963066101074</v>
      </c>
      <c r="V1817" s="11">
        <v>1.8526737689971924</v>
      </c>
      <c r="W1817" s="11">
        <v>83.3</v>
      </c>
      <c r="X1817" s="11">
        <v>2688678.9929530402</v>
      </c>
      <c r="Y1817" s="11">
        <v>40622.689388323204</v>
      </c>
      <c r="Z1817" s="11">
        <v>2.5797922599600001</v>
      </c>
      <c r="AA1817" s="11">
        <v>138421.20329039299</v>
      </c>
      <c r="AB1817" s="11">
        <v>0.77623035970999998</v>
      </c>
      <c r="AC1817" s="11">
        <v>32.6</v>
      </c>
      <c r="AD1817" s="11">
        <v>6.7846916999999998</v>
      </c>
      <c r="AE1817" s="11">
        <v>0.73465974999999994</v>
      </c>
      <c r="AF1817" s="11">
        <v>30.9</v>
      </c>
      <c r="AG1817" s="11">
        <v>4.33</v>
      </c>
      <c r="AH1817" s="11">
        <f>VLOOKUP(C1817,[1]Plan1!$D:$AK,34,0)</f>
        <v>0.93</v>
      </c>
    </row>
    <row r="1818" spans="1:34" x14ac:dyDescent="0.3">
      <c r="A1818" s="19">
        <v>4892</v>
      </c>
      <c r="B1818" s="19" t="s">
        <v>1920</v>
      </c>
      <c r="C1818" s="8" t="s">
        <v>15</v>
      </c>
      <c r="D1818" s="8" t="str">
        <f>VLOOKUP(A1818,[1]Plan1!$A:$C,3,0)</f>
        <v>Finanças &amp; Economia</v>
      </c>
      <c r="E1818" s="9">
        <v>2017</v>
      </c>
      <c r="F1818" s="17">
        <v>0</v>
      </c>
      <c r="G1818" s="13">
        <v>0</v>
      </c>
      <c r="H1818" s="13">
        <v>0</v>
      </c>
      <c r="I1818" s="13">
        <v>0</v>
      </c>
      <c r="J1818" s="11">
        <v>4300000</v>
      </c>
      <c r="K1818" s="11">
        <v>84.72</v>
      </c>
      <c r="L1818" s="11">
        <v>4819365.0999999996</v>
      </c>
      <c r="M1818" s="11">
        <v>14.823245435942765</v>
      </c>
      <c r="N1818" s="11">
        <v>9.92</v>
      </c>
      <c r="O1818" s="11">
        <v>0.73620741014562996</v>
      </c>
      <c r="P1818" s="11">
        <v>4.03144E-2</v>
      </c>
      <c r="Q1818" s="11">
        <v>0.291817456483841</v>
      </c>
      <c r="R1818" s="11">
        <v>1.0089972019195557</v>
      </c>
      <c r="S1818" s="11">
        <v>1.5492182970046997</v>
      </c>
      <c r="T1818" s="11">
        <v>1.6261337995529175</v>
      </c>
      <c r="U1818" s="11">
        <v>1.6385074853897095</v>
      </c>
      <c r="V1818" s="11">
        <v>1.37693190574646</v>
      </c>
      <c r="W1818" s="11">
        <v>83.6</v>
      </c>
      <c r="X1818" s="11">
        <v>19477400</v>
      </c>
      <c r="Y1818" s="11">
        <v>59907.754260885005</v>
      </c>
      <c r="Z1818" s="11">
        <v>2.1314449500300001</v>
      </c>
      <c r="AA1818" s="11">
        <v>125206.556485842</v>
      </c>
      <c r="AB1818" s="11">
        <v>1</v>
      </c>
      <c r="AC1818" s="11">
        <v>41.2</v>
      </c>
      <c r="AD1818" s="11">
        <v>11.65001</v>
      </c>
      <c r="AE1818" s="11">
        <v>1.1268241999999999</v>
      </c>
      <c r="AF1818" s="11">
        <v>44</v>
      </c>
      <c r="AG1818" s="11">
        <v>4.3600000000000003</v>
      </c>
      <c r="AH1818" s="11">
        <f>VLOOKUP(C1818,[1]Plan1!$D:$AK,34,0)</f>
        <v>0.93</v>
      </c>
    </row>
    <row r="1819" spans="1:34" x14ac:dyDescent="0.3">
      <c r="A1819" s="19">
        <v>4893</v>
      </c>
      <c r="B1819" s="19" t="s">
        <v>1921</v>
      </c>
      <c r="C1819" s="8" t="s">
        <v>130</v>
      </c>
      <c r="D1819" s="8" t="str">
        <f>VLOOKUP(A1819,[1]Plan1!$A:$C,3,0)</f>
        <v>Finanças &amp; Economia</v>
      </c>
      <c r="E1819" s="9">
        <v>2017</v>
      </c>
      <c r="F1819" s="17">
        <v>0</v>
      </c>
      <c r="G1819" s="13">
        <v>0</v>
      </c>
      <c r="H1819" s="13">
        <v>0</v>
      </c>
      <c r="I1819" s="13">
        <v>0</v>
      </c>
      <c r="J1819" s="11">
        <v>10000000</v>
      </c>
      <c r="K1819" s="11">
        <v>88.98</v>
      </c>
      <c r="L1819" s="11">
        <v>14123.7</v>
      </c>
      <c r="M1819" s="11">
        <v>6.8349700056330178</v>
      </c>
      <c r="N1819" s="11">
        <v>19.71</v>
      </c>
      <c r="O1819" s="11">
        <v>4.43</v>
      </c>
      <c r="P1819" s="11">
        <v>7.6677700000000001E-2</v>
      </c>
      <c r="Q1819" s="11">
        <v>0.87339979410171498</v>
      </c>
      <c r="R1819" s="11">
        <v>1.0067217350006104</v>
      </c>
      <c r="S1819" s="11">
        <v>1.1663318872451782</v>
      </c>
      <c r="T1819" s="11">
        <v>0.57620656490325928</v>
      </c>
      <c r="U1819" s="11">
        <v>1.0182840824127197</v>
      </c>
      <c r="V1819" s="11">
        <v>0.80932950973510742</v>
      </c>
      <c r="W1819" s="11">
        <v>75.400000000000006</v>
      </c>
      <c r="X1819" s="11">
        <v>48769.065480791898</v>
      </c>
      <c r="Y1819" s="11">
        <v>23514.025460414898</v>
      </c>
      <c r="Z1819" s="11">
        <v>1.4307988626999999</v>
      </c>
      <c r="AA1819" s="11">
        <v>880.53411168647995</v>
      </c>
      <c r="AB1819" s="11">
        <v>212.5680719911</v>
      </c>
      <c r="AC1819" s="11">
        <v>24.2</v>
      </c>
      <c r="AD1819" s="11">
        <v>0</v>
      </c>
      <c r="AE1819" s="11">
        <v>3.2036345000000002</v>
      </c>
      <c r="AF1819" s="11">
        <v>31</v>
      </c>
      <c r="AG1819" s="11">
        <v>6.56</v>
      </c>
      <c r="AH1819" s="11">
        <f>VLOOKUP(C1819,[1]Plan1!$D:$AK,34,0)</f>
        <v>0.92</v>
      </c>
    </row>
    <row r="1820" spans="1:34" x14ac:dyDescent="0.3">
      <c r="A1820" s="19">
        <v>4900</v>
      </c>
      <c r="B1820" s="19" t="s">
        <v>1922</v>
      </c>
      <c r="C1820" s="8" t="s">
        <v>25</v>
      </c>
      <c r="D1820" s="8" t="str">
        <f>VLOOKUP(A1820,[1]Plan1!$A:$C,3,0)</f>
        <v>Finanças &amp; Economia</v>
      </c>
      <c r="E1820" s="9">
        <v>2018</v>
      </c>
      <c r="F1820" s="2">
        <v>6.0000000000000001E-3</v>
      </c>
      <c r="G1820" s="13">
        <v>0</v>
      </c>
      <c r="H1820" s="4">
        <v>4.0000000000000001E-3</v>
      </c>
      <c r="I1820" s="5">
        <v>2E-3</v>
      </c>
      <c r="J1820" s="11">
        <v>226712</v>
      </c>
      <c r="K1820" s="11">
        <v>87.38</v>
      </c>
      <c r="L1820" s="11">
        <v>366844.1</v>
      </c>
      <c r="M1820" s="11">
        <v>5.5532914972085718</v>
      </c>
      <c r="N1820" s="11">
        <v>8.81</v>
      </c>
      <c r="O1820" s="11">
        <v>2.35</v>
      </c>
      <c r="P1820" s="11">
        <v>9.3678200000000003E-2</v>
      </c>
      <c r="Q1820" s="11">
        <v>0.38615787029266402</v>
      </c>
      <c r="R1820" s="11">
        <v>1.3632533550262451</v>
      </c>
      <c r="S1820" s="11">
        <v>1.4620949029922485</v>
      </c>
      <c r="T1820" s="11">
        <v>1.7124937772750854</v>
      </c>
      <c r="U1820" s="11">
        <v>1.6752963066101074</v>
      </c>
      <c r="V1820" s="11">
        <v>1.8526737689971924</v>
      </c>
      <c r="W1820" s="11">
        <v>83.3</v>
      </c>
      <c r="X1820" s="11">
        <v>2688678.9929530402</v>
      </c>
      <c r="Y1820" s="11">
        <v>40622.689388323204</v>
      </c>
      <c r="Z1820" s="11">
        <v>2.5797922599600001</v>
      </c>
      <c r="AA1820" s="11">
        <v>138421.20329039299</v>
      </c>
      <c r="AB1820" s="11">
        <v>0.77623035970999998</v>
      </c>
      <c r="AC1820" s="11">
        <v>32.6</v>
      </c>
      <c r="AD1820" s="11">
        <v>6.7846916999999998</v>
      </c>
      <c r="AE1820" s="11">
        <v>0.73465974999999994</v>
      </c>
      <c r="AF1820" s="11">
        <v>30.9</v>
      </c>
      <c r="AG1820" s="11">
        <v>4.33</v>
      </c>
      <c r="AH1820" s="11">
        <f>VLOOKUP(C1820,[1]Plan1!$D:$AK,34,0)</f>
        <v>0.93</v>
      </c>
    </row>
    <row r="1821" spans="1:34" x14ac:dyDescent="0.3">
      <c r="A1821" s="19">
        <v>4901</v>
      </c>
      <c r="B1821" s="19" t="s">
        <v>1923</v>
      </c>
      <c r="C1821" s="8" t="s">
        <v>15</v>
      </c>
      <c r="D1821" s="8" t="str">
        <f>VLOOKUP(A1821,[1]Plan1!$A:$C,3,0)</f>
        <v>Logística &amp; Transporte</v>
      </c>
      <c r="E1821" s="9">
        <v>2018</v>
      </c>
      <c r="F1821" s="17">
        <v>0</v>
      </c>
      <c r="G1821" s="13">
        <v>0</v>
      </c>
      <c r="H1821" s="13">
        <v>0</v>
      </c>
      <c r="I1821" s="13">
        <v>0</v>
      </c>
      <c r="J1821" s="11">
        <v>441009</v>
      </c>
      <c r="K1821" s="11">
        <v>84.72</v>
      </c>
      <c r="L1821" s="11">
        <v>4819365.0999999996</v>
      </c>
      <c r="M1821" s="11">
        <v>14.823245435942765</v>
      </c>
      <c r="N1821" s="11">
        <v>9.92</v>
      </c>
      <c r="O1821" s="11">
        <v>0.73620741014562996</v>
      </c>
      <c r="P1821" s="11">
        <v>4.03144E-2</v>
      </c>
      <c r="Q1821" s="11">
        <v>0.291817456483841</v>
      </c>
      <c r="R1821" s="11">
        <v>1.0089972019195557</v>
      </c>
      <c r="S1821" s="11">
        <v>1.5492182970046997</v>
      </c>
      <c r="T1821" s="11">
        <v>1.6261337995529175</v>
      </c>
      <c r="U1821" s="11">
        <v>1.6385074853897095</v>
      </c>
      <c r="V1821" s="11">
        <v>1.37693190574646</v>
      </c>
      <c r="W1821" s="11">
        <v>83.6</v>
      </c>
      <c r="X1821" s="11">
        <v>19477400</v>
      </c>
      <c r="Y1821" s="11">
        <v>59907.754260885005</v>
      </c>
      <c r="Z1821" s="11">
        <v>2.1314449500300001</v>
      </c>
      <c r="AA1821" s="11">
        <v>125206.556485842</v>
      </c>
      <c r="AB1821" s="11">
        <v>1</v>
      </c>
      <c r="AC1821" s="11">
        <v>41.2</v>
      </c>
      <c r="AD1821" s="11">
        <v>11.65001</v>
      </c>
      <c r="AE1821" s="11">
        <v>1.1268241999999999</v>
      </c>
      <c r="AF1821" s="11">
        <v>44</v>
      </c>
      <c r="AG1821" s="11">
        <v>4.3600000000000003</v>
      </c>
      <c r="AH1821" s="11">
        <f>VLOOKUP(C1821,[1]Plan1!$D:$AK,34,0)</f>
        <v>0.93</v>
      </c>
    </row>
    <row r="1822" spans="1:34" x14ac:dyDescent="0.3">
      <c r="A1822" s="19">
        <v>4905</v>
      </c>
      <c r="B1822" s="19" t="s">
        <v>1924</v>
      </c>
      <c r="C1822" s="8" t="s">
        <v>20</v>
      </c>
      <c r="D1822" s="8" t="str">
        <f>VLOOKUP(A1822,[1]Plan1!$A:$C,3,0)</f>
        <v>Finanças &amp; Economia</v>
      </c>
      <c r="E1822" s="9">
        <v>2017</v>
      </c>
      <c r="F1822" s="17">
        <v>0</v>
      </c>
      <c r="G1822" s="13">
        <v>0</v>
      </c>
      <c r="H1822" s="13">
        <v>0</v>
      </c>
      <c r="I1822" s="13">
        <v>0</v>
      </c>
      <c r="J1822" s="11">
        <v>5000000</v>
      </c>
      <c r="K1822" s="11">
        <v>83.52</v>
      </c>
      <c r="L1822" s="11">
        <v>1594550.3</v>
      </c>
      <c r="M1822" s="11">
        <v>11.035199209582164</v>
      </c>
      <c r="N1822" s="11">
        <v>3.25</v>
      </c>
      <c r="O1822" s="11">
        <v>0</v>
      </c>
      <c r="P1822" s="11">
        <v>0.1457349</v>
      </c>
      <c r="Q1822" s="11">
        <v>-0.640630483627319</v>
      </c>
      <c r="R1822" s="11">
        <v>-1.0898308753967285</v>
      </c>
      <c r="S1822" s="11">
        <v>-0.15287169814109802</v>
      </c>
      <c r="T1822" s="11">
        <v>-0.51012176275253296</v>
      </c>
      <c r="U1822" s="11">
        <v>-0.83081293106079102</v>
      </c>
      <c r="V1822" s="11">
        <v>-0.89389538764953613</v>
      </c>
      <c r="W1822" s="11">
        <v>75.3</v>
      </c>
      <c r="X1822" s="11">
        <v>1573771.7857736901</v>
      </c>
      <c r="Y1822" s="11">
        <v>10720.33203125</v>
      </c>
      <c r="Z1822" s="11">
        <v>3.6790276454200002</v>
      </c>
      <c r="AA1822" s="11">
        <v>432742.2</v>
      </c>
      <c r="AB1822" s="11">
        <v>58.310531775050002</v>
      </c>
      <c r="AC1822" s="11">
        <v>37.200000000000003</v>
      </c>
      <c r="AD1822" s="11">
        <v>10.514106999999999</v>
      </c>
      <c r="AE1822" s="11">
        <v>10.001412</v>
      </c>
      <c r="AF1822" s="11">
        <v>47.4</v>
      </c>
      <c r="AG1822" s="11">
        <v>5.21</v>
      </c>
      <c r="AH1822" s="11">
        <f>VLOOKUP(C1822,[1]Plan1!$D:$AK,34,0)</f>
        <v>0.84</v>
      </c>
    </row>
    <row r="1823" spans="1:34" x14ac:dyDescent="0.3">
      <c r="A1823" s="19">
        <v>4908</v>
      </c>
      <c r="B1823" s="19" t="s">
        <v>1925</v>
      </c>
      <c r="C1823" s="8" t="s">
        <v>25</v>
      </c>
      <c r="D1823" s="8" t="str">
        <f>VLOOKUP(A1823,[1]Plan1!$A:$C,3,0)</f>
        <v>Finanças &amp; Economia</v>
      </c>
      <c r="E1823" s="9">
        <v>2018</v>
      </c>
      <c r="F1823" s="17">
        <v>0</v>
      </c>
      <c r="G1823" s="13">
        <v>0</v>
      </c>
      <c r="H1823" s="13">
        <v>0</v>
      </c>
      <c r="I1823" s="13">
        <v>0</v>
      </c>
      <c r="J1823" s="11">
        <v>370120</v>
      </c>
      <c r="K1823" s="11">
        <v>87.38</v>
      </c>
      <c r="L1823" s="11">
        <v>366844.1</v>
      </c>
      <c r="M1823" s="11">
        <v>5.5532914972085718</v>
      </c>
      <c r="N1823" s="11">
        <v>8.81</v>
      </c>
      <c r="O1823" s="11">
        <v>2.35</v>
      </c>
      <c r="P1823" s="11">
        <v>9.3678200000000003E-2</v>
      </c>
      <c r="Q1823" s="11">
        <v>0.38615787029266402</v>
      </c>
      <c r="R1823" s="11">
        <v>1.3632533550262451</v>
      </c>
      <c r="S1823" s="11">
        <v>1.4620949029922485</v>
      </c>
      <c r="T1823" s="11">
        <v>1.7124937772750854</v>
      </c>
      <c r="U1823" s="11">
        <v>1.6752963066101074</v>
      </c>
      <c r="V1823" s="11">
        <v>1.8526737689971924</v>
      </c>
      <c r="W1823" s="11">
        <v>83.3</v>
      </c>
      <c r="X1823" s="11">
        <v>2688678.9929530402</v>
      </c>
      <c r="Y1823" s="11">
        <v>40622.689388323204</v>
      </c>
      <c r="Z1823" s="11">
        <v>2.5797922599600001</v>
      </c>
      <c r="AA1823" s="11">
        <v>138421.20329039299</v>
      </c>
      <c r="AB1823" s="11">
        <v>0.77623035970999998</v>
      </c>
      <c r="AC1823" s="11">
        <v>32.6</v>
      </c>
      <c r="AD1823" s="11">
        <v>6.7846916999999998</v>
      </c>
      <c r="AE1823" s="11">
        <v>0.73465974999999994</v>
      </c>
      <c r="AF1823" s="11">
        <v>30.9</v>
      </c>
      <c r="AG1823" s="11">
        <v>4.33</v>
      </c>
      <c r="AH1823" s="11">
        <f>VLOOKUP(C1823,[1]Plan1!$D:$AK,34,0)</f>
        <v>0.93</v>
      </c>
    </row>
    <row r="1824" spans="1:34" x14ac:dyDescent="0.3">
      <c r="A1824" s="19">
        <v>4913</v>
      </c>
      <c r="B1824" s="19" t="s">
        <v>1926</v>
      </c>
      <c r="C1824" s="8" t="s">
        <v>20</v>
      </c>
      <c r="D1824" s="8" t="str">
        <f>VLOOKUP(A1824,[1]Plan1!$A:$C,3,0)</f>
        <v>Entretenimento &amp; Mídia</v>
      </c>
      <c r="E1824" s="9">
        <v>2017</v>
      </c>
      <c r="F1824" s="17">
        <v>0</v>
      </c>
      <c r="G1824" s="13">
        <v>0</v>
      </c>
      <c r="H1824" s="13">
        <v>0</v>
      </c>
      <c r="I1824" s="13">
        <v>0</v>
      </c>
      <c r="J1824" s="11">
        <v>150000</v>
      </c>
      <c r="K1824" s="11">
        <v>83.52</v>
      </c>
      <c r="L1824" s="11">
        <v>1594550.3</v>
      </c>
      <c r="M1824" s="11">
        <v>11.035199209582164</v>
      </c>
      <c r="N1824" s="11">
        <v>3.25</v>
      </c>
      <c r="O1824" s="11">
        <v>0</v>
      </c>
      <c r="P1824" s="11">
        <v>0.1457349</v>
      </c>
      <c r="Q1824" s="11">
        <v>-0.640630483627319</v>
      </c>
      <c r="R1824" s="11">
        <v>-1.0898308753967285</v>
      </c>
      <c r="S1824" s="11">
        <v>-0.15287169814109802</v>
      </c>
      <c r="T1824" s="11">
        <v>-0.51012176275253296</v>
      </c>
      <c r="U1824" s="11">
        <v>-0.83081293106079102</v>
      </c>
      <c r="V1824" s="11">
        <v>-0.89389538764953613</v>
      </c>
      <c r="W1824" s="11">
        <v>75.3</v>
      </c>
      <c r="X1824" s="11">
        <v>1573771.7857736901</v>
      </c>
      <c r="Y1824" s="11">
        <v>10720.33203125</v>
      </c>
      <c r="Z1824" s="11">
        <v>3.6790276454200002</v>
      </c>
      <c r="AA1824" s="11">
        <v>432742.2</v>
      </c>
      <c r="AB1824" s="11">
        <v>58.310531775050002</v>
      </c>
      <c r="AC1824" s="11">
        <v>37.200000000000003</v>
      </c>
      <c r="AD1824" s="11">
        <v>10.514106999999999</v>
      </c>
      <c r="AE1824" s="11">
        <v>10.001412</v>
      </c>
      <c r="AF1824" s="11">
        <v>47.4</v>
      </c>
      <c r="AG1824" s="11">
        <v>5.21</v>
      </c>
      <c r="AH1824" s="11">
        <f>VLOOKUP(C1824,[1]Plan1!$D:$AK,34,0)</f>
        <v>0.84</v>
      </c>
    </row>
    <row r="1825" spans="1:34" x14ac:dyDescent="0.3">
      <c r="A1825" s="19">
        <v>4916</v>
      </c>
      <c r="B1825" s="19" t="s">
        <v>1927</v>
      </c>
      <c r="C1825" s="8" t="s">
        <v>18</v>
      </c>
      <c r="D1825" s="8" t="str">
        <f>VLOOKUP(A1825,[1]Plan1!$A:$C,3,0)</f>
        <v>Governança &amp; Legal</v>
      </c>
      <c r="E1825" s="9">
        <v>2018</v>
      </c>
      <c r="F1825" s="17">
        <v>0</v>
      </c>
      <c r="G1825" s="13">
        <v>0</v>
      </c>
      <c r="H1825" s="13">
        <v>0</v>
      </c>
      <c r="I1825" s="13">
        <v>0</v>
      </c>
      <c r="J1825" s="11">
        <v>12511800</v>
      </c>
      <c r="K1825" s="11">
        <v>87.04</v>
      </c>
      <c r="L1825" s="11">
        <v>47324.2</v>
      </c>
      <c r="M1825" s="11">
        <v>8.4322998268253393</v>
      </c>
      <c r="N1825" s="11">
        <v>0.7</v>
      </c>
      <c r="O1825" s="11">
        <v>0.27232218104140998</v>
      </c>
      <c r="P1825" s="11">
        <v>0.11867759999999999</v>
      </c>
      <c r="Q1825" s="11">
        <v>1.6156699657440201</v>
      </c>
      <c r="R1825" s="11">
        <v>-0.16903530061244965</v>
      </c>
      <c r="S1825" s="11">
        <v>2.2137622833251953</v>
      </c>
      <c r="T1825" s="11">
        <v>2.1130104064941406</v>
      </c>
      <c r="U1825" s="11">
        <v>1.8162840604782104</v>
      </c>
      <c r="V1825" s="11">
        <v>2.1294841766357422</v>
      </c>
      <c r="W1825" s="11">
        <v>85.4</v>
      </c>
      <c r="X1825" s="11">
        <v>343357.49418635102</v>
      </c>
      <c r="Y1825" s="11">
        <v>61164.897356977272</v>
      </c>
      <c r="Z1825" s="11">
        <v>0.57484936660999997</v>
      </c>
      <c r="AA1825" s="11">
        <v>371487.4</v>
      </c>
      <c r="AB1825" s="11">
        <v>1.3806993159200001</v>
      </c>
      <c r="AC1825" s="11">
        <v>0</v>
      </c>
      <c r="AD1825" s="11">
        <v>9.1775500999999995</v>
      </c>
      <c r="AE1825" s="11">
        <v>1.4002009</v>
      </c>
      <c r="AF1825" s="11">
        <v>19.100000000000001</v>
      </c>
      <c r="AG1825" s="11">
        <v>4.2</v>
      </c>
      <c r="AH1825" s="11">
        <f>VLOOKUP(C1825,[1]Plan1!$D:$AK,34,0)</f>
        <v>0.94</v>
      </c>
    </row>
    <row r="1826" spans="1:34" x14ac:dyDescent="0.3">
      <c r="A1826" s="19">
        <v>4920</v>
      </c>
      <c r="B1826" s="19" t="s">
        <v>1928</v>
      </c>
      <c r="C1826" s="8" t="s">
        <v>47</v>
      </c>
      <c r="D1826" s="8" t="str">
        <f>VLOOKUP(A1826,[1]Plan1!$A:$C,3,0)</f>
        <v>Logística &amp; Transporte</v>
      </c>
      <c r="E1826" s="9">
        <v>2017</v>
      </c>
      <c r="F1826" s="17">
        <v>0</v>
      </c>
      <c r="G1826" s="13">
        <v>0</v>
      </c>
      <c r="H1826" s="13">
        <v>0</v>
      </c>
      <c r="I1826" s="13">
        <v>0</v>
      </c>
      <c r="J1826" s="11">
        <v>4500000</v>
      </c>
      <c r="K1826" s="11">
        <v>85.06</v>
      </c>
      <c r="L1826" s="11">
        <v>568175.9</v>
      </c>
      <c r="M1826" s="11">
        <v>15.547194715064913</v>
      </c>
      <c r="N1826" s="11">
        <v>22.35</v>
      </c>
      <c r="O1826" s="11">
        <v>1.3305686369176</v>
      </c>
      <c r="P1826" s="11">
        <v>7.4655700000000005E-2</v>
      </c>
      <c r="Q1826" s="11">
        <v>1.10206270217896</v>
      </c>
      <c r="R1826" s="11">
        <v>1.4777251482009888</v>
      </c>
      <c r="S1826" s="11">
        <v>1.8485144376754761</v>
      </c>
      <c r="T1826" s="11">
        <v>1.8845376968383789</v>
      </c>
      <c r="U1826" s="11">
        <v>1.7946732044219971</v>
      </c>
      <c r="V1826" s="11">
        <v>1.9201008081436157</v>
      </c>
      <c r="W1826" s="11">
        <v>79.5</v>
      </c>
      <c r="X1826" s="11">
        <v>1650650.96090692</v>
      </c>
      <c r="Y1826" s="11">
        <v>45129.429298092233</v>
      </c>
      <c r="Z1826" s="11">
        <v>1.6099714359899999</v>
      </c>
      <c r="AA1826" s="11">
        <v>86677.668239799095</v>
      </c>
      <c r="AB1826" s="11">
        <v>1.2981737246</v>
      </c>
      <c r="AC1826" s="11">
        <v>33.299999999999997</v>
      </c>
      <c r="AD1826" s="11">
        <v>5.2232447000000004</v>
      </c>
      <c r="AE1826" s="11">
        <v>0.44946103999999998</v>
      </c>
      <c r="AF1826" s="11">
        <v>21</v>
      </c>
      <c r="AG1826" s="11">
        <v>6.34</v>
      </c>
      <c r="AH1826" s="11">
        <f>VLOOKUP(C1826,[1]Plan1!$D:$AK,34,0)</f>
        <v>0.93</v>
      </c>
    </row>
    <row r="1827" spans="1:34" x14ac:dyDescent="0.3">
      <c r="A1827" s="19">
        <v>4922</v>
      </c>
      <c r="B1827" s="19" t="s">
        <v>1929</v>
      </c>
      <c r="C1827" s="8" t="s">
        <v>33</v>
      </c>
      <c r="D1827" s="8" t="str">
        <f>VLOOKUP(A1827,[1]Plan1!$A:$C,3,0)</f>
        <v>Finanças &amp; Economia</v>
      </c>
      <c r="E1827" s="9">
        <v>2018</v>
      </c>
      <c r="F1827" s="17">
        <v>0</v>
      </c>
      <c r="G1827" s="13">
        <v>0</v>
      </c>
      <c r="H1827" s="13">
        <v>0</v>
      </c>
      <c r="I1827" s="13">
        <v>0</v>
      </c>
      <c r="J1827" s="11">
        <v>15000000</v>
      </c>
      <c r="K1827" s="11">
        <v>86.93</v>
      </c>
      <c r="L1827" s="11">
        <v>38699</v>
      </c>
      <c r="M1827" s="11">
        <v>4.5787662804785709</v>
      </c>
      <c r="N1827" s="11">
        <v>24.99</v>
      </c>
      <c r="O1827" s="11">
        <v>1.4074259594091001</v>
      </c>
      <c r="P1827" s="11">
        <v>3.4527599999999999E-2</v>
      </c>
      <c r="Q1827" s="11">
        <v>1.2568053007125899</v>
      </c>
      <c r="R1827" s="11">
        <v>1.5568757057189941</v>
      </c>
      <c r="S1827" s="11">
        <v>2.0502336025238037</v>
      </c>
      <c r="T1827" s="11">
        <v>1.881804347038269</v>
      </c>
      <c r="U1827" s="11">
        <v>1.9211515188217163</v>
      </c>
      <c r="V1827" s="11">
        <v>1.9848957061767578</v>
      </c>
      <c r="W1827" s="11">
        <v>76.400000000000006</v>
      </c>
      <c r="X1827" s="11">
        <v>695787.24220548698</v>
      </c>
      <c r="Y1827" s="11">
        <v>82254.376926976722</v>
      </c>
      <c r="Z1827" s="11">
        <v>0.53413215730999997</v>
      </c>
      <c r="AA1827" s="11">
        <v>769367.65573023597</v>
      </c>
      <c r="AB1827" s="11">
        <v>0.98438601667000003</v>
      </c>
      <c r="AC1827" s="11">
        <v>32.700000000000003</v>
      </c>
      <c r="AD1827" s="11">
        <v>8.0171069999999993</v>
      </c>
      <c r="AE1827" s="11">
        <v>0.63926587999999995</v>
      </c>
      <c r="AF1827" s="11">
        <v>28.8</v>
      </c>
      <c r="AG1827" s="11">
        <v>4.8</v>
      </c>
      <c r="AH1827" s="11">
        <f>VLOOKUP(C1827,[1]Plan1!$D:$AK,34,0)</f>
        <v>0.96</v>
      </c>
    </row>
    <row r="1828" spans="1:34" x14ac:dyDescent="0.3">
      <c r="A1828" s="19">
        <v>4923</v>
      </c>
      <c r="B1828" s="19" t="s">
        <v>1930</v>
      </c>
      <c r="C1828" s="8" t="s">
        <v>51</v>
      </c>
      <c r="D1828" s="8" t="str">
        <f>VLOOKUP(A1828,[1]Plan1!$A:$C,3,0)</f>
        <v>Energia &amp; Sustentabilidade</v>
      </c>
      <c r="E1828" s="9">
        <v>2018</v>
      </c>
      <c r="F1828" s="2">
        <v>4.0000000000000001E-3</v>
      </c>
      <c r="G1828" s="13">
        <v>0</v>
      </c>
      <c r="H1828" s="4">
        <v>2E-3</v>
      </c>
      <c r="I1828" s="5">
        <v>2E-3</v>
      </c>
      <c r="J1828" s="11">
        <v>20950828</v>
      </c>
      <c r="K1828" s="11">
        <v>84.26</v>
      </c>
      <c r="L1828" s="11">
        <v>732204.2</v>
      </c>
      <c r="M1828" s="11">
        <v>8.8583445114546961</v>
      </c>
      <c r="N1828" s="11">
        <v>15.22</v>
      </c>
      <c r="O1828" s="11">
        <v>1.62</v>
      </c>
      <c r="P1828" s="11">
        <v>0.12980749999999999</v>
      </c>
      <c r="Q1828" s="11">
        <v>0.587721467018127</v>
      </c>
      <c r="R1828" s="11">
        <v>1.4322638511657715</v>
      </c>
      <c r="S1828" s="11">
        <v>1.6451241970062256</v>
      </c>
      <c r="T1828" s="11">
        <v>1.7811492681503296</v>
      </c>
      <c r="U1828" s="11">
        <v>1.6042815446853638</v>
      </c>
      <c r="V1828" s="11">
        <v>1.8360143899917603</v>
      </c>
      <c r="W1828" s="11">
        <v>79.599999999999994</v>
      </c>
      <c r="X1828" s="11">
        <v>3697221.3069433402</v>
      </c>
      <c r="Y1828" s="11">
        <v>44652.589172272259</v>
      </c>
      <c r="Z1828" s="11">
        <v>1.44749539433</v>
      </c>
      <c r="AA1828" s="11">
        <v>64443.261508420102</v>
      </c>
      <c r="AB1828" s="11">
        <v>1.7347370342199999</v>
      </c>
      <c r="AC1828" s="11">
        <v>31.9</v>
      </c>
      <c r="AD1828" s="11">
        <v>6.33</v>
      </c>
      <c r="AE1828" s="11">
        <v>1.5</v>
      </c>
      <c r="AF1828" s="11">
        <v>48.9</v>
      </c>
      <c r="AG1828" s="11">
        <v>3.75</v>
      </c>
      <c r="AH1828" s="11">
        <f>VLOOKUP(C1828,[1]Plan1!$D:$AK,34,0)</f>
        <v>0.94</v>
      </c>
    </row>
    <row r="1829" spans="1:34" x14ac:dyDescent="0.3">
      <c r="A1829" s="19">
        <v>4925</v>
      </c>
      <c r="B1829" s="19" t="s">
        <v>1931</v>
      </c>
      <c r="C1829" s="8" t="s">
        <v>14</v>
      </c>
      <c r="D1829" s="8" t="str">
        <f>VLOOKUP(A1829,[1]Plan1!$A:$C,3,0)</f>
        <v>Finanças &amp; Economia</v>
      </c>
      <c r="E1829" s="9">
        <v>2018</v>
      </c>
      <c r="F1829" s="17">
        <v>0</v>
      </c>
      <c r="G1829" s="13">
        <v>0</v>
      </c>
      <c r="H1829" s="13">
        <v>0</v>
      </c>
      <c r="I1829" s="13">
        <v>0</v>
      </c>
      <c r="J1829" s="11">
        <v>737773</v>
      </c>
      <c r="K1829" s="11">
        <v>65.099999999999994</v>
      </c>
      <c r="L1829" s="11">
        <v>0</v>
      </c>
      <c r="M1829" s="11">
        <v>0</v>
      </c>
      <c r="N1829" s="11">
        <v>0.2</v>
      </c>
      <c r="O1829" s="11">
        <v>0</v>
      </c>
      <c r="P1829" s="11">
        <v>0.11434859999999999</v>
      </c>
      <c r="Q1829" s="11">
        <v>0.82948386669158902</v>
      </c>
      <c r="R1829" s="11">
        <v>0.42827814817428589</v>
      </c>
      <c r="S1829" s="11">
        <v>1.896662712097168</v>
      </c>
      <c r="T1829" s="11">
        <v>2.161466121673584</v>
      </c>
      <c r="U1829" s="11">
        <v>1.7114636898040771</v>
      </c>
      <c r="V1829" s="11">
        <v>1.6106843948364258</v>
      </c>
      <c r="W1829" s="11">
        <v>84.8</v>
      </c>
      <c r="X1829" s="11">
        <v>341223.61241528398</v>
      </c>
      <c r="Y1829" s="11">
        <v>46160.429791492985</v>
      </c>
      <c r="Z1829" s="11">
        <v>1.48492709545</v>
      </c>
      <c r="AA1829" s="11">
        <v>431370</v>
      </c>
      <c r="AB1829" s="11">
        <v>7.7925944572199999</v>
      </c>
      <c r="AC1829" s="11">
        <v>0</v>
      </c>
      <c r="AD1829" s="11">
        <v>9.8335922999999994</v>
      </c>
      <c r="AE1829" s="11">
        <v>0.66892574999999999</v>
      </c>
      <c r="AF1829" s="11">
        <v>22.9</v>
      </c>
      <c r="AG1829" s="11">
        <v>3.12</v>
      </c>
      <c r="AH1829" s="11">
        <f>VLOOKUP(C1829,[1]Plan1!$D:$AK,34,0)</f>
        <v>0</v>
      </c>
    </row>
    <row r="1830" spans="1:34" x14ac:dyDescent="0.3">
      <c r="A1830" s="19">
        <v>4928</v>
      </c>
      <c r="B1830" s="19" t="s">
        <v>1932</v>
      </c>
      <c r="C1830" s="8" t="s">
        <v>77</v>
      </c>
      <c r="D1830" s="8" t="str">
        <f>VLOOKUP(A1830,[1]Plan1!$A:$C,3,0)</f>
        <v>Finanças &amp; Economia</v>
      </c>
      <c r="E1830" s="9">
        <v>2017</v>
      </c>
      <c r="F1830" s="17">
        <v>0</v>
      </c>
      <c r="G1830" s="13">
        <v>0</v>
      </c>
      <c r="H1830" s="13">
        <v>0</v>
      </c>
      <c r="I1830" s="13">
        <v>0</v>
      </c>
      <c r="J1830" s="11">
        <v>1343308</v>
      </c>
      <c r="K1830" s="11">
        <v>88.91</v>
      </c>
      <c r="L1830" s="11">
        <v>264723.7</v>
      </c>
      <c r="M1830" s="11">
        <v>5.6815907785413318</v>
      </c>
      <c r="N1830" s="11">
        <v>15.18</v>
      </c>
      <c r="O1830" s="11">
        <v>1.8409589055236</v>
      </c>
      <c r="P1830" s="11">
        <v>8.3693699999999996E-2</v>
      </c>
      <c r="Q1830" s="11">
        <v>0.282884180545807</v>
      </c>
      <c r="R1830" s="11">
        <v>1.0214767456054687</v>
      </c>
      <c r="S1830" s="11">
        <v>1.032243013381958</v>
      </c>
      <c r="T1830" s="11">
        <v>0.94088208675384521</v>
      </c>
      <c r="U1830" s="11">
        <v>1.0505656003952026</v>
      </c>
      <c r="V1830" s="11">
        <v>0.54055666923522949</v>
      </c>
      <c r="W1830" s="11">
        <v>77.599999999999994</v>
      </c>
      <c r="X1830" s="11">
        <v>1313766.1701549101</v>
      </c>
      <c r="Y1830" s="11">
        <v>28185.321367197186</v>
      </c>
      <c r="Z1830" s="11">
        <v>1.9622215805900001</v>
      </c>
      <c r="AA1830" s="11">
        <v>58121.0706477286</v>
      </c>
      <c r="AB1830" s="11">
        <v>147.57459257471001</v>
      </c>
      <c r="AC1830" s="11">
        <v>34.700000000000003</v>
      </c>
      <c r="AD1830" s="11">
        <v>7.6159065000000004</v>
      </c>
      <c r="AE1830" s="11">
        <v>4.4612021000000004</v>
      </c>
      <c r="AF1830" s="11">
        <v>48.7</v>
      </c>
      <c r="AG1830" s="11">
        <v>17.22</v>
      </c>
      <c r="AH1830" s="11">
        <f>VLOOKUP(C1830,[1]Plan1!$D:$AK,34,0)</f>
        <v>0.9</v>
      </c>
    </row>
    <row r="1831" spans="1:34" x14ac:dyDescent="0.3">
      <c r="A1831" s="19">
        <v>4932</v>
      </c>
      <c r="B1831" s="19" t="s">
        <v>1933</v>
      </c>
      <c r="C1831" s="8" t="s">
        <v>24</v>
      </c>
      <c r="D1831" s="8" t="str">
        <f>VLOOKUP(A1831,[1]Plan1!$A:$C,3,0)</f>
        <v>Finanças &amp; Economia</v>
      </c>
      <c r="E1831" s="9">
        <v>2018</v>
      </c>
      <c r="F1831" s="17">
        <v>0</v>
      </c>
      <c r="G1831" s="13">
        <v>0</v>
      </c>
      <c r="H1831" s="13">
        <v>0</v>
      </c>
      <c r="I1831" s="13">
        <v>0</v>
      </c>
      <c r="J1831" s="11">
        <v>47626</v>
      </c>
      <c r="K1831" s="11">
        <v>73.7</v>
      </c>
      <c r="L1831" s="11">
        <v>133456.70000000001</v>
      </c>
      <c r="M1831" s="11">
        <v>1.2503145420788702</v>
      </c>
      <c r="N1831" s="11">
        <v>27.69</v>
      </c>
      <c r="O1831" s="11">
        <v>0.59510026356314005</v>
      </c>
      <c r="P1831" s="11">
        <v>4.5672499999999998E-2</v>
      </c>
      <c r="Q1831" s="11">
        <v>-1.1850802898407</v>
      </c>
      <c r="R1831" s="11">
        <v>8.4172755479812622E-2</v>
      </c>
      <c r="S1831" s="11">
        <v>-5.2170373965055E-4</v>
      </c>
      <c r="T1831" s="11">
        <v>0.14073042571544647</v>
      </c>
      <c r="U1831" s="11">
        <v>-0.48293793201446533</v>
      </c>
      <c r="V1831" s="11">
        <v>-0.4844001829624176</v>
      </c>
      <c r="W1831" s="11">
        <v>59.3</v>
      </c>
      <c r="X1831" s="11">
        <v>327816.442366998</v>
      </c>
      <c r="Y1831" s="11">
        <v>3077.4344315281351</v>
      </c>
      <c r="Z1831" s="11">
        <v>2.8527579669600001</v>
      </c>
      <c r="AA1831" s="11">
        <v>81569.899999999994</v>
      </c>
      <c r="AB1831" s="11">
        <v>50.416481915429998</v>
      </c>
      <c r="AC1831" s="11">
        <v>0</v>
      </c>
      <c r="AD1831" s="11">
        <v>10.023531999999999</v>
      </c>
      <c r="AE1831" s="11">
        <v>1.5793112</v>
      </c>
      <c r="AF1831" s="11">
        <v>42.9</v>
      </c>
      <c r="AG1831" s="11">
        <v>2.5499999999999998</v>
      </c>
      <c r="AH1831" s="11">
        <f>VLOOKUP(C1831,[1]Plan1!$D:$AK,34,0)</f>
        <v>0.71</v>
      </c>
    </row>
    <row r="1832" spans="1:34" x14ac:dyDescent="0.3">
      <c r="A1832" s="19">
        <v>4937</v>
      </c>
      <c r="B1832" s="19" t="s">
        <v>1934</v>
      </c>
      <c r="C1832" s="8" t="s">
        <v>18</v>
      </c>
      <c r="D1832" s="8" t="str">
        <f>VLOOKUP(A1832,[1]Plan1!$A:$C,3,0)</f>
        <v>Tecnologia &amp; Inovação</v>
      </c>
      <c r="E1832" s="9">
        <v>2018</v>
      </c>
      <c r="F1832" s="17">
        <v>0</v>
      </c>
      <c r="G1832" s="13">
        <v>0</v>
      </c>
      <c r="H1832" s="13">
        <v>0</v>
      </c>
      <c r="I1832" s="13">
        <v>0</v>
      </c>
      <c r="J1832" s="11">
        <v>10000000</v>
      </c>
      <c r="K1832" s="11">
        <v>87.04</v>
      </c>
      <c r="L1832" s="11">
        <v>47324.2</v>
      </c>
      <c r="M1832" s="11">
        <v>8.4322998268253393</v>
      </c>
      <c r="N1832" s="11">
        <v>0.7</v>
      </c>
      <c r="O1832" s="11">
        <v>0.27232218104140998</v>
      </c>
      <c r="P1832" s="11">
        <v>0.11867759999999999</v>
      </c>
      <c r="Q1832" s="11">
        <v>1.6156699657440201</v>
      </c>
      <c r="R1832" s="11">
        <v>-0.16903530061244965</v>
      </c>
      <c r="S1832" s="11">
        <v>2.2137622833251953</v>
      </c>
      <c r="T1832" s="11">
        <v>2.1130104064941406</v>
      </c>
      <c r="U1832" s="11">
        <v>1.8162840604782104</v>
      </c>
      <c r="V1832" s="11">
        <v>2.1294841766357422</v>
      </c>
      <c r="W1832" s="11">
        <v>85.4</v>
      </c>
      <c r="X1832" s="11">
        <v>343357.49418635102</v>
      </c>
      <c r="Y1832" s="11">
        <v>61164.897356977272</v>
      </c>
      <c r="Z1832" s="11">
        <v>0.57484936660999997</v>
      </c>
      <c r="AA1832" s="11">
        <v>371487.4</v>
      </c>
      <c r="AB1832" s="11">
        <v>1.3806993159200001</v>
      </c>
      <c r="AC1832" s="11">
        <v>0</v>
      </c>
      <c r="AD1832" s="11">
        <v>9.1775500999999995</v>
      </c>
      <c r="AE1832" s="11">
        <v>1.4002009</v>
      </c>
      <c r="AF1832" s="11">
        <v>19.100000000000001</v>
      </c>
      <c r="AG1832" s="11">
        <v>4.2</v>
      </c>
      <c r="AH1832" s="11">
        <f>VLOOKUP(C1832,[1]Plan1!$D:$AK,34,0)</f>
        <v>0.94</v>
      </c>
    </row>
    <row r="1833" spans="1:34" x14ac:dyDescent="0.3">
      <c r="A1833" s="19">
        <v>4939</v>
      </c>
      <c r="B1833" s="19" t="s">
        <v>1935</v>
      </c>
      <c r="C1833" s="8" t="s">
        <v>118</v>
      </c>
      <c r="D1833" s="8" t="str">
        <f>VLOOKUP(A1833,[1]Plan1!$A:$C,3,0)</f>
        <v>Finanças &amp; Economia</v>
      </c>
      <c r="E1833" s="9">
        <v>2017</v>
      </c>
      <c r="F1833" s="17">
        <v>0</v>
      </c>
      <c r="G1833" s="13">
        <v>0</v>
      </c>
      <c r="H1833" s="13">
        <v>0</v>
      </c>
      <c r="I1833" s="13">
        <v>0</v>
      </c>
      <c r="J1833" s="11">
        <v>1672391</v>
      </c>
      <c r="K1833" s="11">
        <v>84.67</v>
      </c>
      <c r="L1833" s="11">
        <v>103549.9</v>
      </c>
      <c r="M1833" s="11">
        <v>9.7739870675537492</v>
      </c>
      <c r="N1833" s="11">
        <v>14.46</v>
      </c>
      <c r="O1833" s="11">
        <v>2.4</v>
      </c>
      <c r="P1833" s="11">
        <v>9.9950200000000003E-2</v>
      </c>
      <c r="Q1833" s="11">
        <v>1.0000364780426001</v>
      </c>
      <c r="R1833" s="11">
        <v>0.88021707534790039</v>
      </c>
      <c r="S1833" s="11">
        <v>1.0645389556884766</v>
      </c>
      <c r="T1833" s="11">
        <v>1.2306452989578247</v>
      </c>
      <c r="U1833" s="11">
        <v>1.1151418685913086</v>
      </c>
      <c r="V1833" s="11">
        <v>0.59962129592895508</v>
      </c>
      <c r="W1833" s="11">
        <v>76.400000000000006</v>
      </c>
      <c r="X1833" s="11">
        <v>220064.71051275599</v>
      </c>
      <c r="Y1833" s="11">
        <v>20636.199952434956</v>
      </c>
      <c r="Z1833" s="11">
        <v>2.4670916466600001</v>
      </c>
      <c r="AA1833" s="11">
        <v>147973.78</v>
      </c>
      <c r="AB1833" s="11">
        <v>23.371196887459998</v>
      </c>
      <c r="AC1833" s="11">
        <v>24.9</v>
      </c>
      <c r="AD1833" s="11">
        <v>6.4801887000000002</v>
      </c>
      <c r="AE1833" s="11">
        <v>3.7417204000000002</v>
      </c>
      <c r="AF1833" s="11">
        <v>46.1</v>
      </c>
      <c r="AG1833" s="11">
        <v>0</v>
      </c>
      <c r="AH1833" s="11">
        <f>VLOOKUP(C1833,[1]Plan1!$D:$AK,34,0)</f>
        <v>0.89</v>
      </c>
    </row>
    <row r="1834" spans="1:34" x14ac:dyDescent="0.3">
      <c r="A1834" s="19">
        <v>4940</v>
      </c>
      <c r="B1834" s="19" t="s">
        <v>1936</v>
      </c>
      <c r="C1834" s="8" t="s">
        <v>15</v>
      </c>
      <c r="D1834" s="8" t="str">
        <f>VLOOKUP(A1834,[1]Plan1!$A:$C,3,0)</f>
        <v>Entretenimento &amp; Mídia</v>
      </c>
      <c r="E1834" s="9">
        <v>2017</v>
      </c>
      <c r="F1834" s="17">
        <v>0</v>
      </c>
      <c r="G1834" s="13">
        <v>0</v>
      </c>
      <c r="H1834" s="13">
        <v>0</v>
      </c>
      <c r="I1834" s="13">
        <v>0</v>
      </c>
      <c r="J1834" s="11">
        <v>10000000</v>
      </c>
      <c r="K1834" s="11">
        <v>84.72</v>
      </c>
      <c r="L1834" s="11">
        <v>4819365.0999999996</v>
      </c>
      <c r="M1834" s="11">
        <v>14.823245435942765</v>
      </c>
      <c r="N1834" s="11">
        <v>9.92</v>
      </c>
      <c r="O1834" s="11">
        <v>0.73620741014562996</v>
      </c>
      <c r="P1834" s="11">
        <v>4.03144E-2</v>
      </c>
      <c r="Q1834" s="11">
        <v>0.291817456483841</v>
      </c>
      <c r="R1834" s="11">
        <v>1.0089972019195557</v>
      </c>
      <c r="S1834" s="11">
        <v>1.5492182970046997</v>
      </c>
      <c r="T1834" s="11">
        <v>1.6261337995529175</v>
      </c>
      <c r="U1834" s="11">
        <v>1.6385074853897095</v>
      </c>
      <c r="V1834" s="11">
        <v>1.37693190574646</v>
      </c>
      <c r="W1834" s="11">
        <v>83.6</v>
      </c>
      <c r="X1834" s="11">
        <v>19477400</v>
      </c>
      <c r="Y1834" s="11">
        <v>59907.754260885005</v>
      </c>
      <c r="Z1834" s="11">
        <v>2.1314449500300001</v>
      </c>
      <c r="AA1834" s="11">
        <v>125206.556485842</v>
      </c>
      <c r="AB1834" s="11">
        <v>1</v>
      </c>
      <c r="AC1834" s="11">
        <v>41.2</v>
      </c>
      <c r="AD1834" s="11">
        <v>11.65001</v>
      </c>
      <c r="AE1834" s="11">
        <v>1.1268241999999999</v>
      </c>
      <c r="AF1834" s="11">
        <v>44</v>
      </c>
      <c r="AG1834" s="11">
        <v>4.3600000000000003</v>
      </c>
      <c r="AH1834" s="11">
        <f>VLOOKUP(C1834,[1]Plan1!$D:$AK,34,0)</f>
        <v>0.93</v>
      </c>
    </row>
    <row r="1835" spans="1:34" x14ac:dyDescent="0.3">
      <c r="A1835" s="19">
        <v>4954</v>
      </c>
      <c r="B1835" s="19" t="s">
        <v>1937</v>
      </c>
      <c r="C1835" s="8" t="s">
        <v>20</v>
      </c>
      <c r="D1835" s="8" t="str">
        <f>VLOOKUP(A1835,[1]Plan1!$A:$C,3,0)</f>
        <v>Entretenimento &amp; Mídia</v>
      </c>
      <c r="E1835" s="9">
        <v>2017</v>
      </c>
      <c r="F1835" s="17">
        <v>0</v>
      </c>
      <c r="G1835" s="13">
        <v>0</v>
      </c>
      <c r="H1835" s="13">
        <v>0</v>
      </c>
      <c r="I1835" s="13">
        <v>0</v>
      </c>
      <c r="J1835" s="11">
        <v>1546156</v>
      </c>
      <c r="K1835" s="11">
        <v>83.52</v>
      </c>
      <c r="L1835" s="11">
        <v>1594550.3</v>
      </c>
      <c r="M1835" s="11">
        <v>11.035199209582164</v>
      </c>
      <c r="N1835" s="11">
        <v>3.25</v>
      </c>
      <c r="O1835" s="11">
        <v>0</v>
      </c>
      <c r="P1835" s="11">
        <v>0.1457349</v>
      </c>
      <c r="Q1835" s="11">
        <v>-0.640630483627319</v>
      </c>
      <c r="R1835" s="11">
        <v>-1.0898308753967285</v>
      </c>
      <c r="S1835" s="11">
        <v>-0.15287169814109802</v>
      </c>
      <c r="T1835" s="11">
        <v>-0.51012176275253296</v>
      </c>
      <c r="U1835" s="11">
        <v>-0.83081293106079102</v>
      </c>
      <c r="V1835" s="11">
        <v>-0.89389538764953613</v>
      </c>
      <c r="W1835" s="11">
        <v>75.3</v>
      </c>
      <c r="X1835" s="11">
        <v>1573771.7857736901</v>
      </c>
      <c r="Y1835" s="11">
        <v>10720.33203125</v>
      </c>
      <c r="Z1835" s="11">
        <v>3.6790276454200002</v>
      </c>
      <c r="AA1835" s="11">
        <v>432742.2</v>
      </c>
      <c r="AB1835" s="11">
        <v>58.310531775050002</v>
      </c>
      <c r="AC1835" s="11">
        <v>37.200000000000003</v>
      </c>
      <c r="AD1835" s="11">
        <v>10.514106999999999</v>
      </c>
      <c r="AE1835" s="11">
        <v>10.001412</v>
      </c>
      <c r="AF1835" s="11">
        <v>47.4</v>
      </c>
      <c r="AG1835" s="11">
        <v>5.21</v>
      </c>
      <c r="AH1835" s="11">
        <f>VLOOKUP(C1835,[1]Plan1!$D:$AK,34,0)</f>
        <v>0.84</v>
      </c>
    </row>
    <row r="1836" spans="1:34" x14ac:dyDescent="0.3">
      <c r="A1836" s="19">
        <v>4955</v>
      </c>
      <c r="B1836" s="19" t="s">
        <v>1938</v>
      </c>
      <c r="C1836" s="8" t="s">
        <v>14</v>
      </c>
      <c r="D1836" s="8" t="str">
        <f>VLOOKUP(A1836,[1]Plan1!$A:$C,3,0)</f>
        <v>Finanças &amp; Economia</v>
      </c>
      <c r="E1836" s="9">
        <v>2018</v>
      </c>
      <c r="F1836" s="17">
        <v>0</v>
      </c>
      <c r="G1836" s="13">
        <v>0</v>
      </c>
      <c r="H1836" s="13">
        <v>0</v>
      </c>
      <c r="I1836" s="13">
        <v>0</v>
      </c>
      <c r="J1836" s="11">
        <v>10926694</v>
      </c>
      <c r="K1836" s="11">
        <v>65.099999999999994</v>
      </c>
      <c r="L1836" s="11">
        <v>0</v>
      </c>
      <c r="M1836" s="11">
        <v>0</v>
      </c>
      <c r="N1836" s="11">
        <v>0.2</v>
      </c>
      <c r="O1836" s="11">
        <v>0</v>
      </c>
      <c r="P1836" s="11">
        <v>0.11434859999999999</v>
      </c>
      <c r="Q1836" s="11">
        <v>0.82948386669158902</v>
      </c>
      <c r="R1836" s="11">
        <v>0.42827814817428589</v>
      </c>
      <c r="S1836" s="11">
        <v>1.896662712097168</v>
      </c>
      <c r="T1836" s="11">
        <v>2.161466121673584</v>
      </c>
      <c r="U1836" s="11">
        <v>1.7114636898040771</v>
      </c>
      <c r="V1836" s="11">
        <v>1.6106843948364258</v>
      </c>
      <c r="W1836" s="11">
        <v>84.8</v>
      </c>
      <c r="X1836" s="11">
        <v>341223.61241528398</v>
      </c>
      <c r="Y1836" s="11">
        <v>46160.429791492985</v>
      </c>
      <c r="Z1836" s="11">
        <v>1.48492709545</v>
      </c>
      <c r="AA1836" s="11">
        <v>431370</v>
      </c>
      <c r="AB1836" s="11">
        <v>7.7925944572199999</v>
      </c>
      <c r="AC1836" s="11">
        <v>0</v>
      </c>
      <c r="AD1836" s="11">
        <v>9.8335922999999994</v>
      </c>
      <c r="AE1836" s="11">
        <v>0.66892574999999999</v>
      </c>
      <c r="AF1836" s="11">
        <v>22.9</v>
      </c>
      <c r="AG1836" s="11">
        <v>3.12</v>
      </c>
      <c r="AH1836" s="11">
        <f>VLOOKUP(C1836,[1]Plan1!$D:$AK,34,0)</f>
        <v>0</v>
      </c>
    </row>
    <row r="1837" spans="1:34" x14ac:dyDescent="0.3">
      <c r="A1837" s="19">
        <v>4958</v>
      </c>
      <c r="B1837" s="19" t="s">
        <v>1939</v>
      </c>
      <c r="C1837" s="8" t="s">
        <v>96</v>
      </c>
      <c r="D1837" s="8" t="str">
        <f>VLOOKUP(A1837,[1]Plan1!$A:$C,3,0)</f>
        <v>Finanças &amp; Economia</v>
      </c>
      <c r="E1837" s="9">
        <v>2017</v>
      </c>
      <c r="F1837" s="17">
        <v>0</v>
      </c>
      <c r="G1837" s="13">
        <v>0</v>
      </c>
      <c r="H1837" s="13">
        <v>0</v>
      </c>
      <c r="I1837" s="13">
        <v>0</v>
      </c>
      <c r="J1837" s="11">
        <v>7000000</v>
      </c>
      <c r="K1837" s="11">
        <v>78.14</v>
      </c>
      <c r="L1837" s="11">
        <v>65906.3</v>
      </c>
      <c r="M1837" s="11">
        <v>7.5638736184912725</v>
      </c>
      <c r="N1837" s="11">
        <v>3.89</v>
      </c>
      <c r="O1837" s="11">
        <v>2.6669740065271998</v>
      </c>
      <c r="P1837" s="11">
        <v>2.0284900000000002E-2</v>
      </c>
      <c r="Q1837" s="11">
        <v>-0.887956023216248</v>
      </c>
      <c r="R1837" s="11">
        <v>0.69723749160766602</v>
      </c>
      <c r="S1837" s="11">
        <v>1.3809242248535156</v>
      </c>
      <c r="T1837" s="11">
        <v>1.2697217464447021</v>
      </c>
      <c r="U1837" s="11">
        <v>1.0161945819854736</v>
      </c>
      <c r="V1837" s="11">
        <v>0.82224535942077637</v>
      </c>
      <c r="W1837" s="11">
        <v>74.2</v>
      </c>
      <c r="X1837" s="11">
        <v>358474.07135689602</v>
      </c>
      <c r="Y1837" s="11">
        <v>41114.781708255308</v>
      </c>
      <c r="Z1837" s="11">
        <v>0.24511026149000001</v>
      </c>
      <c r="AA1837" s="11">
        <v>113009.532488062</v>
      </c>
      <c r="AB1837" s="11">
        <v>3.59784502708</v>
      </c>
      <c r="AC1837" s="11">
        <v>38.200000000000003</v>
      </c>
      <c r="AD1837" s="11">
        <v>7.3954003999999998</v>
      </c>
      <c r="AE1837" s="11">
        <v>1.2906601</v>
      </c>
      <c r="AF1837" s="11">
        <v>28.1</v>
      </c>
      <c r="AG1837" s="11">
        <v>4.22</v>
      </c>
      <c r="AH1837" s="11">
        <f>VLOOKUP(C1837,[1]Plan1!$D:$AK,34,0)</f>
        <v>0.92</v>
      </c>
    </row>
    <row r="1838" spans="1:34" x14ac:dyDescent="0.3">
      <c r="A1838" s="19">
        <v>4960</v>
      </c>
      <c r="B1838" s="19" t="s">
        <v>1940</v>
      </c>
      <c r="C1838" s="8" t="s">
        <v>142</v>
      </c>
      <c r="D1838" s="8" t="str">
        <f>VLOOKUP(A1838,[1]Plan1!$A:$C,3,0)</f>
        <v>Finanças &amp; Economia</v>
      </c>
      <c r="E1838" s="9">
        <v>2017</v>
      </c>
      <c r="F1838" s="2">
        <v>2E-3</v>
      </c>
      <c r="G1838" s="13">
        <v>0</v>
      </c>
      <c r="H1838" s="13">
        <v>0</v>
      </c>
      <c r="I1838" s="5">
        <v>2E-3</v>
      </c>
      <c r="J1838" s="11">
        <v>95000000</v>
      </c>
      <c r="K1838" s="11">
        <v>80.59</v>
      </c>
      <c r="L1838" s="11">
        <v>1150835</v>
      </c>
      <c r="M1838" s="11">
        <v>9.0636912075103169</v>
      </c>
      <c r="N1838" s="11">
        <v>6.92</v>
      </c>
      <c r="O1838" s="11">
        <v>1.33</v>
      </c>
      <c r="P1838" s="11">
        <v>2.5243600000000001E-2</v>
      </c>
      <c r="Q1838" s="11">
        <v>1.11216700077057</v>
      </c>
      <c r="R1838" s="11">
        <v>1.0037013292312622</v>
      </c>
      <c r="S1838" s="11">
        <v>1.6119371652603149</v>
      </c>
      <c r="T1838" s="11">
        <v>1.3718478679656982</v>
      </c>
      <c r="U1838" s="11">
        <v>1.5600743293762207</v>
      </c>
      <c r="V1838" s="11">
        <v>1.5181589126586914</v>
      </c>
      <c r="W1838" s="11">
        <v>77.900000000000006</v>
      </c>
      <c r="X1838" s="11">
        <v>4933750.4625930404</v>
      </c>
      <c r="Y1838" s="11">
        <v>38834.052934122657</v>
      </c>
      <c r="Z1838" s="11">
        <v>0.47562425683999998</v>
      </c>
      <c r="AA1838" s="11">
        <v>1233454.9588399399</v>
      </c>
      <c r="AB1838" s="11">
        <v>112.11026484398</v>
      </c>
      <c r="AC1838" s="11">
        <v>0</v>
      </c>
      <c r="AD1838" s="11">
        <v>5.4055704999999996</v>
      </c>
      <c r="AE1838" s="11">
        <v>1.191848</v>
      </c>
      <c r="AF1838" s="11">
        <v>48.8</v>
      </c>
      <c r="AG1838" s="11">
        <v>2.82</v>
      </c>
      <c r="AH1838" s="11">
        <f>VLOOKUP(C1838,[1]Plan1!$D:$AK,34,0)</f>
        <v>0.92</v>
      </c>
    </row>
    <row r="1839" spans="1:34" x14ac:dyDescent="0.3">
      <c r="A1839" s="19">
        <v>4961</v>
      </c>
      <c r="B1839" s="19" t="s">
        <v>1941</v>
      </c>
      <c r="C1839" s="8" t="s">
        <v>20</v>
      </c>
      <c r="D1839" s="8" t="str">
        <f>VLOOKUP(A1839,[1]Plan1!$A:$C,3,0)</f>
        <v>Entretenimento &amp; Mídia</v>
      </c>
      <c r="E1839" s="9">
        <v>2017</v>
      </c>
      <c r="F1839" s="17">
        <v>0</v>
      </c>
      <c r="G1839" s="13">
        <v>0</v>
      </c>
      <c r="H1839" s="13">
        <v>0</v>
      </c>
      <c r="I1839" s="13">
        <v>0</v>
      </c>
      <c r="J1839" s="11">
        <v>92724</v>
      </c>
      <c r="K1839" s="11">
        <v>83.52</v>
      </c>
      <c r="L1839" s="11">
        <v>1594550.3</v>
      </c>
      <c r="M1839" s="11">
        <v>11.035199209582164</v>
      </c>
      <c r="N1839" s="11">
        <v>3.25</v>
      </c>
      <c r="O1839" s="11">
        <v>0</v>
      </c>
      <c r="P1839" s="11">
        <v>0.1457349</v>
      </c>
      <c r="Q1839" s="11">
        <v>-0.640630483627319</v>
      </c>
      <c r="R1839" s="11">
        <v>-1.0898308753967285</v>
      </c>
      <c r="S1839" s="11">
        <v>-0.15287169814109802</v>
      </c>
      <c r="T1839" s="11">
        <v>-0.51012176275253296</v>
      </c>
      <c r="U1839" s="11">
        <v>-0.83081293106079102</v>
      </c>
      <c r="V1839" s="11">
        <v>-0.89389538764953613</v>
      </c>
      <c r="W1839" s="11">
        <v>75.3</v>
      </c>
      <c r="X1839" s="11">
        <v>1573771.7857736901</v>
      </c>
      <c r="Y1839" s="11">
        <v>10720.33203125</v>
      </c>
      <c r="Z1839" s="11">
        <v>3.6790276454200002</v>
      </c>
      <c r="AA1839" s="11">
        <v>432742.2</v>
      </c>
      <c r="AB1839" s="11">
        <v>58.310531775050002</v>
      </c>
      <c r="AC1839" s="11">
        <v>37.200000000000003</v>
      </c>
      <c r="AD1839" s="11">
        <v>10.514106999999999</v>
      </c>
      <c r="AE1839" s="11">
        <v>10.001412</v>
      </c>
      <c r="AF1839" s="11">
        <v>47.4</v>
      </c>
      <c r="AG1839" s="11">
        <v>5.21</v>
      </c>
      <c r="AH1839" s="11">
        <f>VLOOKUP(C1839,[1]Plan1!$D:$AK,34,0)</f>
        <v>0.84</v>
      </c>
    </row>
    <row r="1840" spans="1:34" x14ac:dyDescent="0.3">
      <c r="A1840" s="19">
        <v>4962</v>
      </c>
      <c r="B1840" s="19" t="s">
        <v>1942</v>
      </c>
      <c r="C1840" s="8" t="s">
        <v>38</v>
      </c>
      <c r="D1840" s="8" t="str">
        <f>VLOOKUP(A1840,[1]Plan1!$A:$C,3,0)</f>
        <v>Entretenimento &amp; Mídia</v>
      </c>
      <c r="E1840" s="9">
        <v>2017</v>
      </c>
      <c r="F1840" s="17">
        <v>0</v>
      </c>
      <c r="G1840" s="13">
        <v>0</v>
      </c>
      <c r="H1840" s="13">
        <v>0</v>
      </c>
      <c r="I1840" s="13">
        <v>0</v>
      </c>
      <c r="J1840" s="11">
        <v>2595076</v>
      </c>
      <c r="K1840" s="11">
        <v>85.71</v>
      </c>
      <c r="L1840" s="11">
        <v>7116.7</v>
      </c>
      <c r="M1840" s="11">
        <v>3.6641561736709214</v>
      </c>
      <c r="N1840" s="11">
        <v>42.6</v>
      </c>
      <c r="O1840" s="11">
        <v>3.69</v>
      </c>
      <c r="P1840" s="11">
        <v>7.3160100000000006E-2</v>
      </c>
      <c r="Q1840" s="11">
        <v>0.46221709251403797</v>
      </c>
      <c r="R1840" s="11">
        <v>0.79745465517044067</v>
      </c>
      <c r="S1840" s="11">
        <v>0.89994156360626221</v>
      </c>
      <c r="T1840" s="11">
        <v>1.1524903774261475</v>
      </c>
      <c r="U1840" s="11">
        <v>0.92635619640350342</v>
      </c>
      <c r="V1840" s="11">
        <v>0.53127670288085938</v>
      </c>
      <c r="W1840" s="11">
        <v>80.599999999999994</v>
      </c>
      <c r="X1840" s="11">
        <v>30425.207956654602</v>
      </c>
      <c r="Y1840" s="11">
        <v>15695.115154106012</v>
      </c>
      <c r="Z1840" s="11">
        <v>2.9211051930799998</v>
      </c>
      <c r="AA1840" s="11">
        <v>0</v>
      </c>
      <c r="AB1840" s="11">
        <v>0.62332236221000004</v>
      </c>
      <c r="AC1840" s="11">
        <v>35.6</v>
      </c>
      <c r="AD1840" s="11">
        <v>11.130435</v>
      </c>
      <c r="AE1840" s="11">
        <v>5.5069775999999999</v>
      </c>
      <c r="AF1840" s="11">
        <v>35.9</v>
      </c>
      <c r="AG1840" s="11">
        <v>8.7200000000000006</v>
      </c>
      <c r="AH1840" s="11">
        <f>VLOOKUP(C1840,[1]Plan1!$D:$AK,34,0)</f>
        <v>0.87</v>
      </c>
    </row>
    <row r="1841" spans="1:34" x14ac:dyDescent="0.3">
      <c r="A1841" s="19">
        <v>4963</v>
      </c>
      <c r="B1841" s="19" t="s">
        <v>1943</v>
      </c>
      <c r="C1841" s="8" t="s">
        <v>18</v>
      </c>
      <c r="D1841" s="8" t="str">
        <f>VLOOKUP(A1841,[1]Plan1!$A:$C,3,0)</f>
        <v>Entretenimento &amp; Mídia</v>
      </c>
      <c r="E1841" s="9">
        <v>2018</v>
      </c>
      <c r="F1841" s="17">
        <v>0</v>
      </c>
      <c r="G1841" s="13">
        <v>0</v>
      </c>
      <c r="H1841" s="13">
        <v>0</v>
      </c>
      <c r="I1841" s="13">
        <v>0</v>
      </c>
      <c r="J1841" s="11">
        <v>20778000</v>
      </c>
      <c r="K1841" s="11">
        <v>87.04</v>
      </c>
      <c r="L1841" s="11">
        <v>47324.2</v>
      </c>
      <c r="M1841" s="11">
        <v>8.4322998268253393</v>
      </c>
      <c r="N1841" s="11">
        <v>0.7</v>
      </c>
      <c r="O1841" s="11">
        <v>0.27232218104140998</v>
      </c>
      <c r="P1841" s="11">
        <v>0.11867759999999999</v>
      </c>
      <c r="Q1841" s="11">
        <v>1.6156699657440201</v>
      </c>
      <c r="R1841" s="11">
        <v>-0.16903530061244965</v>
      </c>
      <c r="S1841" s="11">
        <v>2.2137622833251953</v>
      </c>
      <c r="T1841" s="11">
        <v>2.1130104064941406</v>
      </c>
      <c r="U1841" s="11">
        <v>1.8162840604782104</v>
      </c>
      <c r="V1841" s="11">
        <v>2.1294841766357422</v>
      </c>
      <c r="W1841" s="11">
        <v>85.4</v>
      </c>
      <c r="X1841" s="11">
        <v>343357.49418635102</v>
      </c>
      <c r="Y1841" s="11">
        <v>61164.897356977272</v>
      </c>
      <c r="Z1841" s="11">
        <v>0.57484936660999997</v>
      </c>
      <c r="AA1841" s="11">
        <v>371487.4</v>
      </c>
      <c r="AB1841" s="11">
        <v>1.3806993159200001</v>
      </c>
      <c r="AC1841" s="11">
        <v>0</v>
      </c>
      <c r="AD1841" s="11">
        <v>9.1775500999999995</v>
      </c>
      <c r="AE1841" s="11">
        <v>1.4002009</v>
      </c>
      <c r="AF1841" s="11">
        <v>19.100000000000001</v>
      </c>
      <c r="AG1841" s="11">
        <v>4.2</v>
      </c>
      <c r="AH1841" s="11">
        <f>VLOOKUP(C1841,[1]Plan1!$D:$AK,34,0)</f>
        <v>0.94</v>
      </c>
    </row>
    <row r="1842" spans="1:34" x14ac:dyDescent="0.3">
      <c r="A1842" s="19">
        <v>4965</v>
      </c>
      <c r="B1842" s="19" t="s">
        <v>1944</v>
      </c>
      <c r="C1842" s="8" t="s">
        <v>60</v>
      </c>
      <c r="D1842" s="8" t="str">
        <f>VLOOKUP(A1842,[1]Plan1!$A:$C,3,0)</f>
        <v>Tecnologia &amp; Inovação</v>
      </c>
      <c r="E1842" s="9">
        <v>2017</v>
      </c>
      <c r="F1842" s="17">
        <v>0</v>
      </c>
      <c r="G1842" s="13">
        <v>0</v>
      </c>
      <c r="H1842" s="13">
        <v>0</v>
      </c>
      <c r="I1842" s="13">
        <v>0</v>
      </c>
      <c r="J1842" s="11">
        <v>193984</v>
      </c>
      <c r="K1842" s="11">
        <v>84.48</v>
      </c>
      <c r="L1842" s="11">
        <v>329193.3</v>
      </c>
      <c r="M1842" s="11">
        <v>5.4379120609281886</v>
      </c>
      <c r="N1842" s="11">
        <v>16.43</v>
      </c>
      <c r="O1842" s="11">
        <v>3.38</v>
      </c>
      <c r="P1842" s="11">
        <v>5.4038700000000002E-2</v>
      </c>
      <c r="Q1842" s="11">
        <v>0.30682119727134699</v>
      </c>
      <c r="R1842" s="11">
        <v>0.99061125516891479</v>
      </c>
      <c r="S1842" s="11">
        <v>0.52276289463043213</v>
      </c>
      <c r="T1842" s="11">
        <v>0.70207095146179199</v>
      </c>
      <c r="U1842" s="11">
        <v>0.34245070815086365</v>
      </c>
      <c r="V1842" s="11">
        <v>0.20415174961090088</v>
      </c>
      <c r="W1842" s="11">
        <v>71.8</v>
      </c>
      <c r="X1842" s="11">
        <v>1964957.54460488</v>
      </c>
      <c r="Y1842" s="11">
        <v>32406.720315013721</v>
      </c>
      <c r="Z1842" s="11">
        <v>1.2265331664600001</v>
      </c>
      <c r="AA1842" s="11">
        <v>52808.135124965796</v>
      </c>
      <c r="AB1842" s="11">
        <v>1717.36053202276</v>
      </c>
      <c r="AC1842" s="11">
        <v>35.9</v>
      </c>
      <c r="AD1842" s="11">
        <v>6.6350847999999996</v>
      </c>
      <c r="AE1842" s="11">
        <v>14.383298999999999</v>
      </c>
      <c r="AF1842" s="11">
        <v>62</v>
      </c>
      <c r="AG1842" s="11">
        <v>11.21</v>
      </c>
      <c r="AH1842" s="11">
        <f>VLOOKUP(C1842,[1]Plan1!$D:$AK,34,0)</f>
        <v>0.89</v>
      </c>
    </row>
    <row r="1843" spans="1:34" x14ac:dyDescent="0.3">
      <c r="A1843" s="19">
        <v>4974</v>
      </c>
      <c r="B1843" s="19" t="s">
        <v>1945</v>
      </c>
      <c r="C1843" s="8" t="s">
        <v>33</v>
      </c>
      <c r="D1843" s="8" t="str">
        <f>VLOOKUP(A1843,[1]Plan1!$A:$C,3,0)</f>
        <v>Social &amp; Comunidade</v>
      </c>
      <c r="E1843" s="9">
        <v>2018</v>
      </c>
      <c r="F1843" s="17">
        <v>0</v>
      </c>
      <c r="G1843" s="13">
        <v>0</v>
      </c>
      <c r="H1843" s="13">
        <v>0</v>
      </c>
      <c r="I1843" s="13">
        <v>0</v>
      </c>
      <c r="J1843" s="11">
        <v>1300000</v>
      </c>
      <c r="K1843" s="11">
        <v>86.93</v>
      </c>
      <c r="L1843" s="11">
        <v>38699</v>
      </c>
      <c r="M1843" s="11">
        <v>4.5787662804785709</v>
      </c>
      <c r="N1843" s="11">
        <v>24.99</v>
      </c>
      <c r="O1843" s="11">
        <v>1.4074259594091001</v>
      </c>
      <c r="P1843" s="11">
        <v>3.4527599999999999E-2</v>
      </c>
      <c r="Q1843" s="11">
        <v>1.2568053007125899</v>
      </c>
      <c r="R1843" s="11">
        <v>1.5568757057189941</v>
      </c>
      <c r="S1843" s="11">
        <v>2.0502336025238037</v>
      </c>
      <c r="T1843" s="11">
        <v>1.881804347038269</v>
      </c>
      <c r="U1843" s="11">
        <v>1.9211515188217163</v>
      </c>
      <c r="V1843" s="11">
        <v>1.9848957061767578</v>
      </c>
      <c r="W1843" s="11">
        <v>76.400000000000006</v>
      </c>
      <c r="X1843" s="11">
        <v>695787.24220548698</v>
      </c>
      <c r="Y1843" s="11">
        <v>82254.376926976722</v>
      </c>
      <c r="Z1843" s="11">
        <v>0.53413215730999997</v>
      </c>
      <c r="AA1843" s="11">
        <v>769367.65573023597</v>
      </c>
      <c r="AB1843" s="11">
        <v>0.98438601667000003</v>
      </c>
      <c r="AC1843" s="11">
        <v>32.700000000000003</v>
      </c>
      <c r="AD1843" s="11">
        <v>8.0171069999999993</v>
      </c>
      <c r="AE1843" s="11">
        <v>0.63926587999999995</v>
      </c>
      <c r="AF1843" s="11">
        <v>28.8</v>
      </c>
      <c r="AG1843" s="11">
        <v>4.8</v>
      </c>
      <c r="AH1843" s="11">
        <f>VLOOKUP(C1843,[1]Plan1!$D:$AK,34,0)</f>
        <v>0.96</v>
      </c>
    </row>
    <row r="1844" spans="1:34" x14ac:dyDescent="0.3">
      <c r="A1844" s="19">
        <v>4978</v>
      </c>
      <c r="B1844" s="19" t="s">
        <v>1946</v>
      </c>
      <c r="C1844" s="8" t="s">
        <v>20</v>
      </c>
      <c r="D1844" s="8" t="str">
        <f>VLOOKUP(A1844,[1]Plan1!$A:$C,3,0)</f>
        <v>Entretenimento &amp; Mídia</v>
      </c>
      <c r="E1844" s="9">
        <v>2018</v>
      </c>
      <c r="F1844" s="17">
        <v>0</v>
      </c>
      <c r="G1844" s="13">
        <v>0</v>
      </c>
      <c r="H1844" s="13">
        <v>0</v>
      </c>
      <c r="I1844" s="13">
        <v>0</v>
      </c>
      <c r="J1844" s="11">
        <v>92921</v>
      </c>
      <c r="K1844" s="11">
        <v>83.52</v>
      </c>
      <c r="L1844" s="11">
        <v>1594550.3</v>
      </c>
      <c r="M1844" s="11">
        <v>11.035199209582164</v>
      </c>
      <c r="N1844" s="11">
        <v>3.25</v>
      </c>
      <c r="O1844" s="11">
        <v>0</v>
      </c>
      <c r="P1844" s="11">
        <v>0.1457349</v>
      </c>
      <c r="Q1844" s="11">
        <v>-0.640630483627319</v>
      </c>
      <c r="R1844" s="11">
        <v>-1.0898308753967285</v>
      </c>
      <c r="S1844" s="11">
        <v>-0.15287169814109802</v>
      </c>
      <c r="T1844" s="11">
        <v>-0.51012176275253296</v>
      </c>
      <c r="U1844" s="11">
        <v>-0.83081293106079102</v>
      </c>
      <c r="V1844" s="11">
        <v>-0.89389538764953613</v>
      </c>
      <c r="W1844" s="11">
        <v>75.3</v>
      </c>
      <c r="X1844" s="11">
        <v>1573771.7857736901</v>
      </c>
      <c r="Y1844" s="11">
        <v>10720.33203125</v>
      </c>
      <c r="Z1844" s="11">
        <v>3.6790276454200002</v>
      </c>
      <c r="AA1844" s="11">
        <v>432742.2</v>
      </c>
      <c r="AB1844" s="11">
        <v>58.310531775050002</v>
      </c>
      <c r="AC1844" s="11">
        <v>37.200000000000003</v>
      </c>
      <c r="AD1844" s="11">
        <v>10.514106999999999</v>
      </c>
      <c r="AE1844" s="11">
        <v>10.001412</v>
      </c>
      <c r="AF1844" s="11">
        <v>47.4</v>
      </c>
      <c r="AG1844" s="11">
        <v>5.21</v>
      </c>
      <c r="AH1844" s="11">
        <f>VLOOKUP(C1844,[1]Plan1!$D:$AK,34,0)</f>
        <v>0.84</v>
      </c>
    </row>
    <row r="1845" spans="1:34" x14ac:dyDescent="0.3">
      <c r="A1845" s="19">
        <v>4982</v>
      </c>
      <c r="B1845" s="19" t="s">
        <v>1947</v>
      </c>
      <c r="C1845" s="8" t="s">
        <v>142</v>
      </c>
      <c r="D1845" s="8" t="str">
        <f>VLOOKUP(A1845,[1]Plan1!$A:$C,3,0)</f>
        <v>Social &amp; Comunidade</v>
      </c>
      <c r="E1845" s="9">
        <v>2017</v>
      </c>
      <c r="F1845" s="17">
        <v>0</v>
      </c>
      <c r="G1845" s="13">
        <v>0</v>
      </c>
      <c r="H1845" s="13">
        <v>0</v>
      </c>
      <c r="I1845" s="13">
        <v>0</v>
      </c>
      <c r="J1845" s="11">
        <v>17566200</v>
      </c>
      <c r="K1845" s="11">
        <v>80.59</v>
      </c>
      <c r="L1845" s="11">
        <v>1150835</v>
      </c>
      <c r="M1845" s="11">
        <v>9.0636912075103169</v>
      </c>
      <c r="N1845" s="11">
        <v>6.92</v>
      </c>
      <c r="O1845" s="11">
        <v>1.33</v>
      </c>
      <c r="P1845" s="11">
        <v>2.5243600000000001E-2</v>
      </c>
      <c r="Q1845" s="11">
        <v>1.11216700077057</v>
      </c>
      <c r="R1845" s="11">
        <v>1.0037013292312622</v>
      </c>
      <c r="S1845" s="11">
        <v>1.6119371652603149</v>
      </c>
      <c r="T1845" s="11">
        <v>1.3718478679656982</v>
      </c>
      <c r="U1845" s="11">
        <v>1.5600743293762207</v>
      </c>
      <c r="V1845" s="11">
        <v>1.5181589126586914</v>
      </c>
      <c r="W1845" s="11">
        <v>77.900000000000006</v>
      </c>
      <c r="X1845" s="11">
        <v>4933750.4625930404</v>
      </c>
      <c r="Y1845" s="11">
        <v>38834.052934122657</v>
      </c>
      <c r="Z1845" s="11">
        <v>0.47562425683999998</v>
      </c>
      <c r="AA1845" s="11">
        <v>1233454.9588399399</v>
      </c>
      <c r="AB1845" s="11">
        <v>112.11026484398</v>
      </c>
      <c r="AC1845" s="11">
        <v>0</v>
      </c>
      <c r="AD1845" s="11">
        <v>5.4055704999999996</v>
      </c>
      <c r="AE1845" s="11">
        <v>1.191848</v>
      </c>
      <c r="AF1845" s="11">
        <v>48.8</v>
      </c>
      <c r="AG1845" s="11">
        <v>2.82</v>
      </c>
      <c r="AH1845" s="11">
        <f>VLOOKUP(C1845,[1]Plan1!$D:$AK,34,0)</f>
        <v>0.92</v>
      </c>
    </row>
    <row r="1846" spans="1:34" x14ac:dyDescent="0.3">
      <c r="A1846" s="19">
        <v>4985</v>
      </c>
      <c r="B1846" s="19" t="s">
        <v>1948</v>
      </c>
      <c r="C1846" s="8" t="s">
        <v>36</v>
      </c>
      <c r="D1846" s="8" t="str">
        <f>VLOOKUP(A1846,[1]Plan1!$A:$C,3,0)</f>
        <v>Finanças &amp; Economia</v>
      </c>
      <c r="E1846" s="9">
        <v>2019</v>
      </c>
      <c r="F1846" s="17">
        <v>0</v>
      </c>
      <c r="G1846" s="13">
        <v>0</v>
      </c>
      <c r="H1846" s="13">
        <v>0</v>
      </c>
      <c r="I1846" s="13">
        <v>0</v>
      </c>
      <c r="J1846" s="11">
        <v>2400000</v>
      </c>
      <c r="K1846" s="11">
        <v>0</v>
      </c>
      <c r="L1846" s="11">
        <v>0</v>
      </c>
      <c r="M1846" s="11">
        <v>0</v>
      </c>
      <c r="N1846" s="11">
        <v>0.01</v>
      </c>
      <c r="O1846" s="11">
        <v>0</v>
      </c>
      <c r="P1846" s="11">
        <v>0</v>
      </c>
      <c r="Q1846" s="11">
        <v>1.19080126285553</v>
      </c>
      <c r="R1846" s="11">
        <v>0.48549586534500122</v>
      </c>
      <c r="S1846" s="11">
        <v>1.2219994068145752</v>
      </c>
      <c r="T1846" s="11">
        <v>0.75133717060089111</v>
      </c>
      <c r="U1846" s="11">
        <v>0.77179282903671265</v>
      </c>
      <c r="V1846" s="11">
        <v>0.52229255437850952</v>
      </c>
      <c r="W1846" s="11">
        <v>0</v>
      </c>
      <c r="X1846" s="11">
        <v>0</v>
      </c>
      <c r="Y1846" s="11">
        <v>81255.112269186589</v>
      </c>
      <c r="Z1846" s="11">
        <v>0</v>
      </c>
      <c r="AA1846" s="11">
        <v>0</v>
      </c>
      <c r="AB1846" s="11">
        <v>0.83333000000000002</v>
      </c>
      <c r="AC1846" s="11">
        <v>0</v>
      </c>
      <c r="AD1846" s="11">
        <v>0</v>
      </c>
      <c r="AE1846" s="11">
        <v>0</v>
      </c>
      <c r="AF1846" s="11">
        <v>0</v>
      </c>
      <c r="AG1846" s="11">
        <v>0</v>
      </c>
      <c r="AH1846" s="11">
        <f>VLOOKUP(C1846,[1]Plan1!$D:$AK,34,0)</f>
        <v>0</v>
      </c>
    </row>
    <row r="1847" spans="1:34" x14ac:dyDescent="0.3">
      <c r="A1847" s="19">
        <v>4996</v>
      </c>
      <c r="B1847" s="19" t="s">
        <v>1949</v>
      </c>
      <c r="C1847" s="8" t="s">
        <v>10</v>
      </c>
      <c r="D1847" s="8" t="str">
        <f>VLOOKUP(A1847,[1]Plan1!$A:$C,3,0)</f>
        <v>Finanças &amp; Economia</v>
      </c>
      <c r="E1847" s="9">
        <v>2018</v>
      </c>
      <c r="F1847" s="29">
        <v>8.9999999999999993E-3</v>
      </c>
      <c r="G1847" s="13">
        <v>0</v>
      </c>
      <c r="H1847" s="22">
        <v>8.9999999999999993E-3</v>
      </c>
      <c r="I1847" s="13">
        <v>0</v>
      </c>
      <c r="J1847" s="11">
        <v>45978800</v>
      </c>
      <c r="K1847" s="11">
        <v>85.49</v>
      </c>
      <c r="L1847" s="11">
        <v>11222.2</v>
      </c>
      <c r="M1847" s="11">
        <v>3.9676807017953246</v>
      </c>
      <c r="N1847" s="11">
        <v>33.78</v>
      </c>
      <c r="O1847" s="11">
        <v>2.06</v>
      </c>
      <c r="P1847" s="11">
        <v>1.4708199999999999E-2</v>
      </c>
      <c r="Q1847" s="11">
        <v>0.77579724788665805</v>
      </c>
      <c r="R1847" s="11">
        <v>0.98651707172393799</v>
      </c>
      <c r="S1847" s="11">
        <v>0.9613679051399231</v>
      </c>
      <c r="T1847" s="11">
        <v>1.1541240215301514</v>
      </c>
      <c r="U1847" s="11">
        <v>0.98752230405807495</v>
      </c>
      <c r="V1847" s="11">
        <v>0.54918670654296875</v>
      </c>
      <c r="W1847" s="11">
        <v>79.2</v>
      </c>
      <c r="X1847" s="11">
        <v>47769.7655946874</v>
      </c>
      <c r="Y1847" s="11">
        <v>16885.407394837479</v>
      </c>
      <c r="Z1847" s="11">
        <v>3.7232899639600001</v>
      </c>
      <c r="AA1847" s="11">
        <v>4461.7</v>
      </c>
      <c r="AB1847" s="11">
        <v>3.0625056543700002</v>
      </c>
      <c r="AC1847" s="11">
        <v>37.299999999999997</v>
      </c>
      <c r="AD1847" s="11">
        <v>9.3860354000000008</v>
      </c>
      <c r="AE1847" s="11">
        <v>3.1770958</v>
      </c>
      <c r="AF1847" s="11">
        <v>42.6</v>
      </c>
      <c r="AG1847" s="11">
        <v>7.07</v>
      </c>
      <c r="AH1847" s="11">
        <f>VLOOKUP(C1847,[1]Plan1!$D:$AK,34,0)</f>
        <v>0.88</v>
      </c>
    </row>
    <row r="1848" spans="1:34" x14ac:dyDescent="0.3">
      <c r="A1848" s="19">
        <v>4999</v>
      </c>
      <c r="B1848" s="19" t="s">
        <v>1950</v>
      </c>
      <c r="C1848" s="8" t="s">
        <v>18</v>
      </c>
      <c r="D1848" s="8" t="str">
        <f>VLOOKUP(A1848,[1]Plan1!$A:$C,3,0)</f>
        <v>Entretenimento &amp; Mídia</v>
      </c>
      <c r="E1848" s="9">
        <v>2018</v>
      </c>
      <c r="F1848" s="17">
        <v>0</v>
      </c>
      <c r="G1848" s="13">
        <v>0</v>
      </c>
      <c r="H1848" s="13">
        <v>0</v>
      </c>
      <c r="I1848" s="13">
        <v>0</v>
      </c>
      <c r="J1848" s="11">
        <v>32706262</v>
      </c>
      <c r="K1848" s="11">
        <v>87.04</v>
      </c>
      <c r="L1848" s="11">
        <v>47324.2</v>
      </c>
      <c r="M1848" s="11">
        <v>8.4322998268253393</v>
      </c>
      <c r="N1848" s="11">
        <v>0.7</v>
      </c>
      <c r="O1848" s="11">
        <v>0.27232218104140998</v>
      </c>
      <c r="P1848" s="11">
        <v>0.11867759999999999</v>
      </c>
      <c r="Q1848" s="11">
        <v>1.6156699657440201</v>
      </c>
      <c r="R1848" s="11">
        <v>-0.16903530061244965</v>
      </c>
      <c r="S1848" s="11">
        <v>2.2137622833251953</v>
      </c>
      <c r="T1848" s="11">
        <v>2.1130104064941406</v>
      </c>
      <c r="U1848" s="11">
        <v>1.8162840604782104</v>
      </c>
      <c r="V1848" s="11">
        <v>2.1294841766357422</v>
      </c>
      <c r="W1848" s="11">
        <v>85.4</v>
      </c>
      <c r="X1848" s="11">
        <v>343357.49418635102</v>
      </c>
      <c r="Y1848" s="11">
        <v>61164.897356977272</v>
      </c>
      <c r="Z1848" s="11">
        <v>0.57484936660999997</v>
      </c>
      <c r="AA1848" s="11">
        <v>371487.4</v>
      </c>
      <c r="AB1848" s="11">
        <v>1.3806993159200001</v>
      </c>
      <c r="AC1848" s="11">
        <v>0</v>
      </c>
      <c r="AD1848" s="11">
        <v>9.1775500999999995</v>
      </c>
      <c r="AE1848" s="11">
        <v>1.4002009</v>
      </c>
      <c r="AF1848" s="11">
        <v>19.100000000000001</v>
      </c>
      <c r="AG1848" s="11">
        <v>4.2</v>
      </c>
      <c r="AH1848" s="11">
        <f>VLOOKUP(C1848,[1]Plan1!$D:$AK,34,0)</f>
        <v>0.94</v>
      </c>
    </row>
    <row r="1849" spans="1:34" x14ac:dyDescent="0.3">
      <c r="A1849" s="19">
        <v>5006</v>
      </c>
      <c r="B1849" s="19" t="s">
        <v>1951</v>
      </c>
      <c r="C1849" s="8" t="s">
        <v>58</v>
      </c>
      <c r="D1849" s="8" t="str">
        <f>VLOOKUP(A1849,[1]Plan1!$A:$C,3,0)</f>
        <v>Energia &amp; Sustentabilidade</v>
      </c>
      <c r="E1849" s="9">
        <v>2018</v>
      </c>
      <c r="F1849" s="17">
        <v>0</v>
      </c>
      <c r="G1849" s="13">
        <v>0</v>
      </c>
      <c r="H1849" s="13">
        <v>0</v>
      </c>
      <c r="I1849" s="13">
        <v>0</v>
      </c>
      <c r="J1849" s="11">
        <v>4264750</v>
      </c>
      <c r="K1849" s="11">
        <v>83.4</v>
      </c>
      <c r="L1849" s="11">
        <v>43885.1</v>
      </c>
      <c r="M1849" s="11">
        <v>6.2020108403864525</v>
      </c>
      <c r="N1849" s="11">
        <v>17.11</v>
      </c>
      <c r="O1849" s="11">
        <v>2.8</v>
      </c>
      <c r="P1849" s="11">
        <v>5.4643700000000003E-2</v>
      </c>
      <c r="Q1849" s="11">
        <v>0.33204990625381497</v>
      </c>
      <c r="R1849" s="11">
        <v>0</v>
      </c>
      <c r="S1849" s="11">
        <v>0</v>
      </c>
      <c r="T1849" s="11">
        <v>0</v>
      </c>
      <c r="U1849" s="11">
        <v>0</v>
      </c>
      <c r="V1849" s="11">
        <v>0</v>
      </c>
      <c r="W1849" s="11">
        <v>71.599999999999994</v>
      </c>
      <c r="X1849" s="11">
        <v>59300.416050467</v>
      </c>
      <c r="Y1849" s="11">
        <v>8386.5892022407734</v>
      </c>
      <c r="Z1849" s="11">
        <v>2.0658448699899998</v>
      </c>
      <c r="AA1849" s="11">
        <v>28446.86</v>
      </c>
      <c r="AB1849" s="11">
        <v>1.7347720062200001</v>
      </c>
      <c r="AC1849" s="11">
        <v>40.4</v>
      </c>
      <c r="AD1849" s="11">
        <v>11.393405</v>
      </c>
      <c r="AE1849" s="11">
        <v>10.434453</v>
      </c>
      <c r="AF1849" s="11">
        <v>27</v>
      </c>
      <c r="AG1849" s="11">
        <v>6.16</v>
      </c>
      <c r="AH1849" s="11">
        <f>VLOOKUP(C1849,[1]Plan1!$D:$AK,34,0)</f>
        <v>0.81</v>
      </c>
    </row>
    <row r="1850" spans="1:34" x14ac:dyDescent="0.3">
      <c r="A1850" s="19">
        <v>5010</v>
      </c>
      <c r="B1850" s="19" t="s">
        <v>1952</v>
      </c>
      <c r="C1850" s="8" t="s">
        <v>15</v>
      </c>
      <c r="D1850" s="8" t="str">
        <f>VLOOKUP(A1850,[1]Plan1!$A:$C,3,0)</f>
        <v>Entretenimento &amp; Mídia</v>
      </c>
      <c r="E1850" s="9">
        <v>2018</v>
      </c>
      <c r="F1850" s="17">
        <v>0</v>
      </c>
      <c r="G1850" s="13">
        <v>0</v>
      </c>
      <c r="H1850" s="13">
        <v>0</v>
      </c>
      <c r="I1850" s="13">
        <v>0</v>
      </c>
      <c r="J1850" s="11">
        <v>3320190</v>
      </c>
      <c r="K1850" s="11">
        <v>84.72</v>
      </c>
      <c r="L1850" s="11">
        <v>4819365.0999999996</v>
      </c>
      <c r="M1850" s="11">
        <v>14.823245435942765</v>
      </c>
      <c r="N1850" s="11">
        <v>9.92</v>
      </c>
      <c r="O1850" s="11">
        <v>0.73620741014562996</v>
      </c>
      <c r="P1850" s="11">
        <v>4.03144E-2</v>
      </c>
      <c r="Q1850" s="11">
        <v>0.291817456483841</v>
      </c>
      <c r="R1850" s="11">
        <v>1.0089972019195557</v>
      </c>
      <c r="S1850" s="11">
        <v>1.5492182970046997</v>
      </c>
      <c r="T1850" s="11">
        <v>1.6261337995529175</v>
      </c>
      <c r="U1850" s="11">
        <v>1.6385074853897095</v>
      </c>
      <c r="V1850" s="11">
        <v>1.37693190574646</v>
      </c>
      <c r="W1850" s="11">
        <v>83.6</v>
      </c>
      <c r="X1850" s="11">
        <v>19477400</v>
      </c>
      <c r="Y1850" s="11">
        <v>59907.754260885005</v>
      </c>
      <c r="Z1850" s="11">
        <v>2.1314449500300001</v>
      </c>
      <c r="AA1850" s="11">
        <v>125206.556485842</v>
      </c>
      <c r="AB1850" s="11">
        <v>1</v>
      </c>
      <c r="AC1850" s="11">
        <v>41.2</v>
      </c>
      <c r="AD1850" s="11">
        <v>11.65001</v>
      </c>
      <c r="AE1850" s="11">
        <v>1.1268241999999999</v>
      </c>
      <c r="AF1850" s="11">
        <v>44</v>
      </c>
      <c r="AG1850" s="11">
        <v>4.3600000000000003</v>
      </c>
      <c r="AH1850" s="11">
        <f>VLOOKUP(C1850,[1]Plan1!$D:$AK,34,0)</f>
        <v>0.93</v>
      </c>
    </row>
    <row r="1851" spans="1:34" x14ac:dyDescent="0.3">
      <c r="A1851" s="19">
        <v>5012</v>
      </c>
      <c r="B1851" s="19" t="s">
        <v>1953</v>
      </c>
      <c r="C1851" s="8" t="s">
        <v>15</v>
      </c>
      <c r="D1851" s="8" t="str">
        <f>VLOOKUP(A1851,[1]Plan1!$A:$C,3,0)</f>
        <v>Entretenimento &amp; Mídia</v>
      </c>
      <c r="E1851" s="9">
        <v>2017</v>
      </c>
      <c r="F1851" s="17">
        <v>0</v>
      </c>
      <c r="G1851" s="13">
        <v>0</v>
      </c>
      <c r="H1851" s="13">
        <v>0</v>
      </c>
      <c r="I1851" s="13">
        <v>0</v>
      </c>
      <c r="J1851" s="11">
        <v>5800000</v>
      </c>
      <c r="K1851" s="11">
        <v>84.72</v>
      </c>
      <c r="L1851" s="11">
        <v>4819365.0999999996</v>
      </c>
      <c r="M1851" s="11">
        <v>14.823245435942765</v>
      </c>
      <c r="N1851" s="11">
        <v>9.92</v>
      </c>
      <c r="O1851" s="11">
        <v>0.73620741014562996</v>
      </c>
      <c r="P1851" s="11">
        <v>4.03144E-2</v>
      </c>
      <c r="Q1851" s="11">
        <v>0.291817456483841</v>
      </c>
      <c r="R1851" s="11">
        <v>1.0089972019195557</v>
      </c>
      <c r="S1851" s="11">
        <v>1.5492182970046997</v>
      </c>
      <c r="T1851" s="11">
        <v>1.6261337995529175</v>
      </c>
      <c r="U1851" s="11">
        <v>1.6385074853897095</v>
      </c>
      <c r="V1851" s="11">
        <v>1.37693190574646</v>
      </c>
      <c r="W1851" s="11">
        <v>83.6</v>
      </c>
      <c r="X1851" s="11">
        <v>19477400</v>
      </c>
      <c r="Y1851" s="11">
        <v>59907.754260885005</v>
      </c>
      <c r="Z1851" s="11">
        <v>2.1314449500300001</v>
      </c>
      <c r="AA1851" s="11">
        <v>125206.556485842</v>
      </c>
      <c r="AB1851" s="11">
        <v>1</v>
      </c>
      <c r="AC1851" s="11">
        <v>41.2</v>
      </c>
      <c r="AD1851" s="11">
        <v>11.65001</v>
      </c>
      <c r="AE1851" s="11">
        <v>1.1268241999999999</v>
      </c>
      <c r="AF1851" s="11">
        <v>44</v>
      </c>
      <c r="AG1851" s="11">
        <v>4.3600000000000003</v>
      </c>
      <c r="AH1851" s="11">
        <f>VLOOKUP(C1851,[1]Plan1!$D:$AK,34,0)</f>
        <v>0.93</v>
      </c>
    </row>
    <row r="1852" spans="1:34" x14ac:dyDescent="0.3">
      <c r="A1852" s="19">
        <v>5013</v>
      </c>
      <c r="B1852" s="19" t="s">
        <v>1954</v>
      </c>
      <c r="C1852" s="8" t="s">
        <v>25</v>
      </c>
      <c r="D1852" s="8" t="str">
        <f>VLOOKUP(A1852,[1]Plan1!$A:$C,3,0)</f>
        <v>Governança &amp; Legal</v>
      </c>
      <c r="E1852" s="9">
        <v>2018</v>
      </c>
      <c r="F1852" s="17">
        <v>0</v>
      </c>
      <c r="G1852" s="13">
        <v>0</v>
      </c>
      <c r="H1852" s="13">
        <v>0</v>
      </c>
      <c r="I1852" s="13">
        <v>0</v>
      </c>
      <c r="J1852" s="11">
        <v>1985480</v>
      </c>
      <c r="K1852" s="11">
        <v>87.38</v>
      </c>
      <c r="L1852" s="11">
        <v>366844.1</v>
      </c>
      <c r="M1852" s="11">
        <v>5.5532914972085718</v>
      </c>
      <c r="N1852" s="11">
        <v>8.81</v>
      </c>
      <c r="O1852" s="11">
        <v>2.35</v>
      </c>
      <c r="P1852" s="11">
        <v>9.3678200000000003E-2</v>
      </c>
      <c r="Q1852" s="11">
        <v>0.38615787029266402</v>
      </c>
      <c r="R1852" s="11">
        <v>1.3632533550262451</v>
      </c>
      <c r="S1852" s="11">
        <v>1.4620949029922485</v>
      </c>
      <c r="T1852" s="11">
        <v>1.7124937772750854</v>
      </c>
      <c r="U1852" s="11">
        <v>1.6752963066101074</v>
      </c>
      <c r="V1852" s="11">
        <v>1.8526737689971924</v>
      </c>
      <c r="W1852" s="11">
        <v>83.3</v>
      </c>
      <c r="X1852" s="11">
        <v>2688678.9929530402</v>
      </c>
      <c r="Y1852" s="11">
        <v>40622.689388323204</v>
      </c>
      <c r="Z1852" s="11">
        <v>2.5797922599600001</v>
      </c>
      <c r="AA1852" s="11">
        <v>138421.20329039299</v>
      </c>
      <c r="AB1852" s="11">
        <v>0.77623035970999998</v>
      </c>
      <c r="AC1852" s="11">
        <v>32.6</v>
      </c>
      <c r="AD1852" s="11">
        <v>6.7846916999999998</v>
      </c>
      <c r="AE1852" s="11">
        <v>0.73465974999999994</v>
      </c>
      <c r="AF1852" s="11">
        <v>30.9</v>
      </c>
      <c r="AG1852" s="11">
        <v>4.33</v>
      </c>
      <c r="AH1852" s="11">
        <f>VLOOKUP(C1852,[1]Plan1!$D:$AK,34,0)</f>
        <v>0.93</v>
      </c>
    </row>
    <row r="1853" spans="1:34" x14ac:dyDescent="0.3">
      <c r="A1853" s="19">
        <v>5018</v>
      </c>
      <c r="B1853" s="19" t="s">
        <v>1955</v>
      </c>
      <c r="C1853" s="8" t="s">
        <v>20</v>
      </c>
      <c r="D1853" s="8" t="str">
        <f>VLOOKUP(A1853,[1]Plan1!$A:$C,3,0)</f>
        <v>Finanças &amp; Economia</v>
      </c>
      <c r="E1853" s="9">
        <v>2017</v>
      </c>
      <c r="F1853" s="2">
        <v>4.0000000000000001E-3</v>
      </c>
      <c r="G1853" s="13">
        <v>0</v>
      </c>
      <c r="H1853" s="4">
        <v>2E-3</v>
      </c>
      <c r="I1853" s="5">
        <v>2E-3</v>
      </c>
      <c r="J1853" s="11">
        <v>182919</v>
      </c>
      <c r="K1853" s="11">
        <v>83.52</v>
      </c>
      <c r="L1853" s="11">
        <v>1594550.3</v>
      </c>
      <c r="M1853" s="11">
        <v>11.035199209582164</v>
      </c>
      <c r="N1853" s="11">
        <v>3.25</v>
      </c>
      <c r="O1853" s="11">
        <v>0</v>
      </c>
      <c r="P1853" s="11">
        <v>0.1457349</v>
      </c>
      <c r="Q1853" s="11">
        <v>-0.640630483627319</v>
      </c>
      <c r="R1853" s="11">
        <v>-1.0898308753967285</v>
      </c>
      <c r="S1853" s="11">
        <v>-0.15287169814109802</v>
      </c>
      <c r="T1853" s="11">
        <v>-0.51012176275253296</v>
      </c>
      <c r="U1853" s="11">
        <v>-0.83081293106079102</v>
      </c>
      <c r="V1853" s="11">
        <v>-0.89389538764953613</v>
      </c>
      <c r="W1853" s="11">
        <v>75.3</v>
      </c>
      <c r="X1853" s="11">
        <v>1573771.7857736901</v>
      </c>
      <c r="Y1853" s="11">
        <v>10720.33203125</v>
      </c>
      <c r="Z1853" s="11">
        <v>3.6790276454200002</v>
      </c>
      <c r="AA1853" s="11">
        <v>432742.2</v>
      </c>
      <c r="AB1853" s="11">
        <v>58.310531775050002</v>
      </c>
      <c r="AC1853" s="11">
        <v>37.200000000000003</v>
      </c>
      <c r="AD1853" s="11">
        <v>10.514106999999999</v>
      </c>
      <c r="AE1853" s="11">
        <v>10.001412</v>
      </c>
      <c r="AF1853" s="11">
        <v>47.4</v>
      </c>
      <c r="AG1853" s="11">
        <v>5.21</v>
      </c>
      <c r="AH1853" s="11">
        <f>VLOOKUP(C1853,[1]Plan1!$D:$AK,34,0)</f>
        <v>0.84</v>
      </c>
    </row>
    <row r="1854" spans="1:34" x14ac:dyDescent="0.3">
      <c r="A1854" s="19">
        <v>5022</v>
      </c>
      <c r="B1854" s="19" t="s">
        <v>1956</v>
      </c>
      <c r="C1854" s="8" t="s">
        <v>15</v>
      </c>
      <c r="D1854" s="8" t="str">
        <f>VLOOKUP(A1854,[1]Plan1!$A:$C,3,0)</f>
        <v>Finanças &amp; Economia</v>
      </c>
      <c r="E1854" s="9">
        <v>2018</v>
      </c>
      <c r="F1854" s="17">
        <v>0</v>
      </c>
      <c r="G1854" s="13">
        <v>0</v>
      </c>
      <c r="H1854" s="13">
        <v>0</v>
      </c>
      <c r="I1854" s="13">
        <v>0</v>
      </c>
      <c r="J1854" s="11">
        <v>26250</v>
      </c>
      <c r="K1854" s="11">
        <v>84.72</v>
      </c>
      <c r="L1854" s="11">
        <v>4819365.0999999996</v>
      </c>
      <c r="M1854" s="11">
        <v>14.823245435942765</v>
      </c>
      <c r="N1854" s="11">
        <v>9.92</v>
      </c>
      <c r="O1854" s="11">
        <v>0.73620741014562996</v>
      </c>
      <c r="P1854" s="11">
        <v>4.03144E-2</v>
      </c>
      <c r="Q1854" s="11">
        <v>0.291817456483841</v>
      </c>
      <c r="R1854" s="11">
        <v>1.0089972019195557</v>
      </c>
      <c r="S1854" s="11">
        <v>1.5492182970046997</v>
      </c>
      <c r="T1854" s="11">
        <v>1.6261337995529175</v>
      </c>
      <c r="U1854" s="11">
        <v>1.6385074853897095</v>
      </c>
      <c r="V1854" s="11">
        <v>1.37693190574646</v>
      </c>
      <c r="W1854" s="11">
        <v>83.6</v>
      </c>
      <c r="X1854" s="11">
        <v>19477400</v>
      </c>
      <c r="Y1854" s="11">
        <v>59907.754260885005</v>
      </c>
      <c r="Z1854" s="11">
        <v>2.1314449500300001</v>
      </c>
      <c r="AA1854" s="11">
        <v>125206.556485842</v>
      </c>
      <c r="AB1854" s="11">
        <v>1</v>
      </c>
      <c r="AC1854" s="11">
        <v>41.2</v>
      </c>
      <c r="AD1854" s="11">
        <v>11.65001</v>
      </c>
      <c r="AE1854" s="11">
        <v>1.1268241999999999</v>
      </c>
      <c r="AF1854" s="11">
        <v>44</v>
      </c>
      <c r="AG1854" s="11">
        <v>4.3600000000000003</v>
      </c>
      <c r="AH1854" s="11">
        <f>VLOOKUP(C1854,[1]Plan1!$D:$AK,34,0)</f>
        <v>0.93</v>
      </c>
    </row>
    <row r="1855" spans="1:34" x14ac:dyDescent="0.3">
      <c r="A1855" s="19">
        <v>5025</v>
      </c>
      <c r="B1855" s="19" t="s">
        <v>1957</v>
      </c>
      <c r="C1855" s="8" t="s">
        <v>33</v>
      </c>
      <c r="D1855" s="8" t="str">
        <f>VLOOKUP(A1855,[1]Plan1!$A:$C,3,0)</f>
        <v>Finanças &amp; Economia</v>
      </c>
      <c r="E1855" s="9">
        <v>2018</v>
      </c>
      <c r="F1855" s="17">
        <v>0</v>
      </c>
      <c r="G1855" s="13">
        <v>0</v>
      </c>
      <c r="H1855" s="13">
        <v>0</v>
      </c>
      <c r="I1855" s="13">
        <v>0</v>
      </c>
      <c r="J1855" s="11">
        <v>700000</v>
      </c>
      <c r="K1855" s="11">
        <v>86.93</v>
      </c>
      <c r="L1855" s="11">
        <v>38699</v>
      </c>
      <c r="M1855" s="11">
        <v>4.5787662804785709</v>
      </c>
      <c r="N1855" s="11">
        <v>24.99</v>
      </c>
      <c r="O1855" s="11">
        <v>1.4074259594091001</v>
      </c>
      <c r="P1855" s="11">
        <v>3.4527599999999999E-2</v>
      </c>
      <c r="Q1855" s="11">
        <v>1.2568053007125899</v>
      </c>
      <c r="R1855" s="11">
        <v>1.5568757057189941</v>
      </c>
      <c r="S1855" s="11">
        <v>2.0502336025238037</v>
      </c>
      <c r="T1855" s="11">
        <v>1.881804347038269</v>
      </c>
      <c r="U1855" s="11">
        <v>1.9211515188217163</v>
      </c>
      <c r="V1855" s="11">
        <v>1.9848957061767578</v>
      </c>
      <c r="W1855" s="11">
        <v>76.400000000000006</v>
      </c>
      <c r="X1855" s="11">
        <v>695787.24220548698</v>
      </c>
      <c r="Y1855" s="11">
        <v>82254.376926976722</v>
      </c>
      <c r="Z1855" s="11">
        <v>0.53413215730999997</v>
      </c>
      <c r="AA1855" s="11">
        <v>769367.65573023597</v>
      </c>
      <c r="AB1855" s="11">
        <v>0.98438601667000003</v>
      </c>
      <c r="AC1855" s="11">
        <v>32.700000000000003</v>
      </c>
      <c r="AD1855" s="11">
        <v>8.0171069999999993</v>
      </c>
      <c r="AE1855" s="11">
        <v>0.63926587999999995</v>
      </c>
      <c r="AF1855" s="11">
        <v>28.8</v>
      </c>
      <c r="AG1855" s="11">
        <v>4.8</v>
      </c>
      <c r="AH1855" s="11">
        <f>VLOOKUP(C1855,[1]Plan1!$D:$AK,34,0)</f>
        <v>0.96</v>
      </c>
    </row>
    <row r="1856" spans="1:34" x14ac:dyDescent="0.3">
      <c r="A1856" s="19">
        <v>5037</v>
      </c>
      <c r="B1856" s="19" t="s">
        <v>1958</v>
      </c>
      <c r="C1856" s="8" t="s">
        <v>15</v>
      </c>
      <c r="D1856" s="8" t="str">
        <f>VLOOKUP(A1856,[1]Plan1!$A:$C,3,0)</f>
        <v>Tecnologia &amp; Inovação</v>
      </c>
      <c r="E1856" s="9">
        <v>2017</v>
      </c>
      <c r="F1856" s="17">
        <v>0</v>
      </c>
      <c r="G1856" s="13">
        <v>0</v>
      </c>
      <c r="H1856" s="13">
        <v>0</v>
      </c>
      <c r="I1856" s="13">
        <v>0</v>
      </c>
      <c r="J1856" s="11">
        <v>32000000</v>
      </c>
      <c r="K1856" s="11">
        <v>84.72</v>
      </c>
      <c r="L1856" s="11">
        <v>4819365.0999999996</v>
      </c>
      <c r="M1856" s="11">
        <v>14.823245435942765</v>
      </c>
      <c r="N1856" s="11">
        <v>9.92</v>
      </c>
      <c r="O1856" s="11">
        <v>0.73620741014562996</v>
      </c>
      <c r="P1856" s="11">
        <v>4.03144E-2</v>
      </c>
      <c r="Q1856" s="11">
        <v>0.291817456483841</v>
      </c>
      <c r="R1856" s="11">
        <v>1.0089972019195557</v>
      </c>
      <c r="S1856" s="11">
        <v>1.5492182970046997</v>
      </c>
      <c r="T1856" s="11">
        <v>1.6261337995529175</v>
      </c>
      <c r="U1856" s="11">
        <v>1.6385074853897095</v>
      </c>
      <c r="V1856" s="11">
        <v>1.37693190574646</v>
      </c>
      <c r="W1856" s="11">
        <v>83.6</v>
      </c>
      <c r="X1856" s="11">
        <v>19477400</v>
      </c>
      <c r="Y1856" s="11">
        <v>59907.754260885005</v>
      </c>
      <c r="Z1856" s="11">
        <v>2.1314449500300001</v>
      </c>
      <c r="AA1856" s="11">
        <v>125206.556485842</v>
      </c>
      <c r="AB1856" s="11">
        <v>1</v>
      </c>
      <c r="AC1856" s="11">
        <v>41.2</v>
      </c>
      <c r="AD1856" s="11">
        <v>11.65001</v>
      </c>
      <c r="AE1856" s="11">
        <v>1.1268241999999999</v>
      </c>
      <c r="AF1856" s="11">
        <v>44</v>
      </c>
      <c r="AG1856" s="11">
        <v>4.3600000000000003</v>
      </c>
      <c r="AH1856" s="11">
        <f>VLOOKUP(C1856,[1]Plan1!$D:$AK,34,0)</f>
        <v>0.93</v>
      </c>
    </row>
    <row r="1857" spans="1:34" x14ac:dyDescent="0.3">
      <c r="A1857" s="19">
        <v>5039</v>
      </c>
      <c r="B1857" s="19" t="s">
        <v>1959</v>
      </c>
      <c r="C1857" s="8" t="s">
        <v>20</v>
      </c>
      <c r="D1857" s="8" t="str">
        <f>VLOOKUP(A1857,[1]Plan1!$A:$C,3,0)</f>
        <v>Finanças &amp; Economia</v>
      </c>
      <c r="E1857" s="9">
        <v>2017</v>
      </c>
      <c r="F1857" s="17">
        <v>0</v>
      </c>
      <c r="G1857" s="13">
        <v>0</v>
      </c>
      <c r="H1857" s="13">
        <v>0</v>
      </c>
      <c r="I1857" s="13">
        <v>0</v>
      </c>
      <c r="J1857" s="11">
        <v>2800000</v>
      </c>
      <c r="K1857" s="11">
        <v>83.52</v>
      </c>
      <c r="L1857" s="11">
        <v>1594550.3</v>
      </c>
      <c r="M1857" s="11">
        <v>11.035199209582164</v>
      </c>
      <c r="N1857" s="11">
        <v>3.25</v>
      </c>
      <c r="O1857" s="11">
        <v>0</v>
      </c>
      <c r="P1857" s="11">
        <v>0.1457349</v>
      </c>
      <c r="Q1857" s="11">
        <v>-0.640630483627319</v>
      </c>
      <c r="R1857" s="11">
        <v>-1.0898308753967285</v>
      </c>
      <c r="S1857" s="11">
        <v>-0.15287169814109802</v>
      </c>
      <c r="T1857" s="11">
        <v>-0.51012176275253296</v>
      </c>
      <c r="U1857" s="11">
        <v>-0.83081293106079102</v>
      </c>
      <c r="V1857" s="11">
        <v>-0.89389538764953613</v>
      </c>
      <c r="W1857" s="11">
        <v>75.3</v>
      </c>
      <c r="X1857" s="11">
        <v>1573771.7857736901</v>
      </c>
      <c r="Y1857" s="11">
        <v>10720.33203125</v>
      </c>
      <c r="Z1857" s="11">
        <v>3.6790276454200002</v>
      </c>
      <c r="AA1857" s="11">
        <v>432742.2</v>
      </c>
      <c r="AB1857" s="11">
        <v>58.310531775050002</v>
      </c>
      <c r="AC1857" s="11">
        <v>37.200000000000003</v>
      </c>
      <c r="AD1857" s="11">
        <v>10.514106999999999</v>
      </c>
      <c r="AE1857" s="11">
        <v>10.001412</v>
      </c>
      <c r="AF1857" s="11">
        <v>47.4</v>
      </c>
      <c r="AG1857" s="11">
        <v>5.21</v>
      </c>
      <c r="AH1857" s="11">
        <f>VLOOKUP(C1857,[1]Plan1!$D:$AK,34,0)</f>
        <v>0.84</v>
      </c>
    </row>
    <row r="1858" spans="1:34" x14ac:dyDescent="0.3">
      <c r="A1858" s="19">
        <v>5051</v>
      </c>
      <c r="B1858" s="19" t="s">
        <v>1960</v>
      </c>
      <c r="C1858" s="8" t="s">
        <v>15</v>
      </c>
      <c r="D1858" s="8" t="str">
        <f>VLOOKUP(A1858,[1]Plan1!$A:$C,3,0)</f>
        <v>Finanças &amp; Economia</v>
      </c>
      <c r="E1858" s="9">
        <v>2020</v>
      </c>
      <c r="F1858" s="17">
        <v>0</v>
      </c>
      <c r="G1858" s="13">
        <v>0</v>
      </c>
      <c r="H1858" s="13">
        <v>0</v>
      </c>
      <c r="I1858" s="13">
        <v>0</v>
      </c>
      <c r="J1858" s="11">
        <v>230000</v>
      </c>
      <c r="K1858" s="11">
        <v>84.72</v>
      </c>
      <c r="L1858" s="11">
        <v>4819365.0999999996</v>
      </c>
      <c r="M1858" s="11">
        <v>14.823245435942765</v>
      </c>
      <c r="N1858" s="11">
        <v>9.92</v>
      </c>
      <c r="O1858" s="11">
        <v>0.73620741014562996</v>
      </c>
      <c r="P1858" s="11">
        <v>4.03144E-2</v>
      </c>
      <c r="Q1858" s="11">
        <v>0.291817456483841</v>
      </c>
      <c r="R1858" s="11">
        <v>1.0089972019195557</v>
      </c>
      <c r="S1858" s="11">
        <v>1.5492182970046997</v>
      </c>
      <c r="T1858" s="11">
        <v>1.6261337995529175</v>
      </c>
      <c r="U1858" s="11">
        <v>1.6385074853897095</v>
      </c>
      <c r="V1858" s="11">
        <v>1.37693190574646</v>
      </c>
      <c r="W1858" s="11">
        <v>83.6</v>
      </c>
      <c r="X1858" s="11">
        <v>19477400</v>
      </c>
      <c r="Y1858" s="11">
        <v>59907.754260885005</v>
      </c>
      <c r="Z1858" s="11">
        <v>2.1314449500300001</v>
      </c>
      <c r="AA1858" s="11">
        <v>125206.556485842</v>
      </c>
      <c r="AB1858" s="11">
        <v>1</v>
      </c>
      <c r="AC1858" s="11">
        <v>41.2</v>
      </c>
      <c r="AD1858" s="11">
        <v>11.65001</v>
      </c>
      <c r="AE1858" s="11">
        <v>1.1268241999999999</v>
      </c>
      <c r="AF1858" s="11">
        <v>44</v>
      </c>
      <c r="AG1858" s="11">
        <v>4.3600000000000003</v>
      </c>
      <c r="AH1858" s="11">
        <f>VLOOKUP(C1858,[1]Plan1!$D:$AK,34,0)</f>
        <v>0.93</v>
      </c>
    </row>
    <row r="1859" spans="1:34" x14ac:dyDescent="0.3">
      <c r="A1859" s="19">
        <v>5054</v>
      </c>
      <c r="B1859" s="19" t="s">
        <v>1961</v>
      </c>
      <c r="C1859" s="8" t="s">
        <v>18</v>
      </c>
      <c r="D1859" s="8" t="str">
        <f>VLOOKUP(A1859,[1]Plan1!$A:$C,3,0)</f>
        <v>Finanças &amp; Economia</v>
      </c>
      <c r="E1859" s="9">
        <v>2019</v>
      </c>
      <c r="F1859" s="17">
        <v>0</v>
      </c>
      <c r="G1859" s="13">
        <v>0</v>
      </c>
      <c r="H1859" s="13">
        <v>0</v>
      </c>
      <c r="I1859" s="13">
        <v>0</v>
      </c>
      <c r="J1859" s="11">
        <v>4999500</v>
      </c>
      <c r="K1859" s="11">
        <v>87.04</v>
      </c>
      <c r="L1859" s="11">
        <v>47324.2</v>
      </c>
      <c r="M1859" s="11">
        <v>8.4322998268253393</v>
      </c>
      <c r="N1859" s="11">
        <v>0.7</v>
      </c>
      <c r="O1859" s="11">
        <v>0.27232218104140998</v>
      </c>
      <c r="P1859" s="11">
        <v>0.11867759999999999</v>
      </c>
      <c r="Q1859" s="11">
        <v>1.6156699657440201</v>
      </c>
      <c r="R1859" s="11">
        <v>-0.16903530061244965</v>
      </c>
      <c r="S1859" s="11">
        <v>2.2137622833251953</v>
      </c>
      <c r="T1859" s="11">
        <v>2.1130104064941406</v>
      </c>
      <c r="U1859" s="11">
        <v>1.8162840604782104</v>
      </c>
      <c r="V1859" s="11">
        <v>2.1294841766357422</v>
      </c>
      <c r="W1859" s="11">
        <v>85.4</v>
      </c>
      <c r="X1859" s="11">
        <v>343357.49418635102</v>
      </c>
      <c r="Y1859" s="11">
        <v>61164.897356977272</v>
      </c>
      <c r="Z1859" s="11">
        <v>0.57484936660999997</v>
      </c>
      <c r="AA1859" s="11">
        <v>371487.4</v>
      </c>
      <c r="AB1859" s="11">
        <v>1.3806993159200001</v>
      </c>
      <c r="AC1859" s="11">
        <v>0</v>
      </c>
      <c r="AD1859" s="11">
        <v>9.1775500999999995</v>
      </c>
      <c r="AE1859" s="11">
        <v>1.4002009</v>
      </c>
      <c r="AF1859" s="11">
        <v>19.100000000000001</v>
      </c>
      <c r="AG1859" s="11">
        <v>4.2</v>
      </c>
      <c r="AH1859" s="11">
        <f>VLOOKUP(C1859,[1]Plan1!$D:$AK,34,0)</f>
        <v>0.94</v>
      </c>
    </row>
    <row r="1860" spans="1:34" x14ac:dyDescent="0.3">
      <c r="A1860" s="19">
        <v>5061</v>
      </c>
      <c r="B1860" s="19" t="s">
        <v>1962</v>
      </c>
      <c r="C1860" s="8" t="s">
        <v>18</v>
      </c>
      <c r="D1860" s="8" t="str">
        <f>VLOOKUP(A1860,[1]Plan1!$A:$C,3,0)</f>
        <v>Finanças &amp; Economia</v>
      </c>
      <c r="E1860" s="9">
        <v>2018</v>
      </c>
      <c r="F1860" s="17">
        <v>0</v>
      </c>
      <c r="G1860" s="13">
        <v>0</v>
      </c>
      <c r="H1860" s="13">
        <v>0</v>
      </c>
      <c r="I1860" s="13">
        <v>0</v>
      </c>
      <c r="J1860" s="11">
        <v>50720</v>
      </c>
      <c r="K1860" s="11">
        <v>87.04</v>
      </c>
      <c r="L1860" s="11">
        <v>47324.2</v>
      </c>
      <c r="M1860" s="11">
        <v>8.4322998268253393</v>
      </c>
      <c r="N1860" s="11">
        <v>0.7</v>
      </c>
      <c r="O1860" s="11">
        <v>0.27232218104140998</v>
      </c>
      <c r="P1860" s="11">
        <v>0.11867759999999999</v>
      </c>
      <c r="Q1860" s="11">
        <v>1.6156699657440201</v>
      </c>
      <c r="R1860" s="11">
        <v>-0.16903530061244965</v>
      </c>
      <c r="S1860" s="11">
        <v>2.2137622833251953</v>
      </c>
      <c r="T1860" s="11">
        <v>2.1130104064941406</v>
      </c>
      <c r="U1860" s="11">
        <v>1.8162840604782104</v>
      </c>
      <c r="V1860" s="11">
        <v>2.1294841766357422</v>
      </c>
      <c r="W1860" s="11">
        <v>85.4</v>
      </c>
      <c r="X1860" s="11">
        <v>343357.49418635102</v>
      </c>
      <c r="Y1860" s="11">
        <v>61164.897356977272</v>
      </c>
      <c r="Z1860" s="11">
        <v>0.57484936660999997</v>
      </c>
      <c r="AA1860" s="11">
        <v>371487.4</v>
      </c>
      <c r="AB1860" s="11">
        <v>1.3806993159200001</v>
      </c>
      <c r="AC1860" s="11">
        <v>0</v>
      </c>
      <c r="AD1860" s="11">
        <v>9.1775500999999995</v>
      </c>
      <c r="AE1860" s="11">
        <v>1.4002009</v>
      </c>
      <c r="AF1860" s="11">
        <v>19.100000000000001</v>
      </c>
      <c r="AG1860" s="11">
        <v>4.2</v>
      </c>
      <c r="AH1860" s="11">
        <f>VLOOKUP(C1860,[1]Plan1!$D:$AK,34,0)</f>
        <v>0.94</v>
      </c>
    </row>
    <row r="1861" spans="1:34" x14ac:dyDescent="0.3">
      <c r="A1861" s="19">
        <v>5069</v>
      </c>
      <c r="B1861" s="19" t="s">
        <v>1963</v>
      </c>
      <c r="C1861" s="8" t="s">
        <v>48</v>
      </c>
      <c r="D1861" s="8" t="str">
        <f>VLOOKUP(A1861,[1]Plan1!$A:$C,3,0)</f>
        <v>Logística &amp; Transporte</v>
      </c>
      <c r="E1861" s="9">
        <v>2017</v>
      </c>
      <c r="F1861" s="17">
        <v>0</v>
      </c>
      <c r="G1861" s="13">
        <v>0</v>
      </c>
      <c r="H1861" s="13">
        <v>0</v>
      </c>
      <c r="I1861" s="13">
        <v>0</v>
      </c>
      <c r="J1861" s="11">
        <v>15000000</v>
      </c>
      <c r="K1861" s="11">
        <v>87.22</v>
      </c>
      <c r="L1861" s="11">
        <v>397149.4</v>
      </c>
      <c r="M1861" s="11">
        <v>16.148090513365712</v>
      </c>
      <c r="N1861" s="11">
        <v>9.65</v>
      </c>
      <c r="O1861" s="11">
        <v>1.77</v>
      </c>
      <c r="P1861" s="11">
        <v>8.1651199999999993E-2</v>
      </c>
      <c r="Q1861" s="11">
        <v>0.89606082439422596</v>
      </c>
      <c r="R1861" s="11">
        <v>1.3756390810012817</v>
      </c>
      <c r="S1861" s="11">
        <v>1.5304694175720215</v>
      </c>
      <c r="T1861" s="11">
        <v>1.9282432794570923</v>
      </c>
      <c r="U1861" s="11">
        <v>1.6755198240280151</v>
      </c>
      <c r="V1861" s="11">
        <v>1.7908562421798706</v>
      </c>
      <c r="W1861" s="11">
        <v>80.2</v>
      </c>
      <c r="X1861" s="11">
        <v>1381786.4710173199</v>
      </c>
      <c r="Y1861" s="11">
        <v>53934.154374125326</v>
      </c>
      <c r="Z1861" s="11">
        <v>0</v>
      </c>
      <c r="AA1861" s="11">
        <v>63704.1501187783</v>
      </c>
      <c r="AB1861" s="11">
        <v>1.3046164938</v>
      </c>
      <c r="AC1861" s="11">
        <v>0</v>
      </c>
      <c r="AD1861" s="11">
        <v>6.9200264999999996</v>
      </c>
      <c r="AE1861" s="11">
        <v>0.85701375000000002</v>
      </c>
      <c r="AF1861" s="11">
        <v>47.6</v>
      </c>
      <c r="AG1861" s="11">
        <v>5.59</v>
      </c>
      <c r="AH1861" s="11">
        <f>VLOOKUP(C1861,[1]Plan1!$D:$AK,34,0)</f>
        <v>0.94</v>
      </c>
    </row>
    <row r="1862" spans="1:34" x14ac:dyDescent="0.3">
      <c r="A1862" s="19">
        <v>5070</v>
      </c>
      <c r="B1862" s="19" t="s">
        <v>1964</v>
      </c>
      <c r="C1862" s="8" t="s">
        <v>123</v>
      </c>
      <c r="D1862" s="8" t="str">
        <f>VLOOKUP(A1862,[1]Plan1!$A:$C,3,0)</f>
        <v>Entretenimento &amp; Mídia</v>
      </c>
      <c r="E1862" s="9">
        <v>2017</v>
      </c>
      <c r="F1862" s="17">
        <v>0</v>
      </c>
      <c r="G1862" s="13">
        <v>0</v>
      </c>
      <c r="H1862" s="13">
        <v>0</v>
      </c>
      <c r="I1862" s="13">
        <v>0</v>
      </c>
      <c r="J1862" s="11">
        <v>8748793</v>
      </c>
      <c r="K1862" s="11">
        <v>80.03</v>
      </c>
      <c r="L1862" s="11">
        <v>8173.5</v>
      </c>
      <c r="M1862" s="11">
        <v>1.6367157791536056</v>
      </c>
      <c r="N1862" s="11">
        <v>33.33</v>
      </c>
      <c r="O1862" s="11">
        <v>2.33</v>
      </c>
      <c r="P1862" s="11">
        <v>0.10268090000000001</v>
      </c>
      <c r="Q1862" s="11">
        <v>0.60882556438446001</v>
      </c>
      <c r="R1862" s="11">
        <v>1.1217528581619263</v>
      </c>
      <c r="S1862" s="11">
        <v>0.24597848951816559</v>
      </c>
      <c r="T1862" s="11">
        <v>0.44599711894989014</v>
      </c>
      <c r="U1862" s="11">
        <v>0.45062103867530823</v>
      </c>
      <c r="V1862" s="11">
        <v>0.46207264065742493</v>
      </c>
      <c r="W1862" s="11">
        <v>67.7</v>
      </c>
      <c r="X1862" s="11">
        <v>60610.370876691297</v>
      </c>
      <c r="Y1862" s="11">
        <v>12118.133618061527</v>
      </c>
      <c r="Z1862" s="11">
        <v>1.62548414862</v>
      </c>
      <c r="AA1862" s="11">
        <v>7149.8</v>
      </c>
      <c r="AB1862" s="11">
        <v>567.52740575900998</v>
      </c>
      <c r="AC1862" s="11">
        <v>48.3</v>
      </c>
      <c r="AD1862" s="11">
        <v>9.5722090000000009</v>
      </c>
      <c r="AE1862" s="11">
        <v>2.0532816</v>
      </c>
      <c r="AF1862" s="11">
        <v>58.3</v>
      </c>
      <c r="AG1862" s="11">
        <v>7.73</v>
      </c>
      <c r="AH1862" s="11">
        <f>VLOOKUP(C1862,[1]Plan1!$D:$AK,34,0)</f>
        <v>0.81</v>
      </c>
    </row>
    <row r="1863" spans="1:34" x14ac:dyDescent="0.3">
      <c r="A1863" s="19">
        <v>5072</v>
      </c>
      <c r="B1863" s="19" t="s">
        <v>1965</v>
      </c>
      <c r="C1863" s="8" t="s">
        <v>104</v>
      </c>
      <c r="D1863" s="8" t="str">
        <f>VLOOKUP(A1863,[1]Plan1!$A:$C,3,0)</f>
        <v>Tecnologia &amp; Inovação</v>
      </c>
      <c r="E1863" s="9">
        <v>2018</v>
      </c>
      <c r="F1863" s="17">
        <v>0</v>
      </c>
      <c r="G1863" s="13">
        <v>0</v>
      </c>
      <c r="H1863" s="13">
        <v>0</v>
      </c>
      <c r="I1863" s="13">
        <v>0</v>
      </c>
      <c r="J1863" s="11">
        <v>218</v>
      </c>
      <c r="K1863" s="11">
        <v>53.58</v>
      </c>
      <c r="L1863" s="11">
        <v>2308804.4</v>
      </c>
      <c r="M1863" s="11">
        <v>1.704926720782332</v>
      </c>
      <c r="N1863" s="11">
        <v>32.57</v>
      </c>
      <c r="O1863" s="11">
        <v>0</v>
      </c>
      <c r="P1863" s="11">
        <v>2.1366900000000001E-2</v>
      </c>
      <c r="Q1863" s="11">
        <v>-0.76480191946029696</v>
      </c>
      <c r="R1863" s="11">
        <v>0.38706639409065247</v>
      </c>
      <c r="S1863" s="11">
        <v>6.8934470415115356E-2</v>
      </c>
      <c r="T1863" s="11">
        <v>-0.24082094430923462</v>
      </c>
      <c r="U1863" s="11">
        <v>-9.6271568909287505E-3</v>
      </c>
      <c r="V1863" s="11">
        <v>-0.26685535907745361</v>
      </c>
      <c r="W1863" s="11">
        <v>55.9</v>
      </c>
      <c r="X1863" s="11">
        <v>2554683.8661857098</v>
      </c>
      <c r="Y1863" s="11">
        <v>1957.9698136809548</v>
      </c>
      <c r="Z1863" s="11">
        <v>3.3217234262100002</v>
      </c>
      <c r="AA1863" s="11">
        <v>409072</v>
      </c>
      <c r="AB1863" s="11">
        <v>65.1101154009</v>
      </c>
      <c r="AC1863" s="11">
        <v>35.9</v>
      </c>
      <c r="AD1863" s="11">
        <v>7.39</v>
      </c>
      <c r="AE1863" s="11">
        <v>9.98</v>
      </c>
      <c r="AF1863" s="11">
        <v>56.2</v>
      </c>
      <c r="AG1863" s="11">
        <v>7.7329999999999997</v>
      </c>
      <c r="AH1863" s="11">
        <f>VLOOKUP(C1863,[1]Plan1!$D:$AK,34,0)</f>
        <v>0.64</v>
      </c>
    </row>
    <row r="1864" spans="1:34" x14ac:dyDescent="0.3">
      <c r="A1864" s="19">
        <v>5081</v>
      </c>
      <c r="B1864" s="19" t="s">
        <v>1966</v>
      </c>
      <c r="C1864" s="8" t="s">
        <v>15</v>
      </c>
      <c r="D1864" s="8" t="str">
        <f>VLOOKUP(A1864,[1]Plan1!$A:$C,3,0)</f>
        <v>Tecnologia &amp; Inovação</v>
      </c>
      <c r="E1864" s="9">
        <v>2018</v>
      </c>
      <c r="F1864" s="17">
        <v>0</v>
      </c>
      <c r="G1864" s="13">
        <v>0</v>
      </c>
      <c r="H1864" s="13">
        <v>0</v>
      </c>
      <c r="I1864" s="13">
        <v>0</v>
      </c>
      <c r="J1864" s="11">
        <v>40000000</v>
      </c>
      <c r="K1864" s="11">
        <v>84.72</v>
      </c>
      <c r="L1864" s="11">
        <v>4819365.0999999996</v>
      </c>
      <c r="M1864" s="11">
        <v>14.823245435942765</v>
      </c>
      <c r="N1864" s="11">
        <v>9.92</v>
      </c>
      <c r="O1864" s="11">
        <v>0.73620741014562996</v>
      </c>
      <c r="P1864" s="11">
        <v>4.03144E-2</v>
      </c>
      <c r="Q1864" s="11">
        <v>0.291817456483841</v>
      </c>
      <c r="R1864" s="11">
        <v>1.0089972019195557</v>
      </c>
      <c r="S1864" s="11">
        <v>1.5492182970046997</v>
      </c>
      <c r="T1864" s="11">
        <v>1.6261337995529175</v>
      </c>
      <c r="U1864" s="11">
        <v>1.6385074853897095</v>
      </c>
      <c r="V1864" s="11">
        <v>1.37693190574646</v>
      </c>
      <c r="W1864" s="11">
        <v>83.6</v>
      </c>
      <c r="X1864" s="11">
        <v>19477400</v>
      </c>
      <c r="Y1864" s="11">
        <v>59907.754260885005</v>
      </c>
      <c r="Z1864" s="11">
        <v>2.1314449500300001</v>
      </c>
      <c r="AA1864" s="11">
        <v>125206.556485842</v>
      </c>
      <c r="AB1864" s="11">
        <v>1</v>
      </c>
      <c r="AC1864" s="11">
        <v>41.2</v>
      </c>
      <c r="AD1864" s="11">
        <v>11.65001</v>
      </c>
      <c r="AE1864" s="11">
        <v>1.1268241999999999</v>
      </c>
      <c r="AF1864" s="11">
        <v>44</v>
      </c>
      <c r="AG1864" s="11">
        <v>4.3600000000000003</v>
      </c>
      <c r="AH1864" s="11">
        <f>VLOOKUP(C1864,[1]Plan1!$D:$AK,34,0)</f>
        <v>0.93</v>
      </c>
    </row>
    <row r="1865" spans="1:34" x14ac:dyDescent="0.3">
      <c r="A1865" s="19">
        <v>5088</v>
      </c>
      <c r="B1865" s="19" t="s">
        <v>1967</v>
      </c>
      <c r="C1865" s="8" t="s">
        <v>18</v>
      </c>
      <c r="D1865" s="8" t="str">
        <f>VLOOKUP(A1865,[1]Plan1!$A:$C,3,0)</f>
        <v>Finanças &amp; Economia</v>
      </c>
      <c r="E1865" s="9">
        <v>2018</v>
      </c>
      <c r="F1865" s="17">
        <v>0</v>
      </c>
      <c r="G1865" s="13">
        <v>0</v>
      </c>
      <c r="H1865" s="13">
        <v>0</v>
      </c>
      <c r="I1865" s="13">
        <v>0</v>
      </c>
      <c r="J1865" s="11">
        <v>37148182</v>
      </c>
      <c r="K1865" s="11">
        <v>87.04</v>
      </c>
      <c r="L1865" s="11">
        <v>47324.2</v>
      </c>
      <c r="M1865" s="11">
        <v>8.4322998268253393</v>
      </c>
      <c r="N1865" s="11">
        <v>0.7</v>
      </c>
      <c r="O1865" s="11">
        <v>0.27232218104140998</v>
      </c>
      <c r="P1865" s="11">
        <v>0.11867759999999999</v>
      </c>
      <c r="Q1865" s="11">
        <v>1.6156699657440201</v>
      </c>
      <c r="R1865" s="11">
        <v>-0.16903530061244965</v>
      </c>
      <c r="S1865" s="11">
        <v>2.2137622833251953</v>
      </c>
      <c r="T1865" s="11">
        <v>2.1130104064941406</v>
      </c>
      <c r="U1865" s="11">
        <v>1.8162840604782104</v>
      </c>
      <c r="V1865" s="11">
        <v>2.1294841766357422</v>
      </c>
      <c r="W1865" s="11">
        <v>85.4</v>
      </c>
      <c r="X1865" s="11">
        <v>343357.49418635102</v>
      </c>
      <c r="Y1865" s="11">
        <v>61164.897356977272</v>
      </c>
      <c r="Z1865" s="11">
        <v>0.57484936660999997</v>
      </c>
      <c r="AA1865" s="11">
        <v>371487.4</v>
      </c>
      <c r="AB1865" s="11">
        <v>1.3806993159200001</v>
      </c>
      <c r="AC1865" s="11">
        <v>0</v>
      </c>
      <c r="AD1865" s="11">
        <v>9.1775500999999995</v>
      </c>
      <c r="AE1865" s="11">
        <v>1.4002009</v>
      </c>
      <c r="AF1865" s="11">
        <v>19.100000000000001</v>
      </c>
      <c r="AG1865" s="11">
        <v>4.2</v>
      </c>
      <c r="AH1865" s="11">
        <f>VLOOKUP(C1865,[1]Plan1!$D:$AK,34,0)</f>
        <v>0.94</v>
      </c>
    </row>
    <row r="1866" spans="1:34" x14ac:dyDescent="0.3">
      <c r="A1866" s="19">
        <v>5089</v>
      </c>
      <c r="B1866" s="19" t="s">
        <v>1968</v>
      </c>
      <c r="C1866" s="8" t="s">
        <v>15</v>
      </c>
      <c r="D1866" s="8" t="str">
        <f>VLOOKUP(A1866,[1]Plan1!$A:$C,3,0)</f>
        <v>Finanças &amp; Economia</v>
      </c>
      <c r="E1866" s="9">
        <v>2017</v>
      </c>
      <c r="F1866" s="17">
        <v>0</v>
      </c>
      <c r="G1866" s="13">
        <v>0</v>
      </c>
      <c r="H1866" s="13">
        <v>0</v>
      </c>
      <c r="I1866" s="13">
        <v>0</v>
      </c>
      <c r="J1866" s="11">
        <v>420</v>
      </c>
      <c r="K1866" s="11">
        <v>84.72</v>
      </c>
      <c r="L1866" s="11">
        <v>4819365.0999999996</v>
      </c>
      <c r="M1866" s="11">
        <v>14.823245435942765</v>
      </c>
      <c r="N1866" s="11">
        <v>9.92</v>
      </c>
      <c r="O1866" s="11">
        <v>0.73620741014562996</v>
      </c>
      <c r="P1866" s="11">
        <v>4.03144E-2</v>
      </c>
      <c r="Q1866" s="11">
        <v>0.291817456483841</v>
      </c>
      <c r="R1866" s="11">
        <v>1.0089972019195557</v>
      </c>
      <c r="S1866" s="11">
        <v>1.5492182970046997</v>
      </c>
      <c r="T1866" s="11">
        <v>1.6261337995529175</v>
      </c>
      <c r="U1866" s="11">
        <v>1.6385074853897095</v>
      </c>
      <c r="V1866" s="11">
        <v>1.37693190574646</v>
      </c>
      <c r="W1866" s="11">
        <v>83.6</v>
      </c>
      <c r="X1866" s="11">
        <v>19477400</v>
      </c>
      <c r="Y1866" s="11">
        <v>59907.754260885005</v>
      </c>
      <c r="Z1866" s="11">
        <v>2.1314449500300001</v>
      </c>
      <c r="AA1866" s="11">
        <v>125206.556485842</v>
      </c>
      <c r="AB1866" s="11">
        <v>1</v>
      </c>
      <c r="AC1866" s="11">
        <v>41.2</v>
      </c>
      <c r="AD1866" s="11">
        <v>11.65001</v>
      </c>
      <c r="AE1866" s="11">
        <v>1.1268241999999999</v>
      </c>
      <c r="AF1866" s="11">
        <v>44</v>
      </c>
      <c r="AG1866" s="11">
        <v>4.3600000000000003</v>
      </c>
      <c r="AH1866" s="11">
        <f>VLOOKUP(C1866,[1]Plan1!$D:$AK,34,0)</f>
        <v>0.93</v>
      </c>
    </row>
    <row r="1867" spans="1:34" x14ac:dyDescent="0.3">
      <c r="A1867" s="19">
        <v>5090</v>
      </c>
      <c r="B1867" s="19" t="s">
        <v>1969</v>
      </c>
      <c r="C1867" s="8" t="s">
        <v>25</v>
      </c>
      <c r="D1867" s="8" t="str">
        <f>VLOOKUP(A1867,[1]Plan1!$A:$C,3,0)</f>
        <v>Finanças &amp; Economia</v>
      </c>
      <c r="E1867" s="9">
        <v>2017</v>
      </c>
      <c r="F1867" s="17">
        <v>0</v>
      </c>
      <c r="G1867" s="13">
        <v>0</v>
      </c>
      <c r="H1867" s="13">
        <v>0</v>
      </c>
      <c r="I1867" s="13">
        <v>0</v>
      </c>
      <c r="J1867" s="11">
        <v>1216178</v>
      </c>
      <c r="K1867" s="11">
        <v>87.38</v>
      </c>
      <c r="L1867" s="11">
        <v>366844.1</v>
      </c>
      <c r="M1867" s="11">
        <v>5.5532914972085718</v>
      </c>
      <c r="N1867" s="11">
        <v>8.81</v>
      </c>
      <c r="O1867" s="11">
        <v>2.35</v>
      </c>
      <c r="P1867" s="11">
        <v>9.3678200000000003E-2</v>
      </c>
      <c r="Q1867" s="11">
        <v>0.38615787029266402</v>
      </c>
      <c r="R1867" s="11">
        <v>1.3632533550262451</v>
      </c>
      <c r="S1867" s="11">
        <v>1.4620949029922485</v>
      </c>
      <c r="T1867" s="11">
        <v>1.7124937772750854</v>
      </c>
      <c r="U1867" s="11">
        <v>1.6752963066101074</v>
      </c>
      <c r="V1867" s="11">
        <v>1.8526737689971924</v>
      </c>
      <c r="W1867" s="11">
        <v>83.3</v>
      </c>
      <c r="X1867" s="11">
        <v>2688678.9929530402</v>
      </c>
      <c r="Y1867" s="11">
        <v>40622.689388323204</v>
      </c>
      <c r="Z1867" s="11">
        <v>2.5797922599600001</v>
      </c>
      <c r="AA1867" s="11">
        <v>138421.20329039299</v>
      </c>
      <c r="AB1867" s="11">
        <v>0.77623035970999998</v>
      </c>
      <c r="AC1867" s="11">
        <v>32.6</v>
      </c>
      <c r="AD1867" s="11">
        <v>6.7846916999999998</v>
      </c>
      <c r="AE1867" s="11">
        <v>0.73465974999999994</v>
      </c>
      <c r="AF1867" s="11">
        <v>30.9</v>
      </c>
      <c r="AG1867" s="11">
        <v>4.33</v>
      </c>
      <c r="AH1867" s="11">
        <f>VLOOKUP(C1867,[1]Plan1!$D:$AK,34,0)</f>
        <v>0.93</v>
      </c>
    </row>
    <row r="1868" spans="1:34" x14ac:dyDescent="0.3">
      <c r="A1868" s="19">
        <v>5093</v>
      </c>
      <c r="B1868" s="19" t="s">
        <v>1970</v>
      </c>
      <c r="C1868" s="8" t="s">
        <v>214</v>
      </c>
      <c r="D1868" s="8" t="str">
        <f>VLOOKUP(A1868,[1]Plan1!$A:$C,3,0)</f>
        <v>Tecnologia &amp; Inovação</v>
      </c>
      <c r="E1868" s="9">
        <v>2017</v>
      </c>
      <c r="F1868" s="17">
        <v>0</v>
      </c>
      <c r="G1868" s="13">
        <v>0</v>
      </c>
      <c r="H1868" s="13">
        <v>0</v>
      </c>
      <c r="I1868" s="13">
        <v>0</v>
      </c>
      <c r="J1868" s="11">
        <v>1500000</v>
      </c>
      <c r="K1868" s="11">
        <v>82.3</v>
      </c>
      <c r="L1868" s="11">
        <v>56247</v>
      </c>
      <c r="M1868" s="11">
        <v>5.946407168884539</v>
      </c>
      <c r="N1868" s="11">
        <v>7.28</v>
      </c>
      <c r="O1868" s="11">
        <v>0</v>
      </c>
      <c r="P1868" s="11">
        <v>1.6279999999999999E-2</v>
      </c>
      <c r="Q1868" s="11">
        <v>-5.3483381867408801E-2</v>
      </c>
      <c r="R1868" s="11">
        <v>-1.3559830188751221</v>
      </c>
      <c r="S1868" s="11">
        <v>-0.31542497873306274</v>
      </c>
      <c r="T1868" s="11">
        <v>-0.84162002801895142</v>
      </c>
      <c r="U1868" s="11">
        <v>-0.86476016044616699</v>
      </c>
      <c r="V1868" s="11">
        <v>-0.21511037647724152</v>
      </c>
      <c r="W1868" s="11">
        <v>72.599999999999994</v>
      </c>
      <c r="X1868" s="11">
        <v>54601.0805624977</v>
      </c>
      <c r="Y1868" s="11">
        <v>5785.5349752545244</v>
      </c>
      <c r="Z1868" s="11">
        <v>6.0234097162499998</v>
      </c>
      <c r="AA1868" s="11">
        <v>5510.0899762356003</v>
      </c>
      <c r="AB1868" s="11">
        <v>1.93245843987</v>
      </c>
      <c r="AC1868" s="11">
        <v>25.4</v>
      </c>
      <c r="AD1868" s="11">
        <v>14.579057000000001</v>
      </c>
      <c r="AE1868" s="11">
        <v>12.852194000000001</v>
      </c>
      <c r="AF1868" s="11">
        <v>52.7</v>
      </c>
      <c r="AG1868" s="11">
        <v>5.65</v>
      </c>
      <c r="AH1868" s="11">
        <f>VLOOKUP(C1868,[1]Plan1!$D:$AK,34,0)</f>
        <v>0.82</v>
      </c>
    </row>
    <row r="1869" spans="1:34" x14ac:dyDescent="0.3">
      <c r="A1869" s="19">
        <v>5098</v>
      </c>
      <c r="B1869" s="19" t="s">
        <v>1971</v>
      </c>
      <c r="C1869" s="8" t="s">
        <v>20</v>
      </c>
      <c r="D1869" s="8" t="str">
        <f>VLOOKUP(A1869,[1]Plan1!$A:$C,3,0)</f>
        <v>Entretenimento &amp; Mídia</v>
      </c>
      <c r="E1869" s="9">
        <v>2017</v>
      </c>
      <c r="F1869" s="17">
        <v>0</v>
      </c>
      <c r="G1869" s="13">
        <v>0</v>
      </c>
      <c r="H1869" s="13">
        <v>0</v>
      </c>
      <c r="I1869" s="13">
        <v>0</v>
      </c>
      <c r="J1869" s="11">
        <v>8855329</v>
      </c>
      <c r="K1869" s="11">
        <v>83.52</v>
      </c>
      <c r="L1869" s="11">
        <v>1594550.3</v>
      </c>
      <c r="M1869" s="11">
        <v>11.035199209582164</v>
      </c>
      <c r="N1869" s="11">
        <v>3.25</v>
      </c>
      <c r="O1869" s="11">
        <v>0</v>
      </c>
      <c r="P1869" s="11">
        <v>0.1457349</v>
      </c>
      <c r="Q1869" s="11">
        <v>-0.640630483627319</v>
      </c>
      <c r="R1869" s="11">
        <v>-1.0898308753967285</v>
      </c>
      <c r="S1869" s="11">
        <v>-0.15287169814109802</v>
      </c>
      <c r="T1869" s="11">
        <v>-0.51012176275253296</v>
      </c>
      <c r="U1869" s="11">
        <v>-0.83081293106079102</v>
      </c>
      <c r="V1869" s="11">
        <v>-0.89389538764953613</v>
      </c>
      <c r="W1869" s="11">
        <v>75.3</v>
      </c>
      <c r="X1869" s="11">
        <v>1573771.7857736901</v>
      </c>
      <c r="Y1869" s="11">
        <v>10720.33203125</v>
      </c>
      <c r="Z1869" s="11">
        <v>3.6790276454200002</v>
      </c>
      <c r="AA1869" s="11">
        <v>432742.2</v>
      </c>
      <c r="AB1869" s="11">
        <v>58.310531775050002</v>
      </c>
      <c r="AC1869" s="11">
        <v>37.200000000000003</v>
      </c>
      <c r="AD1869" s="11">
        <v>10.514106999999999</v>
      </c>
      <c r="AE1869" s="11">
        <v>10.001412</v>
      </c>
      <c r="AF1869" s="11">
        <v>47.4</v>
      </c>
      <c r="AG1869" s="11">
        <v>5.21</v>
      </c>
      <c r="AH1869" s="11">
        <f>VLOOKUP(C1869,[1]Plan1!$D:$AK,34,0)</f>
        <v>0.84</v>
      </c>
    </row>
    <row r="1870" spans="1:34" x14ac:dyDescent="0.3">
      <c r="A1870" s="19">
        <v>5105</v>
      </c>
      <c r="B1870" s="19" t="s">
        <v>1972</v>
      </c>
      <c r="C1870" s="8" t="s">
        <v>15</v>
      </c>
      <c r="D1870" s="8" t="str">
        <f>VLOOKUP(A1870,[1]Plan1!$A:$C,3,0)</f>
        <v>Entretenimento &amp; Mídia</v>
      </c>
      <c r="E1870" s="9">
        <v>2018</v>
      </c>
      <c r="F1870" s="17">
        <v>0</v>
      </c>
      <c r="G1870" s="13">
        <v>0</v>
      </c>
      <c r="H1870" s="13">
        <v>0</v>
      </c>
      <c r="I1870" s="13">
        <v>0</v>
      </c>
      <c r="J1870" s="11">
        <v>7500000</v>
      </c>
      <c r="K1870" s="11">
        <v>84.72</v>
      </c>
      <c r="L1870" s="11">
        <v>4819365.0999999996</v>
      </c>
      <c r="M1870" s="11">
        <v>14.823245435942765</v>
      </c>
      <c r="N1870" s="11">
        <v>9.92</v>
      </c>
      <c r="O1870" s="11">
        <v>0.73620741014562996</v>
      </c>
      <c r="P1870" s="11">
        <v>4.03144E-2</v>
      </c>
      <c r="Q1870" s="11">
        <v>0.291817456483841</v>
      </c>
      <c r="R1870" s="11">
        <v>1.0089972019195557</v>
      </c>
      <c r="S1870" s="11">
        <v>1.5492182970046997</v>
      </c>
      <c r="T1870" s="11">
        <v>1.6261337995529175</v>
      </c>
      <c r="U1870" s="11">
        <v>1.6385074853897095</v>
      </c>
      <c r="V1870" s="11">
        <v>1.37693190574646</v>
      </c>
      <c r="W1870" s="11">
        <v>83.6</v>
      </c>
      <c r="X1870" s="11">
        <v>19477400</v>
      </c>
      <c r="Y1870" s="11">
        <v>59907.754260885005</v>
      </c>
      <c r="Z1870" s="11">
        <v>2.1314449500300001</v>
      </c>
      <c r="AA1870" s="11">
        <v>125206.556485842</v>
      </c>
      <c r="AB1870" s="11">
        <v>1</v>
      </c>
      <c r="AC1870" s="11">
        <v>41.2</v>
      </c>
      <c r="AD1870" s="11">
        <v>11.65001</v>
      </c>
      <c r="AE1870" s="11">
        <v>1.1268241999999999</v>
      </c>
      <c r="AF1870" s="11">
        <v>44</v>
      </c>
      <c r="AG1870" s="11">
        <v>4.3600000000000003</v>
      </c>
      <c r="AH1870" s="11">
        <f>VLOOKUP(C1870,[1]Plan1!$D:$AK,34,0)</f>
        <v>0.93</v>
      </c>
    </row>
    <row r="1871" spans="1:34" x14ac:dyDescent="0.3">
      <c r="A1871" s="19">
        <v>5114</v>
      </c>
      <c r="B1871" s="19" t="s">
        <v>1973</v>
      </c>
      <c r="C1871" s="8" t="s">
        <v>33</v>
      </c>
      <c r="D1871" s="8" t="str">
        <f>VLOOKUP(A1871,[1]Plan1!$A:$C,3,0)</f>
        <v>Entretenimento &amp; Mídia</v>
      </c>
      <c r="E1871" s="9">
        <v>2017</v>
      </c>
      <c r="F1871" s="17">
        <v>0</v>
      </c>
      <c r="G1871" s="13">
        <v>0</v>
      </c>
      <c r="H1871" s="13">
        <v>0</v>
      </c>
      <c r="I1871" s="13">
        <v>0</v>
      </c>
      <c r="J1871" s="11">
        <v>1363027</v>
      </c>
      <c r="K1871" s="11">
        <v>86.93</v>
      </c>
      <c r="L1871" s="11">
        <v>38699</v>
      </c>
      <c r="M1871" s="11">
        <v>4.5787662804785709</v>
      </c>
      <c r="N1871" s="11">
        <v>24.99</v>
      </c>
      <c r="O1871" s="11">
        <v>1.4074259594091001</v>
      </c>
      <c r="P1871" s="11">
        <v>3.4527599999999999E-2</v>
      </c>
      <c r="Q1871" s="11">
        <v>1.2568053007125899</v>
      </c>
      <c r="R1871" s="11">
        <v>1.5568757057189941</v>
      </c>
      <c r="S1871" s="11">
        <v>2.0502336025238037</v>
      </c>
      <c r="T1871" s="11">
        <v>1.881804347038269</v>
      </c>
      <c r="U1871" s="11">
        <v>1.9211515188217163</v>
      </c>
      <c r="V1871" s="11">
        <v>1.9848957061767578</v>
      </c>
      <c r="W1871" s="11">
        <v>76.400000000000006</v>
      </c>
      <c r="X1871" s="11">
        <v>695787.24220548698</v>
      </c>
      <c r="Y1871" s="11">
        <v>82254.376926976722</v>
      </c>
      <c r="Z1871" s="11">
        <v>0.53413215730999997</v>
      </c>
      <c r="AA1871" s="11">
        <v>769367.65573023597</v>
      </c>
      <c r="AB1871" s="11">
        <v>0.98438601667000003</v>
      </c>
      <c r="AC1871" s="11">
        <v>32.700000000000003</v>
      </c>
      <c r="AD1871" s="11">
        <v>8.0171069999999993</v>
      </c>
      <c r="AE1871" s="11">
        <v>0.63926587999999995</v>
      </c>
      <c r="AF1871" s="11">
        <v>28.8</v>
      </c>
      <c r="AG1871" s="11">
        <v>4.8</v>
      </c>
      <c r="AH1871" s="11">
        <f>VLOOKUP(C1871,[1]Plan1!$D:$AK,34,0)</f>
        <v>0.96</v>
      </c>
    </row>
    <row r="1872" spans="1:34" x14ac:dyDescent="0.3">
      <c r="A1872" s="19">
        <v>5115</v>
      </c>
      <c r="B1872" s="19" t="s">
        <v>1974</v>
      </c>
      <c r="C1872" s="8" t="s">
        <v>14</v>
      </c>
      <c r="D1872" s="8" t="str">
        <f>VLOOKUP(A1872,[1]Plan1!$A:$C,3,0)</f>
        <v>Entretenimento &amp; Mídia</v>
      </c>
      <c r="E1872" s="9">
        <v>2018</v>
      </c>
      <c r="F1872" s="17">
        <v>0</v>
      </c>
      <c r="G1872" s="13">
        <v>0</v>
      </c>
      <c r="H1872" s="13">
        <v>0</v>
      </c>
      <c r="I1872" s="13">
        <v>0</v>
      </c>
      <c r="J1872" s="11">
        <v>1680300</v>
      </c>
      <c r="K1872" s="11">
        <v>65.099999999999994</v>
      </c>
      <c r="L1872" s="11">
        <v>0</v>
      </c>
      <c r="M1872" s="11">
        <v>0</v>
      </c>
      <c r="N1872" s="11">
        <v>0.2</v>
      </c>
      <c r="O1872" s="11">
        <v>0</v>
      </c>
      <c r="P1872" s="11">
        <v>0.11434859999999999</v>
      </c>
      <c r="Q1872" s="11">
        <v>0.82948386669158902</v>
      </c>
      <c r="R1872" s="11">
        <v>0.42827814817428589</v>
      </c>
      <c r="S1872" s="11">
        <v>1.896662712097168</v>
      </c>
      <c r="T1872" s="11">
        <v>2.161466121673584</v>
      </c>
      <c r="U1872" s="11">
        <v>1.7114636898040771</v>
      </c>
      <c r="V1872" s="11">
        <v>1.6106843948364258</v>
      </c>
      <c r="W1872" s="11">
        <v>84.8</v>
      </c>
      <c r="X1872" s="11">
        <v>341223.61241528398</v>
      </c>
      <c r="Y1872" s="11">
        <v>46160.429791492985</v>
      </c>
      <c r="Z1872" s="11">
        <v>1.48492709545</v>
      </c>
      <c r="AA1872" s="11">
        <v>431370</v>
      </c>
      <c r="AB1872" s="11">
        <v>7.7925944572199999</v>
      </c>
      <c r="AC1872" s="11">
        <v>0</v>
      </c>
      <c r="AD1872" s="11">
        <v>9.8335922999999994</v>
      </c>
      <c r="AE1872" s="11">
        <v>0.66892574999999999</v>
      </c>
      <c r="AF1872" s="11">
        <v>22.9</v>
      </c>
      <c r="AG1872" s="11">
        <v>3.12</v>
      </c>
      <c r="AH1872" s="11">
        <f>VLOOKUP(C1872,[1]Plan1!$D:$AK,34,0)</f>
        <v>0</v>
      </c>
    </row>
    <row r="1873" spans="1:34" x14ac:dyDescent="0.3">
      <c r="A1873" s="19">
        <v>5118</v>
      </c>
      <c r="B1873" s="19" t="s">
        <v>1975</v>
      </c>
      <c r="C1873" s="8" t="s">
        <v>18</v>
      </c>
      <c r="D1873" s="8" t="str">
        <f>VLOOKUP(A1873,[1]Plan1!$A:$C,3,0)</f>
        <v>Finanças &amp; Economia</v>
      </c>
      <c r="E1873" s="9">
        <v>2018</v>
      </c>
      <c r="F1873" s="17">
        <v>0</v>
      </c>
      <c r="G1873" s="13">
        <v>0</v>
      </c>
      <c r="H1873" s="13">
        <v>0</v>
      </c>
      <c r="I1873" s="13">
        <v>0</v>
      </c>
      <c r="J1873" s="11">
        <v>5337587</v>
      </c>
      <c r="K1873" s="11">
        <v>87.04</v>
      </c>
      <c r="L1873" s="11">
        <v>47324.2</v>
      </c>
      <c r="M1873" s="11">
        <v>8.4322998268253393</v>
      </c>
      <c r="N1873" s="11">
        <v>0.7</v>
      </c>
      <c r="O1873" s="11">
        <v>0.27232218104140998</v>
      </c>
      <c r="P1873" s="11">
        <v>0.11867759999999999</v>
      </c>
      <c r="Q1873" s="11">
        <v>1.6156699657440201</v>
      </c>
      <c r="R1873" s="11">
        <v>-0.16903530061244965</v>
      </c>
      <c r="S1873" s="11">
        <v>2.2137622833251953</v>
      </c>
      <c r="T1873" s="11">
        <v>2.1130104064941406</v>
      </c>
      <c r="U1873" s="11">
        <v>1.8162840604782104</v>
      </c>
      <c r="V1873" s="11">
        <v>2.1294841766357422</v>
      </c>
      <c r="W1873" s="11">
        <v>85.4</v>
      </c>
      <c r="X1873" s="11">
        <v>343357.49418635102</v>
      </c>
      <c r="Y1873" s="11">
        <v>61164.897356977272</v>
      </c>
      <c r="Z1873" s="11">
        <v>0.57484936660999997</v>
      </c>
      <c r="AA1873" s="11">
        <v>371487.4</v>
      </c>
      <c r="AB1873" s="11">
        <v>1.3806993159200001</v>
      </c>
      <c r="AC1873" s="11">
        <v>0</v>
      </c>
      <c r="AD1873" s="11">
        <v>9.1775500999999995</v>
      </c>
      <c r="AE1873" s="11">
        <v>1.4002009</v>
      </c>
      <c r="AF1873" s="11">
        <v>19.100000000000001</v>
      </c>
      <c r="AG1873" s="11">
        <v>4.2</v>
      </c>
      <c r="AH1873" s="11">
        <f>VLOOKUP(C1873,[1]Plan1!$D:$AK,34,0)</f>
        <v>0.94</v>
      </c>
    </row>
    <row r="1874" spans="1:34" x14ac:dyDescent="0.3">
      <c r="A1874" s="19">
        <v>5123</v>
      </c>
      <c r="B1874" s="19" t="s">
        <v>1976</v>
      </c>
      <c r="C1874" s="8" t="s">
        <v>25</v>
      </c>
      <c r="D1874" s="8" t="str">
        <f>VLOOKUP(A1874,[1]Plan1!$A:$C,3,0)</f>
        <v>Finanças &amp; Economia</v>
      </c>
      <c r="E1874" s="9">
        <v>2018</v>
      </c>
      <c r="F1874" s="17">
        <v>0</v>
      </c>
      <c r="G1874" s="13">
        <v>0</v>
      </c>
      <c r="H1874" s="13">
        <v>0</v>
      </c>
      <c r="I1874" s="13">
        <v>0</v>
      </c>
      <c r="J1874" s="11">
        <v>5015678</v>
      </c>
      <c r="K1874" s="11">
        <v>87.38</v>
      </c>
      <c r="L1874" s="11">
        <v>366844.1</v>
      </c>
      <c r="M1874" s="11">
        <v>5.5532914972085718</v>
      </c>
      <c r="N1874" s="11">
        <v>8.81</v>
      </c>
      <c r="O1874" s="11">
        <v>2.35</v>
      </c>
      <c r="P1874" s="11">
        <v>9.3678200000000003E-2</v>
      </c>
      <c r="Q1874" s="11">
        <v>0.38615787029266402</v>
      </c>
      <c r="R1874" s="11">
        <v>1.3632533550262451</v>
      </c>
      <c r="S1874" s="11">
        <v>1.4620949029922485</v>
      </c>
      <c r="T1874" s="11">
        <v>1.7124937772750854</v>
      </c>
      <c r="U1874" s="11">
        <v>1.6752963066101074</v>
      </c>
      <c r="V1874" s="11">
        <v>1.8526737689971924</v>
      </c>
      <c r="W1874" s="11">
        <v>83.3</v>
      </c>
      <c r="X1874" s="11">
        <v>2688678.9929530402</v>
      </c>
      <c r="Y1874" s="11">
        <v>40622.689388323204</v>
      </c>
      <c r="Z1874" s="11">
        <v>2.5797922599600001</v>
      </c>
      <c r="AA1874" s="11">
        <v>138421.20329039299</v>
      </c>
      <c r="AB1874" s="11">
        <v>0.77623035970999998</v>
      </c>
      <c r="AC1874" s="11">
        <v>32.6</v>
      </c>
      <c r="AD1874" s="11">
        <v>6.7846916999999998</v>
      </c>
      <c r="AE1874" s="11">
        <v>0.73465974999999994</v>
      </c>
      <c r="AF1874" s="11">
        <v>30.9</v>
      </c>
      <c r="AG1874" s="11">
        <v>4.33</v>
      </c>
      <c r="AH1874" s="11">
        <f>VLOOKUP(C1874,[1]Plan1!$D:$AK,34,0)</f>
        <v>0.93</v>
      </c>
    </row>
    <row r="1875" spans="1:34" x14ac:dyDescent="0.3">
      <c r="A1875" s="19">
        <v>5126</v>
      </c>
      <c r="B1875" s="19" t="s">
        <v>1977</v>
      </c>
      <c r="C1875" s="8" t="s">
        <v>55</v>
      </c>
      <c r="D1875" s="8" t="str">
        <f>VLOOKUP(A1875,[1]Plan1!$A:$C,3,0)</f>
        <v>Finanças &amp; Economia</v>
      </c>
      <c r="E1875" s="9">
        <v>2018</v>
      </c>
      <c r="F1875" s="17">
        <v>0</v>
      </c>
      <c r="G1875" s="13">
        <v>0</v>
      </c>
      <c r="H1875" s="13">
        <v>0</v>
      </c>
      <c r="I1875" s="13">
        <v>0</v>
      </c>
      <c r="J1875" s="11">
        <v>3000000</v>
      </c>
      <c r="K1875" s="11">
        <v>64.959999999999994</v>
      </c>
      <c r="L1875" s="11">
        <v>9907.1</v>
      </c>
      <c r="M1875" s="11">
        <v>2.6574810542048777</v>
      </c>
      <c r="N1875" s="11">
        <v>27.52</v>
      </c>
      <c r="O1875" s="11">
        <v>1.4903709723334</v>
      </c>
      <c r="P1875" s="11">
        <v>4.27518E-2</v>
      </c>
      <c r="Q1875" s="11">
        <v>-0.37079611420631398</v>
      </c>
      <c r="R1875" s="11">
        <v>0.26481664180755615</v>
      </c>
      <c r="S1875" s="11">
        <v>0.52032345533370972</v>
      </c>
      <c r="T1875" s="11">
        <v>0.95706409215927124</v>
      </c>
      <c r="U1875" s="11">
        <v>0.28446868062019348</v>
      </c>
      <c r="V1875" s="11">
        <v>0.79302233457565308</v>
      </c>
      <c r="W1875" s="11">
        <v>80.8</v>
      </c>
      <c r="X1875" s="11">
        <v>16261.1001560151</v>
      </c>
      <c r="Y1875" s="11">
        <v>4356.9285949639016</v>
      </c>
      <c r="Z1875" s="11">
        <v>6.0267539490499997</v>
      </c>
      <c r="AA1875" s="11">
        <v>3039.26</v>
      </c>
      <c r="AB1875" s="11">
        <v>2.50638236132</v>
      </c>
      <c r="AC1875" s="11">
        <v>37.9</v>
      </c>
      <c r="AD1875" s="11">
        <v>12.819326</v>
      </c>
      <c r="AE1875" s="11">
        <v>2.7787999999999999</v>
      </c>
      <c r="AF1875" s="11">
        <v>16.399999999999999</v>
      </c>
      <c r="AG1875" s="11">
        <v>13.94</v>
      </c>
      <c r="AH1875" s="11">
        <f>VLOOKUP(C1875,[1]Plan1!$D:$AK,34,0)</f>
        <v>0.8</v>
      </c>
    </row>
    <row r="1876" spans="1:34" x14ac:dyDescent="0.3">
      <c r="A1876" s="19">
        <v>5133</v>
      </c>
      <c r="B1876" s="19" t="s">
        <v>1978</v>
      </c>
      <c r="C1876" s="8" t="s">
        <v>15</v>
      </c>
      <c r="D1876" s="8" t="str">
        <f>VLOOKUP(A1876,[1]Plan1!$A:$C,3,0)</f>
        <v>Entretenimento &amp; Mídia</v>
      </c>
      <c r="E1876" s="9">
        <v>2017</v>
      </c>
      <c r="F1876" s="17">
        <v>0</v>
      </c>
      <c r="G1876" s="13">
        <v>0</v>
      </c>
      <c r="H1876" s="13">
        <v>0</v>
      </c>
      <c r="I1876" s="13">
        <v>0</v>
      </c>
      <c r="J1876" s="11">
        <v>500000</v>
      </c>
      <c r="K1876" s="11">
        <v>84.72</v>
      </c>
      <c r="L1876" s="11">
        <v>4819365.0999999996</v>
      </c>
      <c r="M1876" s="11">
        <v>14.823245435942765</v>
      </c>
      <c r="N1876" s="11">
        <v>9.92</v>
      </c>
      <c r="O1876" s="11">
        <v>0.73620741014562996</v>
      </c>
      <c r="P1876" s="11">
        <v>4.03144E-2</v>
      </c>
      <c r="Q1876" s="11">
        <v>0.291817456483841</v>
      </c>
      <c r="R1876" s="11">
        <v>1.0089972019195557</v>
      </c>
      <c r="S1876" s="11">
        <v>1.5492182970046997</v>
      </c>
      <c r="T1876" s="11">
        <v>1.6261337995529175</v>
      </c>
      <c r="U1876" s="11">
        <v>1.6385074853897095</v>
      </c>
      <c r="V1876" s="11">
        <v>1.37693190574646</v>
      </c>
      <c r="W1876" s="11">
        <v>83.6</v>
      </c>
      <c r="X1876" s="11">
        <v>19477400</v>
      </c>
      <c r="Y1876" s="11">
        <v>59907.754260885005</v>
      </c>
      <c r="Z1876" s="11">
        <v>2.1314449500300001</v>
      </c>
      <c r="AA1876" s="11">
        <v>125206.556485842</v>
      </c>
      <c r="AB1876" s="11">
        <v>1</v>
      </c>
      <c r="AC1876" s="11">
        <v>41.2</v>
      </c>
      <c r="AD1876" s="11">
        <v>11.65001</v>
      </c>
      <c r="AE1876" s="11">
        <v>1.1268241999999999</v>
      </c>
      <c r="AF1876" s="11">
        <v>44</v>
      </c>
      <c r="AG1876" s="11">
        <v>4.3600000000000003</v>
      </c>
      <c r="AH1876" s="11">
        <f>VLOOKUP(C1876,[1]Plan1!$D:$AK,34,0)</f>
        <v>0.93</v>
      </c>
    </row>
    <row r="1877" spans="1:34" x14ac:dyDescent="0.3">
      <c r="A1877" s="19">
        <v>5136</v>
      </c>
      <c r="B1877" s="19" t="s">
        <v>1979</v>
      </c>
      <c r="C1877" s="8" t="s">
        <v>36</v>
      </c>
      <c r="D1877" s="8" t="str">
        <f>VLOOKUP(A1877,[1]Plan1!$A:$C,3,0)</f>
        <v>Social &amp; Comunidade</v>
      </c>
      <c r="E1877" s="9">
        <v>2019</v>
      </c>
      <c r="F1877" s="17">
        <v>0</v>
      </c>
      <c r="G1877" s="13">
        <v>0</v>
      </c>
      <c r="H1877" s="13">
        <v>0</v>
      </c>
      <c r="I1877" s="13">
        <v>0</v>
      </c>
      <c r="J1877" s="11">
        <v>36000000</v>
      </c>
      <c r="K1877" s="11">
        <v>0</v>
      </c>
      <c r="L1877" s="11">
        <v>0</v>
      </c>
      <c r="M1877" s="11">
        <v>0</v>
      </c>
      <c r="N1877" s="11">
        <v>0.01</v>
      </c>
      <c r="O1877" s="11">
        <v>0</v>
      </c>
      <c r="P1877" s="11">
        <v>0</v>
      </c>
      <c r="Q1877" s="11">
        <v>1.19080126285553</v>
      </c>
      <c r="R1877" s="11">
        <v>0.48549586534500122</v>
      </c>
      <c r="S1877" s="11">
        <v>1.2219994068145752</v>
      </c>
      <c r="T1877" s="11">
        <v>0.75133717060089111</v>
      </c>
      <c r="U1877" s="11">
        <v>0.77179282903671265</v>
      </c>
      <c r="V1877" s="11">
        <v>0.52229255437850952</v>
      </c>
      <c r="W1877" s="11">
        <v>0</v>
      </c>
      <c r="X1877" s="11">
        <v>0</v>
      </c>
      <c r="Y1877" s="11">
        <v>81255.112269186589</v>
      </c>
      <c r="Z1877" s="11">
        <v>0</v>
      </c>
      <c r="AA1877" s="11">
        <v>0</v>
      </c>
      <c r="AB1877" s="11">
        <v>0.83333000000000002</v>
      </c>
      <c r="AC1877" s="11">
        <v>0</v>
      </c>
      <c r="AD1877" s="11">
        <v>0</v>
      </c>
      <c r="AE1877" s="11">
        <v>0</v>
      </c>
      <c r="AF1877" s="11">
        <v>0</v>
      </c>
      <c r="AG1877" s="11">
        <v>0</v>
      </c>
      <c r="AH1877" s="11">
        <f>VLOOKUP(C1877,[1]Plan1!$D:$AK,34,0)</f>
        <v>0</v>
      </c>
    </row>
    <row r="1878" spans="1:34" x14ac:dyDescent="0.3">
      <c r="A1878" s="19">
        <v>5148</v>
      </c>
      <c r="B1878" s="19" t="s">
        <v>1980</v>
      </c>
      <c r="C1878" s="8" t="s">
        <v>14</v>
      </c>
      <c r="D1878" s="8" t="str">
        <f>VLOOKUP(A1878,[1]Plan1!$A:$C,3,0)</f>
        <v>Logística &amp; Transporte</v>
      </c>
      <c r="E1878" s="9">
        <v>2018</v>
      </c>
      <c r="F1878" s="17">
        <v>0</v>
      </c>
      <c r="G1878" s="13">
        <v>0</v>
      </c>
      <c r="H1878" s="13">
        <v>0</v>
      </c>
      <c r="I1878" s="13">
        <v>0</v>
      </c>
      <c r="J1878" s="11">
        <v>10000000</v>
      </c>
      <c r="K1878" s="11">
        <v>65.099999999999994</v>
      </c>
      <c r="L1878" s="11">
        <v>0</v>
      </c>
      <c r="M1878" s="11">
        <v>0</v>
      </c>
      <c r="N1878" s="11">
        <v>0.2</v>
      </c>
      <c r="O1878" s="11">
        <v>0</v>
      </c>
      <c r="P1878" s="11">
        <v>0.11434859999999999</v>
      </c>
      <c r="Q1878" s="11">
        <v>0.82948386669158902</v>
      </c>
      <c r="R1878" s="11">
        <v>0.42827814817428589</v>
      </c>
      <c r="S1878" s="11">
        <v>1.896662712097168</v>
      </c>
      <c r="T1878" s="11">
        <v>2.161466121673584</v>
      </c>
      <c r="U1878" s="11">
        <v>1.7114636898040771</v>
      </c>
      <c r="V1878" s="11">
        <v>1.6106843948364258</v>
      </c>
      <c r="W1878" s="11">
        <v>84.8</v>
      </c>
      <c r="X1878" s="11">
        <v>341223.61241528398</v>
      </c>
      <c r="Y1878" s="11">
        <v>46160.429791492985</v>
      </c>
      <c r="Z1878" s="11">
        <v>1.48492709545</v>
      </c>
      <c r="AA1878" s="11">
        <v>431370</v>
      </c>
      <c r="AB1878" s="11">
        <v>7.7925944572199999</v>
      </c>
      <c r="AC1878" s="11">
        <v>0</v>
      </c>
      <c r="AD1878" s="11">
        <v>9.8335922999999994</v>
      </c>
      <c r="AE1878" s="11">
        <v>0.66892574999999999</v>
      </c>
      <c r="AF1878" s="11">
        <v>22.9</v>
      </c>
      <c r="AG1878" s="11">
        <v>3.12</v>
      </c>
      <c r="AH1878" s="11">
        <f>VLOOKUP(C1878,[1]Plan1!$D:$AK,34,0)</f>
        <v>0</v>
      </c>
    </row>
    <row r="1879" spans="1:34" x14ac:dyDescent="0.3">
      <c r="A1879" s="19">
        <v>5152</v>
      </c>
      <c r="B1879" s="19" t="s">
        <v>1981</v>
      </c>
      <c r="C1879" s="8" t="s">
        <v>47</v>
      </c>
      <c r="D1879" s="8" t="str">
        <f>VLOOKUP(A1879,[1]Plan1!$A:$C,3,0)</f>
        <v>Entretenimento &amp; Mídia</v>
      </c>
      <c r="E1879" s="9">
        <v>2018</v>
      </c>
      <c r="F1879" s="17">
        <v>0</v>
      </c>
      <c r="G1879" s="13">
        <v>0</v>
      </c>
      <c r="H1879" s="13">
        <v>0</v>
      </c>
      <c r="I1879" s="13">
        <v>0</v>
      </c>
      <c r="J1879" s="11">
        <v>14505305</v>
      </c>
      <c r="K1879" s="11">
        <v>85.06</v>
      </c>
      <c r="L1879" s="11">
        <v>568175.9</v>
      </c>
      <c r="M1879" s="11">
        <v>15.547194715064913</v>
      </c>
      <c r="N1879" s="11">
        <v>22.35</v>
      </c>
      <c r="O1879" s="11">
        <v>1.3305686369176</v>
      </c>
      <c r="P1879" s="11">
        <v>7.4655700000000005E-2</v>
      </c>
      <c r="Q1879" s="11">
        <v>1.10206270217896</v>
      </c>
      <c r="R1879" s="11">
        <v>1.4777251482009888</v>
      </c>
      <c r="S1879" s="11">
        <v>1.8485144376754761</v>
      </c>
      <c r="T1879" s="11">
        <v>1.8845376968383789</v>
      </c>
      <c r="U1879" s="11">
        <v>1.7946732044219971</v>
      </c>
      <c r="V1879" s="11">
        <v>1.9201008081436157</v>
      </c>
      <c r="W1879" s="11">
        <v>79.5</v>
      </c>
      <c r="X1879" s="11">
        <v>1650650.96090692</v>
      </c>
      <c r="Y1879" s="11">
        <v>45129.429298092233</v>
      </c>
      <c r="Z1879" s="11">
        <v>1.6099714359899999</v>
      </c>
      <c r="AA1879" s="11">
        <v>86677.668239799095</v>
      </c>
      <c r="AB1879" s="11">
        <v>1.2981737246</v>
      </c>
      <c r="AC1879" s="11">
        <v>33.299999999999997</v>
      </c>
      <c r="AD1879" s="11">
        <v>5.2232447000000004</v>
      </c>
      <c r="AE1879" s="11">
        <v>0.44946103999999998</v>
      </c>
      <c r="AF1879" s="11">
        <v>21</v>
      </c>
      <c r="AG1879" s="11">
        <v>6.34</v>
      </c>
      <c r="AH1879" s="11">
        <f>VLOOKUP(C1879,[1]Plan1!$D:$AK,34,0)</f>
        <v>0.93</v>
      </c>
    </row>
    <row r="1880" spans="1:34" x14ac:dyDescent="0.3">
      <c r="A1880" s="19">
        <v>5157</v>
      </c>
      <c r="B1880" s="19" t="s">
        <v>1982</v>
      </c>
      <c r="C1880" s="8" t="s">
        <v>104</v>
      </c>
      <c r="D1880" s="8" t="str">
        <f>VLOOKUP(A1880,[1]Plan1!$A:$C,3,0)</f>
        <v>Finanças &amp; Economia</v>
      </c>
      <c r="E1880" s="9">
        <v>2018</v>
      </c>
      <c r="F1880" s="17">
        <v>0</v>
      </c>
      <c r="G1880" s="13">
        <v>0</v>
      </c>
      <c r="H1880" s="13">
        <v>0</v>
      </c>
      <c r="I1880" s="13">
        <v>0</v>
      </c>
      <c r="J1880" s="11">
        <v>1185990</v>
      </c>
      <c r="K1880" s="11">
        <v>53.58</v>
      </c>
      <c r="L1880" s="11">
        <v>2308804.4</v>
      </c>
      <c r="M1880" s="11">
        <v>1.704926720782332</v>
      </c>
      <c r="N1880" s="11">
        <v>32.57</v>
      </c>
      <c r="O1880" s="11">
        <v>0</v>
      </c>
      <c r="P1880" s="11">
        <v>2.1366900000000001E-2</v>
      </c>
      <c r="Q1880" s="11">
        <v>-0.76480191946029696</v>
      </c>
      <c r="R1880" s="11">
        <v>0.38706639409065247</v>
      </c>
      <c r="S1880" s="11">
        <v>6.8934470415115356E-2</v>
      </c>
      <c r="T1880" s="11">
        <v>-0.24082094430923462</v>
      </c>
      <c r="U1880" s="11">
        <v>-9.6271568909287505E-3</v>
      </c>
      <c r="V1880" s="11">
        <v>-0.26685535907745361</v>
      </c>
      <c r="W1880" s="11">
        <v>55.9</v>
      </c>
      <c r="X1880" s="11">
        <v>2554683.8661857098</v>
      </c>
      <c r="Y1880" s="11">
        <v>1957.9698136809548</v>
      </c>
      <c r="Z1880" s="11">
        <v>3.3217234262100002</v>
      </c>
      <c r="AA1880" s="11">
        <v>409072</v>
      </c>
      <c r="AB1880" s="11">
        <v>65.1101154009</v>
      </c>
      <c r="AC1880" s="11">
        <v>35.9</v>
      </c>
      <c r="AD1880" s="11">
        <v>7.39</v>
      </c>
      <c r="AE1880" s="11">
        <v>9.98</v>
      </c>
      <c r="AF1880" s="11">
        <v>56.2</v>
      </c>
      <c r="AG1880" s="11">
        <v>7.7329999999999997</v>
      </c>
      <c r="AH1880" s="11">
        <f>VLOOKUP(C1880,[1]Plan1!$D:$AK,34,0)</f>
        <v>0.64</v>
      </c>
    </row>
    <row r="1881" spans="1:34" x14ac:dyDescent="0.3">
      <c r="A1881" s="19">
        <v>5162</v>
      </c>
      <c r="B1881" s="19" t="s">
        <v>1983</v>
      </c>
      <c r="C1881" s="8" t="s">
        <v>33</v>
      </c>
      <c r="D1881" s="8" t="str">
        <f>VLOOKUP(A1881,[1]Plan1!$A:$C,3,0)</f>
        <v>Finanças &amp; Economia</v>
      </c>
      <c r="E1881" s="9">
        <v>2018</v>
      </c>
      <c r="F1881" s="17">
        <v>0</v>
      </c>
      <c r="G1881" s="13">
        <v>0</v>
      </c>
      <c r="H1881" s="13">
        <v>0</v>
      </c>
      <c r="I1881" s="13">
        <v>0</v>
      </c>
      <c r="J1881" s="11">
        <v>1924809</v>
      </c>
      <c r="K1881" s="11">
        <v>86.93</v>
      </c>
      <c r="L1881" s="11">
        <v>38699</v>
      </c>
      <c r="M1881" s="11">
        <v>4.5787662804785709</v>
      </c>
      <c r="N1881" s="11">
        <v>24.99</v>
      </c>
      <c r="O1881" s="11">
        <v>1.4074259594091001</v>
      </c>
      <c r="P1881" s="11">
        <v>3.4527599999999999E-2</v>
      </c>
      <c r="Q1881" s="11">
        <v>1.2568053007125899</v>
      </c>
      <c r="R1881" s="11">
        <v>1.5568757057189941</v>
      </c>
      <c r="S1881" s="11">
        <v>2.0502336025238037</v>
      </c>
      <c r="T1881" s="11">
        <v>1.881804347038269</v>
      </c>
      <c r="U1881" s="11">
        <v>1.9211515188217163</v>
      </c>
      <c r="V1881" s="11">
        <v>1.9848957061767578</v>
      </c>
      <c r="W1881" s="11">
        <v>76.400000000000006</v>
      </c>
      <c r="X1881" s="11">
        <v>695787.24220548698</v>
      </c>
      <c r="Y1881" s="11">
        <v>82254.376926976722</v>
      </c>
      <c r="Z1881" s="11">
        <v>0.53413215730999997</v>
      </c>
      <c r="AA1881" s="11">
        <v>769367.65573023597</v>
      </c>
      <c r="AB1881" s="11">
        <v>0.98438601667000003</v>
      </c>
      <c r="AC1881" s="11">
        <v>32.700000000000003</v>
      </c>
      <c r="AD1881" s="11">
        <v>8.0171069999999993</v>
      </c>
      <c r="AE1881" s="11">
        <v>0.63926587999999995</v>
      </c>
      <c r="AF1881" s="11">
        <v>28.8</v>
      </c>
      <c r="AG1881" s="11">
        <v>4.8</v>
      </c>
      <c r="AH1881" s="11">
        <f>VLOOKUP(C1881,[1]Plan1!$D:$AK,34,0)</f>
        <v>0.96</v>
      </c>
    </row>
    <row r="1882" spans="1:34" x14ac:dyDescent="0.3">
      <c r="A1882" s="19">
        <v>5163</v>
      </c>
      <c r="B1882" s="19" t="s">
        <v>1984</v>
      </c>
      <c r="C1882" s="8" t="s">
        <v>70</v>
      </c>
      <c r="D1882" s="8" t="str">
        <f>VLOOKUP(A1882,[1]Plan1!$A:$C,3,0)</f>
        <v>Finanças &amp; Economia</v>
      </c>
      <c r="E1882" s="9">
        <v>2018</v>
      </c>
      <c r="F1882" s="2">
        <v>6.0000000000000001E-3</v>
      </c>
      <c r="G1882" s="13">
        <v>0</v>
      </c>
      <c r="H1882" s="4">
        <v>4.0000000000000001E-3</v>
      </c>
      <c r="I1882" s="5">
        <v>2E-3</v>
      </c>
      <c r="J1882" s="11">
        <v>27987875</v>
      </c>
      <c r="K1882" s="11">
        <v>79.69</v>
      </c>
      <c r="L1882" s="11">
        <v>174938.3</v>
      </c>
      <c r="M1882" s="11">
        <v>3.9021608531659973</v>
      </c>
      <c r="N1882" s="11">
        <v>6.48</v>
      </c>
      <c r="O1882" s="11">
        <v>0.15751143175144</v>
      </c>
      <c r="P1882" s="11">
        <v>2.63141E-2</v>
      </c>
      <c r="Q1882" s="11">
        <v>-1.8705375194549601</v>
      </c>
      <c r="R1882" s="11">
        <v>1.4895575121045109E-2</v>
      </c>
      <c r="S1882" s="11">
        <v>-0.48890528082847595</v>
      </c>
      <c r="T1882" s="11">
        <v>-0.26674902439117432</v>
      </c>
      <c r="U1882" s="11">
        <v>-0.73961901664733887</v>
      </c>
      <c r="V1882" s="11">
        <v>-0.81083887815475464</v>
      </c>
      <c r="W1882" s="11">
        <v>65.400000000000006</v>
      </c>
      <c r="X1882" s="11">
        <v>111327.137918976</v>
      </c>
      <c r="Y1882" s="11">
        <v>2638.32543945313</v>
      </c>
      <c r="Z1882" s="11">
        <v>0</v>
      </c>
      <c r="AA1882" s="11">
        <v>18808.45</v>
      </c>
      <c r="AB1882" s="11">
        <v>26.616218546550002</v>
      </c>
      <c r="AC1882" s="11">
        <v>26</v>
      </c>
      <c r="AD1882" s="11">
        <v>11.902913</v>
      </c>
      <c r="AE1882" s="11">
        <v>54.541296000000003</v>
      </c>
      <c r="AF1882" s="11">
        <v>52.3</v>
      </c>
      <c r="AG1882" s="11">
        <v>9.5</v>
      </c>
      <c r="AH1882" s="11">
        <f>VLOOKUP(C1882,[1]Plan1!$D:$AK,34,0)</f>
        <v>0.78</v>
      </c>
    </row>
    <row r="1883" spans="1:34" x14ac:dyDescent="0.3">
      <c r="A1883" s="19">
        <v>5165</v>
      </c>
      <c r="B1883" s="19" t="s">
        <v>1985</v>
      </c>
      <c r="C1883" s="8" t="s">
        <v>15</v>
      </c>
      <c r="D1883" s="8" t="str">
        <f>VLOOKUP(A1883,[1]Plan1!$A:$C,3,0)</f>
        <v>Finanças &amp; Economia</v>
      </c>
      <c r="E1883" s="9">
        <v>2018</v>
      </c>
      <c r="F1883" s="17">
        <v>0</v>
      </c>
      <c r="G1883" s="13">
        <v>0</v>
      </c>
      <c r="H1883" s="13">
        <v>0</v>
      </c>
      <c r="I1883" s="13">
        <v>0</v>
      </c>
      <c r="J1883" s="11">
        <v>1250000</v>
      </c>
      <c r="K1883" s="11">
        <v>84.72</v>
      </c>
      <c r="L1883" s="11">
        <v>4819365.0999999996</v>
      </c>
      <c r="M1883" s="11">
        <v>14.823245435942765</v>
      </c>
      <c r="N1883" s="11">
        <v>9.92</v>
      </c>
      <c r="O1883" s="11">
        <v>0.73620741014562996</v>
      </c>
      <c r="P1883" s="11">
        <v>4.03144E-2</v>
      </c>
      <c r="Q1883" s="11">
        <v>0.291817456483841</v>
      </c>
      <c r="R1883" s="11">
        <v>1.0089972019195557</v>
      </c>
      <c r="S1883" s="11">
        <v>1.5492182970046997</v>
      </c>
      <c r="T1883" s="11">
        <v>1.6261337995529175</v>
      </c>
      <c r="U1883" s="11">
        <v>1.6385074853897095</v>
      </c>
      <c r="V1883" s="11">
        <v>1.37693190574646</v>
      </c>
      <c r="W1883" s="11">
        <v>83.6</v>
      </c>
      <c r="X1883" s="11">
        <v>19477400</v>
      </c>
      <c r="Y1883" s="11">
        <v>59907.754260885005</v>
      </c>
      <c r="Z1883" s="11">
        <v>2.1314449500300001</v>
      </c>
      <c r="AA1883" s="11">
        <v>125206.556485842</v>
      </c>
      <c r="AB1883" s="11">
        <v>1</v>
      </c>
      <c r="AC1883" s="11">
        <v>41.2</v>
      </c>
      <c r="AD1883" s="11">
        <v>11.65001</v>
      </c>
      <c r="AE1883" s="11">
        <v>1.1268241999999999</v>
      </c>
      <c r="AF1883" s="11">
        <v>44</v>
      </c>
      <c r="AG1883" s="11">
        <v>4.3600000000000003</v>
      </c>
      <c r="AH1883" s="11">
        <f>VLOOKUP(C1883,[1]Plan1!$D:$AK,34,0)</f>
        <v>0.93</v>
      </c>
    </row>
    <row r="1884" spans="1:34" x14ac:dyDescent="0.3">
      <c r="A1884" s="19">
        <v>5182</v>
      </c>
      <c r="B1884" s="19" t="s">
        <v>1986</v>
      </c>
      <c r="C1884" s="8" t="s">
        <v>20</v>
      </c>
      <c r="D1884" s="8" t="str">
        <f>VLOOKUP(A1884,[1]Plan1!$A:$C,3,0)</f>
        <v>Energia &amp; Sustentabilidade</v>
      </c>
      <c r="E1884" s="9">
        <v>2018</v>
      </c>
      <c r="F1884" s="17">
        <v>0</v>
      </c>
      <c r="G1884" s="13">
        <v>0</v>
      </c>
      <c r="H1884" s="13">
        <v>0</v>
      </c>
      <c r="I1884" s="13">
        <v>0</v>
      </c>
      <c r="J1884" s="11">
        <v>14623425</v>
      </c>
      <c r="K1884" s="11">
        <v>83.52</v>
      </c>
      <c r="L1884" s="11">
        <v>1594550.3</v>
      </c>
      <c r="M1884" s="11">
        <v>11.035199209582164</v>
      </c>
      <c r="N1884" s="11">
        <v>3.25</v>
      </c>
      <c r="O1884" s="11">
        <v>0</v>
      </c>
      <c r="P1884" s="11">
        <v>0.1457349</v>
      </c>
      <c r="Q1884" s="11">
        <v>-0.640630483627319</v>
      </c>
      <c r="R1884" s="11">
        <v>-1.0898308753967285</v>
      </c>
      <c r="S1884" s="11">
        <v>-0.15287169814109802</v>
      </c>
      <c r="T1884" s="11">
        <v>-0.51012176275253296</v>
      </c>
      <c r="U1884" s="11">
        <v>-0.83081293106079102</v>
      </c>
      <c r="V1884" s="11">
        <v>-0.89389538764953613</v>
      </c>
      <c r="W1884" s="11">
        <v>75.3</v>
      </c>
      <c r="X1884" s="11">
        <v>1573771.7857736901</v>
      </c>
      <c r="Y1884" s="11">
        <v>10720.33203125</v>
      </c>
      <c r="Z1884" s="11">
        <v>3.6790276454200002</v>
      </c>
      <c r="AA1884" s="11">
        <v>432742.2</v>
      </c>
      <c r="AB1884" s="11">
        <v>58.310531775050002</v>
      </c>
      <c r="AC1884" s="11">
        <v>37.200000000000003</v>
      </c>
      <c r="AD1884" s="11">
        <v>10.514106999999999</v>
      </c>
      <c r="AE1884" s="11">
        <v>10.001412</v>
      </c>
      <c r="AF1884" s="11">
        <v>47.4</v>
      </c>
      <c r="AG1884" s="11">
        <v>5.21</v>
      </c>
      <c r="AH1884" s="11">
        <f>VLOOKUP(C1884,[1]Plan1!$D:$AK,34,0)</f>
        <v>0.84</v>
      </c>
    </row>
    <row r="1885" spans="1:34" x14ac:dyDescent="0.3">
      <c r="A1885" s="19">
        <v>5185</v>
      </c>
      <c r="B1885" s="19" t="s">
        <v>1987</v>
      </c>
      <c r="C1885" s="8" t="s">
        <v>10</v>
      </c>
      <c r="D1885" s="8" t="str">
        <f>VLOOKUP(A1885,[1]Plan1!$A:$C,3,0)</f>
        <v>Entretenimento &amp; Mídia</v>
      </c>
      <c r="E1885" s="9">
        <v>2017</v>
      </c>
      <c r="F1885" s="17">
        <v>0</v>
      </c>
      <c r="G1885" s="13">
        <v>0</v>
      </c>
      <c r="H1885" s="13">
        <v>0</v>
      </c>
      <c r="I1885" s="13">
        <v>0</v>
      </c>
      <c r="J1885" s="11">
        <v>2000000</v>
      </c>
      <c r="K1885" s="11">
        <v>85.49</v>
      </c>
      <c r="L1885" s="11">
        <v>11222.2</v>
      </c>
      <c r="M1885" s="11">
        <v>3.9676807017953246</v>
      </c>
      <c r="N1885" s="11">
        <v>33.78</v>
      </c>
      <c r="O1885" s="11">
        <v>2.06</v>
      </c>
      <c r="P1885" s="11">
        <v>1.4708199999999999E-2</v>
      </c>
      <c r="Q1885" s="11">
        <v>0.77579724788665805</v>
      </c>
      <c r="R1885" s="11">
        <v>0.98651707172393799</v>
      </c>
      <c r="S1885" s="11">
        <v>0.9613679051399231</v>
      </c>
      <c r="T1885" s="11">
        <v>1.1541240215301514</v>
      </c>
      <c r="U1885" s="11">
        <v>0.98752230405807495</v>
      </c>
      <c r="V1885" s="11">
        <v>0.54918670654296875</v>
      </c>
      <c r="W1885" s="11">
        <v>79.2</v>
      </c>
      <c r="X1885" s="11">
        <v>47769.7655946874</v>
      </c>
      <c r="Y1885" s="11">
        <v>16885.407394837479</v>
      </c>
      <c r="Z1885" s="11">
        <v>3.7232899639600001</v>
      </c>
      <c r="AA1885" s="11">
        <v>4461.7</v>
      </c>
      <c r="AB1885" s="11">
        <v>3.0625056543700002</v>
      </c>
      <c r="AC1885" s="11">
        <v>37.299999999999997</v>
      </c>
      <c r="AD1885" s="11">
        <v>9.3860354000000008</v>
      </c>
      <c r="AE1885" s="11">
        <v>3.1770958</v>
      </c>
      <c r="AF1885" s="11">
        <v>42.6</v>
      </c>
      <c r="AG1885" s="11">
        <v>7.07</v>
      </c>
      <c r="AH1885" s="11">
        <f>VLOOKUP(C1885,[1]Plan1!$D:$AK,34,0)</f>
        <v>0.88</v>
      </c>
    </row>
    <row r="1886" spans="1:34" x14ac:dyDescent="0.3">
      <c r="A1886" s="19">
        <v>5188</v>
      </c>
      <c r="B1886" s="19" t="s">
        <v>1988</v>
      </c>
      <c r="C1886" s="8" t="s">
        <v>15</v>
      </c>
      <c r="D1886" s="8" t="str">
        <f>VLOOKUP(A1886,[1]Plan1!$A:$C,3,0)</f>
        <v>Entretenimento &amp; Mídia</v>
      </c>
      <c r="E1886" s="9">
        <v>2018</v>
      </c>
      <c r="F1886" s="17">
        <v>0</v>
      </c>
      <c r="G1886" s="13">
        <v>0</v>
      </c>
      <c r="H1886" s="13">
        <v>0</v>
      </c>
      <c r="I1886" s="13">
        <v>0</v>
      </c>
      <c r="J1886" s="11">
        <v>3500000</v>
      </c>
      <c r="K1886" s="11">
        <v>84.72</v>
      </c>
      <c r="L1886" s="11">
        <v>4819365.0999999996</v>
      </c>
      <c r="M1886" s="11">
        <v>14.823245435942765</v>
      </c>
      <c r="N1886" s="11">
        <v>9.92</v>
      </c>
      <c r="O1886" s="11">
        <v>0.73620741014562996</v>
      </c>
      <c r="P1886" s="11">
        <v>4.03144E-2</v>
      </c>
      <c r="Q1886" s="11">
        <v>0.291817456483841</v>
      </c>
      <c r="R1886" s="11">
        <v>1.0089972019195557</v>
      </c>
      <c r="S1886" s="11">
        <v>1.5492182970046997</v>
      </c>
      <c r="T1886" s="11">
        <v>1.6261337995529175</v>
      </c>
      <c r="U1886" s="11">
        <v>1.6385074853897095</v>
      </c>
      <c r="V1886" s="11">
        <v>1.37693190574646</v>
      </c>
      <c r="W1886" s="11">
        <v>83.6</v>
      </c>
      <c r="X1886" s="11">
        <v>19477400</v>
      </c>
      <c r="Y1886" s="11">
        <v>59907.754260885005</v>
      </c>
      <c r="Z1886" s="11">
        <v>2.1314449500300001</v>
      </c>
      <c r="AA1886" s="11">
        <v>125206.556485842</v>
      </c>
      <c r="AB1886" s="11">
        <v>1</v>
      </c>
      <c r="AC1886" s="11">
        <v>41.2</v>
      </c>
      <c r="AD1886" s="11">
        <v>11.65001</v>
      </c>
      <c r="AE1886" s="11">
        <v>1.1268241999999999</v>
      </c>
      <c r="AF1886" s="11">
        <v>44</v>
      </c>
      <c r="AG1886" s="11">
        <v>4.3600000000000003</v>
      </c>
      <c r="AH1886" s="11">
        <f>VLOOKUP(C1886,[1]Plan1!$D:$AK,34,0)</f>
        <v>0.93</v>
      </c>
    </row>
    <row r="1887" spans="1:34" x14ac:dyDescent="0.3">
      <c r="A1887" s="19">
        <v>5198</v>
      </c>
      <c r="B1887" s="19" t="s">
        <v>1989</v>
      </c>
      <c r="C1887" s="8" t="s">
        <v>33</v>
      </c>
      <c r="D1887" s="8" t="str">
        <f>VLOOKUP(A1887,[1]Plan1!$A:$C,3,0)</f>
        <v>Logística &amp; Transporte</v>
      </c>
      <c r="E1887" s="9">
        <v>2017</v>
      </c>
      <c r="F1887" s="17">
        <v>0</v>
      </c>
      <c r="G1887" s="13">
        <v>0</v>
      </c>
      <c r="H1887" s="13">
        <v>0</v>
      </c>
      <c r="I1887" s="13">
        <v>0</v>
      </c>
      <c r="J1887" s="11">
        <v>13500000</v>
      </c>
      <c r="K1887" s="11">
        <v>86.93</v>
      </c>
      <c r="L1887" s="11">
        <v>38699</v>
      </c>
      <c r="M1887" s="11">
        <v>4.5787662804785709</v>
      </c>
      <c r="N1887" s="11">
        <v>24.99</v>
      </c>
      <c r="O1887" s="11">
        <v>1.4074259594091001</v>
      </c>
      <c r="P1887" s="11">
        <v>3.4527599999999999E-2</v>
      </c>
      <c r="Q1887" s="11">
        <v>1.2568053007125899</v>
      </c>
      <c r="R1887" s="11">
        <v>1.5568757057189941</v>
      </c>
      <c r="S1887" s="11">
        <v>2.0502336025238037</v>
      </c>
      <c r="T1887" s="11">
        <v>1.881804347038269</v>
      </c>
      <c r="U1887" s="11">
        <v>1.9211515188217163</v>
      </c>
      <c r="V1887" s="11">
        <v>1.9848957061767578</v>
      </c>
      <c r="W1887" s="11">
        <v>76.400000000000006</v>
      </c>
      <c r="X1887" s="11">
        <v>695787.24220548698</v>
      </c>
      <c r="Y1887" s="11">
        <v>82254.376926976722</v>
      </c>
      <c r="Z1887" s="11">
        <v>0.53413215730999997</v>
      </c>
      <c r="AA1887" s="11">
        <v>769367.65573023597</v>
      </c>
      <c r="AB1887" s="11">
        <v>0.98438601667000003</v>
      </c>
      <c r="AC1887" s="11">
        <v>32.700000000000003</v>
      </c>
      <c r="AD1887" s="11">
        <v>8.0171069999999993</v>
      </c>
      <c r="AE1887" s="11">
        <v>0.63926587999999995</v>
      </c>
      <c r="AF1887" s="11">
        <v>28.8</v>
      </c>
      <c r="AG1887" s="11">
        <v>4.8</v>
      </c>
      <c r="AH1887" s="11">
        <f>VLOOKUP(C1887,[1]Plan1!$D:$AK,34,0)</f>
        <v>0.96</v>
      </c>
    </row>
    <row r="1888" spans="1:34" x14ac:dyDescent="0.3">
      <c r="A1888" s="19">
        <v>5202</v>
      </c>
      <c r="B1888" s="19" t="s">
        <v>1990</v>
      </c>
      <c r="C1888" s="8" t="s">
        <v>1312</v>
      </c>
      <c r="D1888" s="8" t="str">
        <f>VLOOKUP(A1888,[1]Plan1!$A:$C,3,0)</f>
        <v>Finanças &amp; Economia</v>
      </c>
      <c r="E1888" s="9">
        <v>2017</v>
      </c>
      <c r="F1888" s="17">
        <v>0</v>
      </c>
      <c r="G1888" s="13">
        <v>0</v>
      </c>
      <c r="H1888" s="13">
        <v>0</v>
      </c>
      <c r="I1888" s="13">
        <v>0</v>
      </c>
      <c r="J1888" s="11">
        <v>1150000</v>
      </c>
      <c r="K1888" s="11">
        <v>51.24</v>
      </c>
      <c r="L1888" s="11">
        <v>12660.5</v>
      </c>
      <c r="M1888" s="11">
        <v>0.79974409199751195</v>
      </c>
      <c r="N1888" s="11">
        <v>56.32</v>
      </c>
      <c r="O1888" s="11">
        <v>0</v>
      </c>
      <c r="P1888" s="11">
        <v>3.1740000000000002E-3</v>
      </c>
      <c r="Q1888" s="11">
        <v>9.1221973299980205E-2</v>
      </c>
      <c r="R1888" s="11">
        <v>-1.1546710729598999</v>
      </c>
      <c r="S1888" s="11">
        <v>-0.65478593111038208</v>
      </c>
      <c r="T1888" s="11">
        <v>-0.50338852405548096</v>
      </c>
      <c r="U1888" s="11">
        <v>-1.0594468116760254</v>
      </c>
      <c r="V1888" s="11">
        <v>-1.2981182336807251</v>
      </c>
      <c r="W1888" s="11">
        <v>53.2</v>
      </c>
      <c r="X1888" s="11">
        <v>0</v>
      </c>
      <c r="Y1888" s="11">
        <v>1400.8992652609713</v>
      </c>
      <c r="Z1888" s="11">
        <v>2.9123566917599999</v>
      </c>
      <c r="AA1888" s="11">
        <v>12200.55</v>
      </c>
      <c r="AB1888" s="11">
        <v>4050.6</v>
      </c>
      <c r="AC1888" s="11">
        <v>0</v>
      </c>
      <c r="AD1888" s="11">
        <v>13.968819999999999</v>
      </c>
      <c r="AE1888" s="11">
        <v>2.0724775000000002</v>
      </c>
      <c r="AF1888" s="11">
        <v>21</v>
      </c>
      <c r="AG1888" s="11">
        <v>0.14000000000000001</v>
      </c>
      <c r="AH1888" s="11">
        <f>VLOOKUP(C1888,[1]Plan1!$D:$AK,34,0)</f>
        <v>0.59</v>
      </c>
    </row>
    <row r="1889" spans="1:34" x14ac:dyDescent="0.3">
      <c r="A1889" s="19">
        <v>5204</v>
      </c>
      <c r="B1889" s="19" t="s">
        <v>1991</v>
      </c>
      <c r="C1889" s="8" t="s">
        <v>34</v>
      </c>
      <c r="D1889" s="8" t="str">
        <f>VLOOKUP(A1889,[1]Plan1!$A:$C,3,0)</f>
        <v>Tecnologia &amp; Inovação</v>
      </c>
      <c r="E1889" s="9">
        <v>2018</v>
      </c>
      <c r="F1889" s="17">
        <v>0</v>
      </c>
      <c r="G1889" s="13">
        <v>0</v>
      </c>
      <c r="H1889" s="13">
        <v>0</v>
      </c>
      <c r="I1889" s="13">
        <v>0</v>
      </c>
      <c r="J1889" s="11">
        <v>2500000</v>
      </c>
      <c r="K1889" s="11">
        <v>80.150000000000006</v>
      </c>
      <c r="L1889" s="11">
        <v>92587.4</v>
      </c>
      <c r="M1889" s="11">
        <v>8.1394385906551801</v>
      </c>
      <c r="N1889" s="11">
        <v>9.66</v>
      </c>
      <c r="O1889" s="11">
        <v>1.8</v>
      </c>
      <c r="P1889" s="11">
        <v>2.44791E-2</v>
      </c>
      <c r="Q1889" s="11">
        <v>0.42818582057952898</v>
      </c>
      <c r="R1889" s="11">
        <v>1.3384854793548584</v>
      </c>
      <c r="S1889" s="11">
        <v>1.2717876434326172</v>
      </c>
      <c r="T1889" s="11">
        <v>1.242281436920166</v>
      </c>
      <c r="U1889" s="11">
        <v>1.3486378192901611</v>
      </c>
      <c r="V1889" s="11">
        <v>1.440446138381958</v>
      </c>
      <c r="W1889" s="11">
        <v>72.400000000000006</v>
      </c>
      <c r="X1889" s="11">
        <v>502833.14437640499</v>
      </c>
      <c r="Y1889" s="11">
        <v>44198.482390869503</v>
      </c>
      <c r="Z1889" s="11">
        <v>2.1250749121300001</v>
      </c>
      <c r="AA1889" s="11">
        <v>17040.425984299902</v>
      </c>
      <c r="AB1889" s="11">
        <v>35.783722652709997</v>
      </c>
      <c r="AC1889" s="11">
        <v>27.4</v>
      </c>
      <c r="AD1889" s="11">
        <v>7.5496252000000004</v>
      </c>
      <c r="AE1889" s="11">
        <v>2.9247934999999998</v>
      </c>
      <c r="AF1889" s="11">
        <v>58.7</v>
      </c>
      <c r="AG1889" s="11">
        <v>7.09</v>
      </c>
      <c r="AH1889" s="11">
        <f>VLOOKUP(C1889,[1]Plan1!$D:$AK,34,0)</f>
        <v>0.93</v>
      </c>
    </row>
    <row r="1890" spans="1:34" x14ac:dyDescent="0.3">
      <c r="A1890" s="19">
        <v>5208</v>
      </c>
      <c r="B1890" s="19" t="s">
        <v>1992</v>
      </c>
      <c r="C1890" s="8" t="s">
        <v>20</v>
      </c>
      <c r="D1890" s="8" t="str">
        <f>VLOOKUP(A1890,[1]Plan1!$A:$C,3,0)</f>
        <v>Tecnologia &amp; Inovação</v>
      </c>
      <c r="E1890" s="9">
        <v>2018</v>
      </c>
      <c r="F1890" s="17">
        <v>0</v>
      </c>
      <c r="G1890" s="13">
        <v>0</v>
      </c>
      <c r="H1890" s="13">
        <v>0</v>
      </c>
      <c r="I1890" s="13">
        <v>0</v>
      </c>
      <c r="J1890" s="11">
        <v>3935974</v>
      </c>
      <c r="K1890" s="11">
        <v>83.52</v>
      </c>
      <c r="L1890" s="11">
        <v>1594550.3</v>
      </c>
      <c r="M1890" s="11">
        <v>11.035199209582164</v>
      </c>
      <c r="N1890" s="11">
        <v>3.25</v>
      </c>
      <c r="O1890" s="11">
        <v>0</v>
      </c>
      <c r="P1890" s="11">
        <v>0.1457349</v>
      </c>
      <c r="Q1890" s="11">
        <v>-0.640630483627319</v>
      </c>
      <c r="R1890" s="11">
        <v>-1.0898308753967285</v>
      </c>
      <c r="S1890" s="11">
        <v>-0.15287169814109802</v>
      </c>
      <c r="T1890" s="11">
        <v>-0.51012176275253296</v>
      </c>
      <c r="U1890" s="11">
        <v>-0.83081293106079102</v>
      </c>
      <c r="V1890" s="11">
        <v>-0.89389538764953613</v>
      </c>
      <c r="W1890" s="11">
        <v>75.3</v>
      </c>
      <c r="X1890" s="11">
        <v>1573771.7857736901</v>
      </c>
      <c r="Y1890" s="11">
        <v>10720.33203125</v>
      </c>
      <c r="Z1890" s="11">
        <v>3.6790276454200002</v>
      </c>
      <c r="AA1890" s="11">
        <v>432742.2</v>
      </c>
      <c r="AB1890" s="11">
        <v>58.310531775050002</v>
      </c>
      <c r="AC1890" s="11">
        <v>37.200000000000003</v>
      </c>
      <c r="AD1890" s="11">
        <v>10.514106999999999</v>
      </c>
      <c r="AE1890" s="11">
        <v>10.001412</v>
      </c>
      <c r="AF1890" s="11">
        <v>47.4</v>
      </c>
      <c r="AG1890" s="11">
        <v>5.21</v>
      </c>
      <c r="AH1890" s="11">
        <f>VLOOKUP(C1890,[1]Plan1!$D:$AK,34,0)</f>
        <v>0.84</v>
      </c>
    </row>
    <row r="1891" spans="1:34" x14ac:dyDescent="0.3">
      <c r="A1891" s="19">
        <v>5209</v>
      </c>
      <c r="B1891" s="19" t="s">
        <v>1993</v>
      </c>
      <c r="C1891" s="8" t="s">
        <v>1994</v>
      </c>
      <c r="D1891" s="8" t="str">
        <f>VLOOKUP(A1891,[1]Plan1!$A:$C,3,0)</f>
        <v>Entretenimento &amp; Mídia</v>
      </c>
      <c r="E1891" s="9">
        <v>2017</v>
      </c>
      <c r="F1891" s="17">
        <v>0</v>
      </c>
      <c r="G1891" s="13">
        <v>0</v>
      </c>
      <c r="H1891" s="13">
        <v>0</v>
      </c>
      <c r="I1891" s="13">
        <v>0</v>
      </c>
      <c r="J1891" s="11">
        <v>450000</v>
      </c>
      <c r="K1891" s="11">
        <v>74.38</v>
      </c>
      <c r="L1891" s="11">
        <v>5403.7</v>
      </c>
      <c r="M1891" s="11">
        <v>1.8805571129131218</v>
      </c>
      <c r="N1891" s="11">
        <v>36.94</v>
      </c>
      <c r="O1891" s="11">
        <v>3.0663731360419999</v>
      </c>
      <c r="P1891" s="11">
        <v>7.6579599999999998E-2</v>
      </c>
      <c r="Q1891" s="11">
        <v>0.378474771976471</v>
      </c>
      <c r="R1891" s="11">
        <v>0.20380589365959167</v>
      </c>
      <c r="S1891" s="11">
        <v>0.12872985005378723</v>
      </c>
      <c r="T1891" s="11">
        <v>0.2330867201089859</v>
      </c>
      <c r="U1891" s="11">
        <v>-0.39507928490638733</v>
      </c>
      <c r="V1891" s="11">
        <v>-0.45825698971748352</v>
      </c>
      <c r="W1891" s="11">
        <v>64.2</v>
      </c>
      <c r="X1891" s="11">
        <v>13058.5628573905</v>
      </c>
      <c r="Y1891" s="11">
        <v>4531.0322067589277</v>
      </c>
      <c r="Z1891" s="11">
        <v>1.9672423001599999</v>
      </c>
      <c r="AA1891" s="11">
        <v>3601.62</v>
      </c>
      <c r="AB1891" s="11">
        <v>119.0651545552</v>
      </c>
      <c r="AC1891" s="11">
        <v>33.1</v>
      </c>
      <c r="AD1891" s="11">
        <v>10.167439</v>
      </c>
      <c r="AE1891" s="11">
        <v>13.232533</v>
      </c>
      <c r="AF1891" s="11">
        <v>36.9</v>
      </c>
      <c r="AG1891" s="11">
        <v>13.62</v>
      </c>
      <c r="AH1891" s="11" t="e">
        <f>VLOOKUP(C1891,[1]Plan1!$D:$AK,34,0)</f>
        <v>#N/A</v>
      </c>
    </row>
    <row r="1892" spans="1:34" x14ac:dyDescent="0.3">
      <c r="A1892" s="19">
        <v>5214</v>
      </c>
      <c r="B1892" s="19" t="s">
        <v>1995</v>
      </c>
      <c r="C1892" s="8" t="s">
        <v>25</v>
      </c>
      <c r="D1892" s="8" t="str">
        <f>VLOOKUP(A1892,[1]Plan1!$A:$C,3,0)</f>
        <v>Finanças &amp; Economia</v>
      </c>
      <c r="E1892" s="9">
        <v>2017</v>
      </c>
      <c r="F1892" s="2">
        <v>8.0000000000000002E-3</v>
      </c>
      <c r="G1892" s="13">
        <v>0</v>
      </c>
      <c r="H1892" s="13">
        <v>0</v>
      </c>
      <c r="I1892" s="5">
        <v>8.0000000000000002E-3</v>
      </c>
      <c r="J1892" s="11">
        <v>1728440</v>
      </c>
      <c r="K1892" s="11">
        <v>87.38</v>
      </c>
      <c r="L1892" s="11">
        <v>366844.1</v>
      </c>
      <c r="M1892" s="11">
        <v>5.5532914972085718</v>
      </c>
      <c r="N1892" s="11">
        <v>8.81</v>
      </c>
      <c r="O1892" s="11">
        <v>2.35</v>
      </c>
      <c r="P1892" s="11">
        <v>9.3678200000000003E-2</v>
      </c>
      <c r="Q1892" s="11">
        <v>0.38615787029266402</v>
      </c>
      <c r="R1892" s="11">
        <v>1.3632533550262451</v>
      </c>
      <c r="S1892" s="11">
        <v>1.4620949029922485</v>
      </c>
      <c r="T1892" s="11">
        <v>1.7124937772750854</v>
      </c>
      <c r="U1892" s="11">
        <v>1.6752963066101074</v>
      </c>
      <c r="V1892" s="11">
        <v>1.8526737689971924</v>
      </c>
      <c r="W1892" s="11">
        <v>83.3</v>
      </c>
      <c r="X1892" s="11">
        <v>2688678.9929530402</v>
      </c>
      <c r="Y1892" s="11">
        <v>40622.689388323204</v>
      </c>
      <c r="Z1892" s="11">
        <v>2.5797922599600001</v>
      </c>
      <c r="AA1892" s="11">
        <v>138421.20329039299</v>
      </c>
      <c r="AB1892" s="11">
        <v>0.77623035970999998</v>
      </c>
      <c r="AC1892" s="11">
        <v>32.6</v>
      </c>
      <c r="AD1892" s="11">
        <v>6.7846916999999998</v>
      </c>
      <c r="AE1892" s="11">
        <v>0.73465974999999994</v>
      </c>
      <c r="AF1892" s="11">
        <v>30.9</v>
      </c>
      <c r="AG1892" s="11">
        <v>4.33</v>
      </c>
      <c r="AH1892" s="11">
        <f>VLOOKUP(C1892,[1]Plan1!$D:$AK,34,0)</f>
        <v>0.93</v>
      </c>
    </row>
    <row r="1893" spans="1:34" x14ac:dyDescent="0.3">
      <c r="A1893" s="19">
        <v>5221</v>
      </c>
      <c r="B1893" s="19" t="s">
        <v>1996</v>
      </c>
      <c r="C1893" s="8" t="s">
        <v>140</v>
      </c>
      <c r="D1893" s="8" t="str">
        <f>VLOOKUP(A1893,[1]Plan1!$A:$C,3,0)</f>
        <v>Social &amp; Comunidade</v>
      </c>
      <c r="E1893" s="9">
        <v>2018</v>
      </c>
      <c r="F1893" s="17">
        <v>0</v>
      </c>
      <c r="G1893" s="13">
        <v>0</v>
      </c>
      <c r="H1893" s="13">
        <v>0</v>
      </c>
      <c r="I1893" s="13">
        <v>0</v>
      </c>
      <c r="J1893" s="11">
        <v>738810</v>
      </c>
      <c r="K1893" s="11">
        <v>69.349999999999994</v>
      </c>
      <c r="L1893" s="11">
        <v>191935</v>
      </c>
      <c r="M1893" s="11">
        <v>21.165497906111575</v>
      </c>
      <c r="N1893" s="11">
        <v>0.19</v>
      </c>
      <c r="O1893" s="11">
        <v>0</v>
      </c>
      <c r="P1893" s="11">
        <v>8.2829799999999995E-2</v>
      </c>
      <c r="Q1893" s="11">
        <v>0.618641376495361</v>
      </c>
      <c r="R1893" s="11">
        <v>-1.0968049764633179</v>
      </c>
      <c r="S1893" s="11">
        <v>1.4107615947723389</v>
      </c>
      <c r="T1893" s="11">
        <v>1.0108141899108887</v>
      </c>
      <c r="U1893" s="11">
        <v>0.7928779125213623</v>
      </c>
      <c r="V1893" s="11">
        <v>1.1292243003845215</v>
      </c>
      <c r="W1893" s="11">
        <v>77.400000000000006</v>
      </c>
      <c r="X1893" s="11">
        <v>385488.67988378799</v>
      </c>
      <c r="Y1893" s="11">
        <v>43063.967478559622</v>
      </c>
      <c r="Z1893" s="11">
        <v>1.9604878540499999</v>
      </c>
      <c r="AA1893" s="11">
        <v>0</v>
      </c>
      <c r="AB1893" s="11">
        <v>3.673</v>
      </c>
      <c r="AC1893" s="11">
        <v>0</v>
      </c>
      <c r="AD1893" s="11">
        <v>0</v>
      </c>
      <c r="AE1893" s="11">
        <v>5.2952864999999996</v>
      </c>
      <c r="AF1893" s="11">
        <v>15.9</v>
      </c>
      <c r="AG1893" s="11">
        <v>2.46</v>
      </c>
      <c r="AH1893" s="11">
        <f>VLOOKUP(C1893,[1]Plan1!$D:$AK,34,0)</f>
        <v>0.91</v>
      </c>
    </row>
    <row r="1894" spans="1:34" x14ac:dyDescent="0.3">
      <c r="A1894" s="19">
        <v>5224</v>
      </c>
      <c r="B1894" s="19" t="s">
        <v>1997</v>
      </c>
      <c r="C1894" s="8" t="s">
        <v>15</v>
      </c>
      <c r="D1894" s="8" t="str">
        <f>VLOOKUP(A1894,[1]Plan1!$A:$C,3,0)</f>
        <v>Energia &amp; Sustentabilidade</v>
      </c>
      <c r="E1894" s="9">
        <v>2018</v>
      </c>
      <c r="F1894" s="17">
        <v>0</v>
      </c>
      <c r="G1894" s="13">
        <v>0</v>
      </c>
      <c r="H1894" s="13">
        <v>0</v>
      </c>
      <c r="I1894" s="13">
        <v>0</v>
      </c>
      <c r="J1894" s="11">
        <v>501000</v>
      </c>
      <c r="K1894" s="11">
        <v>84.72</v>
      </c>
      <c r="L1894" s="11">
        <v>4819365.0999999996</v>
      </c>
      <c r="M1894" s="11">
        <v>14.823245435942765</v>
      </c>
      <c r="N1894" s="11">
        <v>9.92</v>
      </c>
      <c r="O1894" s="11">
        <v>0.73620741014562996</v>
      </c>
      <c r="P1894" s="11">
        <v>4.03144E-2</v>
      </c>
      <c r="Q1894" s="11">
        <v>0.291817456483841</v>
      </c>
      <c r="R1894" s="11">
        <v>1.0089972019195557</v>
      </c>
      <c r="S1894" s="11">
        <v>1.5492182970046997</v>
      </c>
      <c r="T1894" s="11">
        <v>1.6261337995529175</v>
      </c>
      <c r="U1894" s="11">
        <v>1.6385074853897095</v>
      </c>
      <c r="V1894" s="11">
        <v>1.37693190574646</v>
      </c>
      <c r="W1894" s="11">
        <v>83.6</v>
      </c>
      <c r="X1894" s="11">
        <v>19477400</v>
      </c>
      <c r="Y1894" s="11">
        <v>59907.754260885005</v>
      </c>
      <c r="Z1894" s="11">
        <v>2.1314449500300001</v>
      </c>
      <c r="AA1894" s="11">
        <v>125206.556485842</v>
      </c>
      <c r="AB1894" s="11">
        <v>1</v>
      </c>
      <c r="AC1894" s="11">
        <v>41.2</v>
      </c>
      <c r="AD1894" s="11">
        <v>11.65001</v>
      </c>
      <c r="AE1894" s="11">
        <v>1.1268241999999999</v>
      </c>
      <c r="AF1894" s="11">
        <v>44</v>
      </c>
      <c r="AG1894" s="11">
        <v>4.3600000000000003</v>
      </c>
      <c r="AH1894" s="11">
        <f>VLOOKUP(C1894,[1]Plan1!$D:$AK,34,0)</f>
        <v>0.93</v>
      </c>
    </row>
    <row r="1895" spans="1:34" x14ac:dyDescent="0.3">
      <c r="A1895" s="19">
        <v>5228</v>
      </c>
      <c r="B1895" s="19" t="s">
        <v>1998</v>
      </c>
      <c r="C1895" s="8" t="s">
        <v>15</v>
      </c>
      <c r="D1895" s="8" t="str">
        <f>VLOOKUP(A1895,[1]Plan1!$A:$C,3,0)</f>
        <v>Educação &amp; Pesquisa</v>
      </c>
      <c r="E1895" s="9">
        <v>2017</v>
      </c>
      <c r="F1895" s="17">
        <v>0</v>
      </c>
      <c r="G1895" s="13">
        <v>0</v>
      </c>
      <c r="H1895" s="13">
        <v>0</v>
      </c>
      <c r="I1895" s="13">
        <v>0</v>
      </c>
      <c r="J1895" s="11">
        <v>6480882</v>
      </c>
      <c r="K1895" s="11">
        <v>84.72</v>
      </c>
      <c r="L1895" s="11">
        <v>4819365.0999999996</v>
      </c>
      <c r="M1895" s="11">
        <v>14.823245435942765</v>
      </c>
      <c r="N1895" s="11">
        <v>9.92</v>
      </c>
      <c r="O1895" s="11">
        <v>0.73620741014562996</v>
      </c>
      <c r="P1895" s="11">
        <v>4.03144E-2</v>
      </c>
      <c r="Q1895" s="11">
        <v>0.291817456483841</v>
      </c>
      <c r="R1895" s="11">
        <v>1.0089972019195557</v>
      </c>
      <c r="S1895" s="11">
        <v>1.5492182970046997</v>
      </c>
      <c r="T1895" s="11">
        <v>1.6261337995529175</v>
      </c>
      <c r="U1895" s="11">
        <v>1.6385074853897095</v>
      </c>
      <c r="V1895" s="11">
        <v>1.37693190574646</v>
      </c>
      <c r="W1895" s="11">
        <v>83.6</v>
      </c>
      <c r="X1895" s="11">
        <v>19477400</v>
      </c>
      <c r="Y1895" s="11">
        <v>59907.754260885005</v>
      </c>
      <c r="Z1895" s="11">
        <v>2.1314449500300001</v>
      </c>
      <c r="AA1895" s="11">
        <v>125206.556485842</v>
      </c>
      <c r="AB1895" s="11">
        <v>1</v>
      </c>
      <c r="AC1895" s="11">
        <v>41.2</v>
      </c>
      <c r="AD1895" s="11">
        <v>11.65001</v>
      </c>
      <c r="AE1895" s="11">
        <v>1.1268241999999999</v>
      </c>
      <c r="AF1895" s="11">
        <v>44</v>
      </c>
      <c r="AG1895" s="11">
        <v>4.3600000000000003</v>
      </c>
      <c r="AH1895" s="11">
        <f>VLOOKUP(C1895,[1]Plan1!$D:$AK,34,0)</f>
        <v>0.93</v>
      </c>
    </row>
    <row r="1896" spans="1:34" x14ac:dyDescent="0.3">
      <c r="A1896" s="19">
        <v>5229</v>
      </c>
      <c r="B1896" s="19" t="s">
        <v>1999</v>
      </c>
      <c r="C1896" s="8" t="s">
        <v>36</v>
      </c>
      <c r="D1896" s="8" t="str">
        <f>VLOOKUP(A1896,[1]Plan1!$A:$C,3,0)</f>
        <v>Entretenimento &amp; Mídia</v>
      </c>
      <c r="E1896" s="9">
        <v>2019</v>
      </c>
      <c r="F1896" s="17">
        <v>0</v>
      </c>
      <c r="G1896" s="13">
        <v>0</v>
      </c>
      <c r="H1896" s="13">
        <v>0</v>
      </c>
      <c r="I1896" s="13">
        <v>0</v>
      </c>
      <c r="J1896" s="11">
        <v>494789</v>
      </c>
      <c r="K1896" s="11">
        <v>0</v>
      </c>
      <c r="L1896" s="11">
        <v>0</v>
      </c>
      <c r="M1896" s="11">
        <v>0</v>
      </c>
      <c r="N1896" s="11">
        <v>0.01</v>
      </c>
      <c r="O1896" s="11">
        <v>0</v>
      </c>
      <c r="P1896" s="11">
        <v>0</v>
      </c>
      <c r="Q1896" s="11">
        <v>1.19080126285553</v>
      </c>
      <c r="R1896" s="11">
        <v>0.48549586534500122</v>
      </c>
      <c r="S1896" s="11">
        <v>1.2219994068145752</v>
      </c>
      <c r="T1896" s="11">
        <v>0.75133717060089111</v>
      </c>
      <c r="U1896" s="11">
        <v>0.77179282903671265</v>
      </c>
      <c r="V1896" s="11">
        <v>0.52229255437850952</v>
      </c>
      <c r="W1896" s="11">
        <v>0</v>
      </c>
      <c r="X1896" s="11">
        <v>0</v>
      </c>
      <c r="Y1896" s="11">
        <v>81255.112269186589</v>
      </c>
      <c r="Z1896" s="11">
        <v>0</v>
      </c>
      <c r="AA1896" s="11">
        <v>0</v>
      </c>
      <c r="AB1896" s="11">
        <v>0.83333000000000002</v>
      </c>
      <c r="AC1896" s="11">
        <v>0</v>
      </c>
      <c r="AD1896" s="11">
        <v>0</v>
      </c>
      <c r="AE1896" s="11">
        <v>0</v>
      </c>
      <c r="AF1896" s="11">
        <v>0</v>
      </c>
      <c r="AG1896" s="11">
        <v>0</v>
      </c>
      <c r="AH1896" s="11">
        <f>VLOOKUP(C1896,[1]Plan1!$D:$AK,34,0)</f>
        <v>0</v>
      </c>
    </row>
    <row r="1897" spans="1:34" x14ac:dyDescent="0.3">
      <c r="A1897" s="19">
        <v>5232</v>
      </c>
      <c r="B1897" s="19" t="s">
        <v>2000</v>
      </c>
      <c r="C1897" s="8" t="s">
        <v>29</v>
      </c>
      <c r="D1897" s="8" t="str">
        <f>VLOOKUP(A1897,[1]Plan1!$A:$C,3,0)</f>
        <v>Finanças &amp; Economia</v>
      </c>
      <c r="E1897" s="9">
        <v>2017</v>
      </c>
      <c r="F1897" s="17">
        <v>0</v>
      </c>
      <c r="G1897" s="13">
        <v>0</v>
      </c>
      <c r="H1897" s="13">
        <v>0</v>
      </c>
      <c r="I1897" s="13">
        <v>0</v>
      </c>
      <c r="J1897" s="11">
        <v>1908960</v>
      </c>
      <c r="K1897" s="11">
        <v>65.099999999999994</v>
      </c>
      <c r="L1897" s="11">
        <v>10089273.199999999</v>
      </c>
      <c r="M1897" s="11">
        <v>7.2261601544174789</v>
      </c>
      <c r="N1897" s="11">
        <v>13.14</v>
      </c>
      <c r="O1897" s="11">
        <v>0.67</v>
      </c>
      <c r="P1897" s="11">
        <v>3.65136E-2</v>
      </c>
      <c r="Q1897" s="11">
        <v>-0.231018081307411</v>
      </c>
      <c r="R1897" s="11">
        <v>-1.5037304162979126</v>
      </c>
      <c r="S1897" s="11">
        <v>0.4386172890663147</v>
      </c>
      <c r="T1897" s="11">
        <v>-0.16430710256099701</v>
      </c>
      <c r="U1897" s="11">
        <v>-0.23770210146903992</v>
      </c>
      <c r="V1897" s="11">
        <v>-0.26622778177261353</v>
      </c>
      <c r="W1897" s="11">
        <v>64.599999999999994</v>
      </c>
      <c r="X1897" s="11">
        <v>12298675.2923871</v>
      </c>
      <c r="Y1897" s="11">
        <v>8817.045495663162</v>
      </c>
      <c r="Z1897" s="11">
        <v>1.5205805853100001</v>
      </c>
      <c r="AA1897" s="11">
        <v>3161814.4269153699</v>
      </c>
      <c r="AB1897" s="11">
        <v>6.7574464331100002</v>
      </c>
      <c r="AC1897" s="11">
        <v>39.1</v>
      </c>
      <c r="AD1897" s="11">
        <v>8.5560930000000006</v>
      </c>
      <c r="AE1897" s="11">
        <v>1.7443546000000001</v>
      </c>
      <c r="AF1897" s="11">
        <v>68.2</v>
      </c>
      <c r="AG1897" s="11">
        <v>4.47</v>
      </c>
      <c r="AH1897" s="11">
        <f>VLOOKUP(C1897,[1]Plan1!$D:$AK,34,0)</f>
        <v>0.76</v>
      </c>
    </row>
    <row r="1898" spans="1:34" x14ac:dyDescent="0.3">
      <c r="A1898" s="19">
        <v>5233</v>
      </c>
      <c r="B1898" s="19" t="s">
        <v>2001</v>
      </c>
      <c r="C1898" s="8" t="s">
        <v>33</v>
      </c>
      <c r="D1898" s="8" t="str">
        <f>VLOOKUP(A1898,[1]Plan1!$A:$C,3,0)</f>
        <v>Finanças &amp; Economia</v>
      </c>
      <c r="E1898" s="9">
        <v>2018</v>
      </c>
      <c r="F1898" s="17">
        <v>0</v>
      </c>
      <c r="G1898" s="13">
        <v>0</v>
      </c>
      <c r="H1898" s="13">
        <v>0</v>
      </c>
      <c r="I1898" s="13">
        <v>0</v>
      </c>
      <c r="J1898" s="11">
        <v>500000</v>
      </c>
      <c r="K1898" s="11">
        <v>86.93</v>
      </c>
      <c r="L1898" s="11">
        <v>38699</v>
      </c>
      <c r="M1898" s="11">
        <v>4.5787662804785709</v>
      </c>
      <c r="N1898" s="11">
        <v>24.99</v>
      </c>
      <c r="O1898" s="11">
        <v>1.4074259594091001</v>
      </c>
      <c r="P1898" s="11">
        <v>3.4527599999999999E-2</v>
      </c>
      <c r="Q1898" s="11">
        <v>1.2568053007125899</v>
      </c>
      <c r="R1898" s="11">
        <v>1.5568757057189941</v>
      </c>
      <c r="S1898" s="11">
        <v>2.0502336025238037</v>
      </c>
      <c r="T1898" s="11">
        <v>1.881804347038269</v>
      </c>
      <c r="U1898" s="11">
        <v>1.9211515188217163</v>
      </c>
      <c r="V1898" s="11">
        <v>1.9848957061767578</v>
      </c>
      <c r="W1898" s="11">
        <v>76.400000000000006</v>
      </c>
      <c r="X1898" s="11">
        <v>695787.24220548698</v>
      </c>
      <c r="Y1898" s="11">
        <v>82254.376926976722</v>
      </c>
      <c r="Z1898" s="11">
        <v>0.53413215730999997</v>
      </c>
      <c r="AA1898" s="11">
        <v>769367.65573023597</v>
      </c>
      <c r="AB1898" s="11">
        <v>0.98438601667000003</v>
      </c>
      <c r="AC1898" s="11">
        <v>32.700000000000003</v>
      </c>
      <c r="AD1898" s="11">
        <v>8.0171069999999993</v>
      </c>
      <c r="AE1898" s="11">
        <v>0.63926587999999995</v>
      </c>
      <c r="AF1898" s="11">
        <v>28.8</v>
      </c>
      <c r="AG1898" s="11">
        <v>4.8</v>
      </c>
      <c r="AH1898" s="11">
        <f>VLOOKUP(C1898,[1]Plan1!$D:$AK,34,0)</f>
        <v>0.96</v>
      </c>
    </row>
    <row r="1899" spans="1:34" x14ac:dyDescent="0.3">
      <c r="A1899" s="19">
        <v>5234</v>
      </c>
      <c r="B1899" s="19" t="s">
        <v>2002</v>
      </c>
      <c r="C1899" s="8" t="s">
        <v>141</v>
      </c>
      <c r="D1899" s="8" t="str">
        <f>VLOOKUP(A1899,[1]Plan1!$A:$C,3,0)</f>
        <v>Entretenimento &amp; Mídia</v>
      </c>
      <c r="E1899" s="9">
        <v>2017</v>
      </c>
      <c r="F1899" s="17">
        <v>0</v>
      </c>
      <c r="G1899" s="13">
        <v>0</v>
      </c>
      <c r="H1899" s="13">
        <v>0</v>
      </c>
      <c r="I1899" s="13">
        <v>0</v>
      </c>
      <c r="J1899" s="11">
        <v>1069525</v>
      </c>
      <c r="K1899" s="11">
        <v>70.52</v>
      </c>
      <c r="L1899" s="11">
        <v>435214.5</v>
      </c>
      <c r="M1899" s="11">
        <v>7.683707810686033</v>
      </c>
      <c r="N1899" s="11">
        <v>8.0299999999999994</v>
      </c>
      <c r="O1899" s="11">
        <v>2.78</v>
      </c>
      <c r="P1899" s="11">
        <v>3.9231000000000002E-2</v>
      </c>
      <c r="Q1899" s="11">
        <v>-0.27756166458129899</v>
      </c>
      <c r="R1899" s="11">
        <v>0.63047534227371216</v>
      </c>
      <c r="S1899" s="11">
        <v>0.10014396905899048</v>
      </c>
      <c r="T1899" s="11">
        <v>0.15288408100605011</v>
      </c>
      <c r="U1899" s="11">
        <v>-0.13599017262458801</v>
      </c>
      <c r="V1899" s="11">
        <v>-0.10149570554494858</v>
      </c>
      <c r="W1899" s="11">
        <v>65.400000000000006</v>
      </c>
      <c r="X1899" s="11">
        <v>381411.62677431997</v>
      </c>
      <c r="Y1899" s="11">
        <v>6734.4751531249349</v>
      </c>
      <c r="Z1899" s="11">
        <v>5.1811337887600004</v>
      </c>
      <c r="AA1899" s="11">
        <v>50722</v>
      </c>
      <c r="AB1899" s="11">
        <v>13.3143020286</v>
      </c>
      <c r="AC1899" s="11">
        <v>0</v>
      </c>
      <c r="AD1899" s="11">
        <v>8.7961571999999997</v>
      </c>
      <c r="AE1899" s="11">
        <v>2.8420000000000001</v>
      </c>
      <c r="AF1899" s="11">
        <v>28.8</v>
      </c>
      <c r="AG1899" s="11">
        <v>23.99</v>
      </c>
      <c r="AH1899" s="11">
        <f>VLOOKUP(C1899,[1]Plan1!$D:$AK,34,0)</f>
        <v>0.73</v>
      </c>
    </row>
    <row r="1900" spans="1:34" x14ac:dyDescent="0.3">
      <c r="A1900" s="19">
        <v>5235</v>
      </c>
      <c r="B1900" s="19" t="s">
        <v>2003</v>
      </c>
      <c r="C1900" s="8" t="s">
        <v>1836</v>
      </c>
      <c r="D1900" s="8" t="str">
        <f>VLOOKUP(A1900,[1]Plan1!$A:$C,3,0)</f>
        <v>Finanças &amp; Economia</v>
      </c>
      <c r="E1900" s="9">
        <v>2019</v>
      </c>
      <c r="F1900" s="17">
        <v>0</v>
      </c>
      <c r="G1900" s="13">
        <v>0</v>
      </c>
      <c r="H1900" s="13">
        <v>0</v>
      </c>
      <c r="I1900" s="13">
        <v>0</v>
      </c>
      <c r="J1900" s="11">
        <v>1000000</v>
      </c>
      <c r="K1900" s="11">
        <v>41.77</v>
      </c>
      <c r="L1900" s="11">
        <v>87658</v>
      </c>
      <c r="M1900" s="11">
        <v>0.54178782590430874</v>
      </c>
      <c r="N1900" s="11">
        <v>28.01</v>
      </c>
      <c r="O1900" s="11">
        <v>0.09</v>
      </c>
      <c r="P1900" s="11">
        <v>6.5458500000000003E-2</v>
      </c>
      <c r="Q1900" s="11">
        <v>-1.2560807466507</v>
      </c>
      <c r="R1900" s="11">
        <v>-0.61503136157989502</v>
      </c>
      <c r="S1900" s="11">
        <v>-0.73093664646148682</v>
      </c>
      <c r="T1900" s="11">
        <v>-0.81310075521469116</v>
      </c>
      <c r="U1900" s="11">
        <v>-0.66503012180328369</v>
      </c>
      <c r="V1900" s="11">
        <v>-0.83595705032348633</v>
      </c>
      <c r="W1900" s="11">
        <v>41</v>
      </c>
      <c r="X1900" s="11">
        <v>0</v>
      </c>
      <c r="Y1900" s="11">
        <v>1815.6101913366072</v>
      </c>
      <c r="Z1900" s="11">
        <v>5.7012040020299999</v>
      </c>
      <c r="AA1900" s="11">
        <v>33416.97</v>
      </c>
      <c r="AB1900" s="11">
        <v>80.964242981050006</v>
      </c>
      <c r="AC1900" s="11">
        <v>0</v>
      </c>
      <c r="AD1900" s="11">
        <v>5.1754768000000002</v>
      </c>
      <c r="AE1900" s="11">
        <v>8.8956601000000006</v>
      </c>
      <c r="AF1900" s="11">
        <v>34.4</v>
      </c>
      <c r="AG1900" s="11">
        <v>4.37</v>
      </c>
      <c r="AH1900" s="11">
        <f>VLOOKUP(C1900,[1]Plan1!$D:$AK,34,0)</f>
        <v>0.63</v>
      </c>
    </row>
    <row r="1901" spans="1:34" x14ac:dyDescent="0.3">
      <c r="A1901" s="19">
        <v>5237</v>
      </c>
      <c r="B1901" s="19" t="s">
        <v>2004</v>
      </c>
      <c r="C1901" s="8" t="s">
        <v>25</v>
      </c>
      <c r="D1901" s="8" t="str">
        <f>VLOOKUP(A1901,[1]Plan1!$A:$C,3,0)</f>
        <v>Entretenimento &amp; Mídia</v>
      </c>
      <c r="E1901" s="9">
        <v>2017</v>
      </c>
      <c r="F1901" s="17">
        <v>0</v>
      </c>
      <c r="G1901" s="13">
        <v>0</v>
      </c>
      <c r="H1901" s="13">
        <v>0</v>
      </c>
      <c r="I1901" s="13">
        <v>0</v>
      </c>
      <c r="J1901" s="11">
        <v>6500000</v>
      </c>
      <c r="K1901" s="11">
        <v>87.38</v>
      </c>
      <c r="L1901" s="11">
        <v>366844.1</v>
      </c>
      <c r="M1901" s="11">
        <v>5.5532914972085718</v>
      </c>
      <c r="N1901" s="11">
        <v>8.81</v>
      </c>
      <c r="O1901" s="11">
        <v>2.35</v>
      </c>
      <c r="P1901" s="11">
        <v>9.3678200000000003E-2</v>
      </c>
      <c r="Q1901" s="11">
        <v>0.38615787029266402</v>
      </c>
      <c r="R1901" s="11">
        <v>1.3632533550262451</v>
      </c>
      <c r="S1901" s="11">
        <v>1.4620949029922485</v>
      </c>
      <c r="T1901" s="11">
        <v>1.7124937772750854</v>
      </c>
      <c r="U1901" s="11">
        <v>1.6752963066101074</v>
      </c>
      <c r="V1901" s="11">
        <v>1.8526737689971924</v>
      </c>
      <c r="W1901" s="11">
        <v>83.3</v>
      </c>
      <c r="X1901" s="11">
        <v>2688678.9929530402</v>
      </c>
      <c r="Y1901" s="11">
        <v>40622.689388323204</v>
      </c>
      <c r="Z1901" s="11">
        <v>2.5797922599600001</v>
      </c>
      <c r="AA1901" s="11">
        <v>138421.20329039299</v>
      </c>
      <c r="AB1901" s="11">
        <v>0.77623035970999998</v>
      </c>
      <c r="AC1901" s="11">
        <v>32.6</v>
      </c>
      <c r="AD1901" s="11">
        <v>6.7846916999999998</v>
      </c>
      <c r="AE1901" s="11">
        <v>0.73465974999999994</v>
      </c>
      <c r="AF1901" s="11">
        <v>30.9</v>
      </c>
      <c r="AG1901" s="11">
        <v>4.33</v>
      </c>
      <c r="AH1901" s="11">
        <f>VLOOKUP(C1901,[1]Plan1!$D:$AK,34,0)</f>
        <v>0.93</v>
      </c>
    </row>
    <row r="1902" spans="1:34" x14ac:dyDescent="0.3">
      <c r="A1902" s="19">
        <v>5249</v>
      </c>
      <c r="B1902" s="19" t="s">
        <v>2005</v>
      </c>
      <c r="C1902" s="8" t="s">
        <v>20</v>
      </c>
      <c r="D1902" s="8" t="str">
        <f>VLOOKUP(A1902,[1]Plan1!$A:$C,3,0)</f>
        <v>Tecnologia &amp; Inovação</v>
      </c>
      <c r="E1902" s="9">
        <v>2017</v>
      </c>
      <c r="F1902" s="17">
        <v>0</v>
      </c>
      <c r="G1902" s="13">
        <v>0</v>
      </c>
      <c r="H1902" s="13">
        <v>0</v>
      </c>
      <c r="I1902" s="13">
        <v>0</v>
      </c>
      <c r="J1902" s="11">
        <v>4429212</v>
      </c>
      <c r="K1902" s="11">
        <v>83.52</v>
      </c>
      <c r="L1902" s="11">
        <v>1594550.3</v>
      </c>
      <c r="M1902" s="11">
        <v>11.035199209582164</v>
      </c>
      <c r="N1902" s="11">
        <v>3.25</v>
      </c>
      <c r="O1902" s="11">
        <v>0</v>
      </c>
      <c r="P1902" s="11">
        <v>0.1457349</v>
      </c>
      <c r="Q1902" s="11">
        <v>-0.640630483627319</v>
      </c>
      <c r="R1902" s="11">
        <v>-1.0898308753967285</v>
      </c>
      <c r="S1902" s="11">
        <v>-0.15287169814109802</v>
      </c>
      <c r="T1902" s="11">
        <v>-0.51012176275253296</v>
      </c>
      <c r="U1902" s="11">
        <v>-0.83081293106079102</v>
      </c>
      <c r="V1902" s="11">
        <v>-0.89389538764953613</v>
      </c>
      <c r="W1902" s="11">
        <v>75.3</v>
      </c>
      <c r="X1902" s="11">
        <v>1573771.7857736901</v>
      </c>
      <c r="Y1902" s="11">
        <v>10720.33203125</v>
      </c>
      <c r="Z1902" s="11">
        <v>3.6790276454200002</v>
      </c>
      <c r="AA1902" s="11">
        <v>432742.2</v>
      </c>
      <c r="AB1902" s="11">
        <v>58.310531775050002</v>
      </c>
      <c r="AC1902" s="11">
        <v>37.200000000000003</v>
      </c>
      <c r="AD1902" s="11">
        <v>10.514106999999999</v>
      </c>
      <c r="AE1902" s="11">
        <v>10.001412</v>
      </c>
      <c r="AF1902" s="11">
        <v>47.4</v>
      </c>
      <c r="AG1902" s="11">
        <v>5.21</v>
      </c>
      <c r="AH1902" s="11">
        <f>VLOOKUP(C1902,[1]Plan1!$D:$AK,34,0)</f>
        <v>0.84</v>
      </c>
    </row>
    <row r="1903" spans="1:34" x14ac:dyDescent="0.3">
      <c r="A1903" s="19">
        <v>5250</v>
      </c>
      <c r="B1903" s="19" t="s">
        <v>2006</v>
      </c>
      <c r="C1903" s="8" t="s">
        <v>15</v>
      </c>
      <c r="D1903" s="8" t="str">
        <f>VLOOKUP(A1903,[1]Plan1!$A:$C,3,0)</f>
        <v>Energia &amp; Sustentabilidade</v>
      </c>
      <c r="E1903" s="9">
        <v>2018</v>
      </c>
      <c r="F1903" s="2">
        <v>6.0000000000000001E-3</v>
      </c>
      <c r="G1903" s="12">
        <v>4.0000000000000001E-3</v>
      </c>
      <c r="H1903" s="13">
        <v>0</v>
      </c>
      <c r="I1903" s="5">
        <v>2E-3</v>
      </c>
      <c r="J1903" s="11">
        <v>63173</v>
      </c>
      <c r="K1903" s="11">
        <v>84.72</v>
      </c>
      <c r="L1903" s="11">
        <v>4819365.0999999996</v>
      </c>
      <c r="M1903" s="11">
        <v>14.823245435942765</v>
      </c>
      <c r="N1903" s="11">
        <v>9.92</v>
      </c>
      <c r="O1903" s="11">
        <v>0.73620741014562996</v>
      </c>
      <c r="P1903" s="11">
        <v>4.03144E-2</v>
      </c>
      <c r="Q1903" s="11">
        <v>0.291817456483841</v>
      </c>
      <c r="R1903" s="11">
        <v>1.0089972019195557</v>
      </c>
      <c r="S1903" s="11">
        <v>1.5492182970046997</v>
      </c>
      <c r="T1903" s="11">
        <v>1.6261337995529175</v>
      </c>
      <c r="U1903" s="11">
        <v>1.6385074853897095</v>
      </c>
      <c r="V1903" s="11">
        <v>1.37693190574646</v>
      </c>
      <c r="W1903" s="11">
        <v>83.6</v>
      </c>
      <c r="X1903" s="11">
        <v>19477400</v>
      </c>
      <c r="Y1903" s="11">
        <v>59907.754260885005</v>
      </c>
      <c r="Z1903" s="11">
        <v>2.1314449500300001</v>
      </c>
      <c r="AA1903" s="11">
        <v>125206.556485842</v>
      </c>
      <c r="AB1903" s="11">
        <v>1</v>
      </c>
      <c r="AC1903" s="11">
        <v>41.2</v>
      </c>
      <c r="AD1903" s="11">
        <v>11.65001</v>
      </c>
      <c r="AE1903" s="11">
        <v>1.1268241999999999</v>
      </c>
      <c r="AF1903" s="11">
        <v>44</v>
      </c>
      <c r="AG1903" s="11">
        <v>4.3600000000000003</v>
      </c>
      <c r="AH1903" s="11">
        <f>VLOOKUP(C1903,[1]Plan1!$D:$AK,34,0)</f>
        <v>0.93</v>
      </c>
    </row>
    <row r="1904" spans="1:34" x14ac:dyDescent="0.3">
      <c r="A1904" s="19">
        <v>5252</v>
      </c>
      <c r="B1904" s="19" t="s">
        <v>2007</v>
      </c>
      <c r="C1904" s="8" t="s">
        <v>11</v>
      </c>
      <c r="D1904" s="8" t="str">
        <f>VLOOKUP(A1904,[1]Plan1!$A:$C,3,0)</f>
        <v>Entretenimento &amp; Mídia</v>
      </c>
      <c r="E1904" s="9">
        <v>2018</v>
      </c>
      <c r="F1904" s="17">
        <v>0</v>
      </c>
      <c r="G1904" s="13">
        <v>0</v>
      </c>
      <c r="H1904" s="13">
        <v>0</v>
      </c>
      <c r="I1904" s="13">
        <v>0</v>
      </c>
      <c r="J1904" s="11">
        <v>220720</v>
      </c>
      <c r="K1904" s="11">
        <v>82.03</v>
      </c>
      <c r="L1904" s="11">
        <v>155710.9</v>
      </c>
      <c r="M1904" s="11">
        <v>9.0892656340769555</v>
      </c>
      <c r="N1904" s="11">
        <v>6.39</v>
      </c>
      <c r="O1904" s="11">
        <v>3.37</v>
      </c>
      <c r="P1904" s="11">
        <v>6.3086799999999998E-2</v>
      </c>
      <c r="Q1904" s="11">
        <v>0.92111253738403298</v>
      </c>
      <c r="R1904" s="11">
        <v>1.4959717988967896</v>
      </c>
      <c r="S1904" s="11">
        <v>1.8463370800018311</v>
      </c>
      <c r="T1904" s="11">
        <v>2.0454533100128174</v>
      </c>
      <c r="U1904" s="11">
        <v>1.7900030612945557</v>
      </c>
      <c r="V1904" s="11">
        <v>1.7844983339309692</v>
      </c>
      <c r="W1904" s="11">
        <v>75.599999999999994</v>
      </c>
      <c r="X1904" s="11">
        <v>835104.940212499</v>
      </c>
      <c r="Y1904" s="11">
        <v>48675.222335021688</v>
      </c>
      <c r="Z1904" s="11">
        <v>1.38804668356</v>
      </c>
      <c r="AA1904" s="11">
        <v>13899.9114535801</v>
      </c>
      <c r="AB1904" s="11">
        <v>1.9546211820999999</v>
      </c>
      <c r="AC1904" s="11">
        <v>28.5</v>
      </c>
      <c r="AD1904" s="11">
        <v>6.0779958000000001</v>
      </c>
      <c r="AE1904" s="11">
        <v>2.3054271000000002</v>
      </c>
      <c r="AF1904" s="11">
        <v>40.4</v>
      </c>
      <c r="AG1904" s="11">
        <v>4.84</v>
      </c>
      <c r="AH1904" s="11">
        <f>VLOOKUP(C1904,[1]Plan1!$D:$AK,34,0)</f>
        <v>0.94</v>
      </c>
    </row>
    <row r="1905" spans="1:34" x14ac:dyDescent="0.3">
      <c r="A1905" s="19">
        <v>5255</v>
      </c>
      <c r="B1905" s="19" t="s">
        <v>2008</v>
      </c>
      <c r="C1905" s="8" t="s">
        <v>28</v>
      </c>
      <c r="D1905" s="8" t="str">
        <f>VLOOKUP(A1905,[1]Plan1!$A:$C,3,0)</f>
        <v>Saúde &amp; Bem-Estar</v>
      </c>
      <c r="E1905" s="9">
        <v>2017</v>
      </c>
      <c r="F1905" s="17">
        <v>0</v>
      </c>
      <c r="G1905" s="13">
        <v>0</v>
      </c>
      <c r="H1905" s="13">
        <v>0</v>
      </c>
      <c r="I1905" s="13">
        <v>0</v>
      </c>
      <c r="J1905" s="11">
        <v>16138</v>
      </c>
      <c r="K1905" s="11">
        <v>88.59</v>
      </c>
      <c r="L1905" s="11">
        <v>16773.5</v>
      </c>
      <c r="M1905" s="11">
        <v>12.732430331626922</v>
      </c>
      <c r="N1905" s="11">
        <v>27.52</v>
      </c>
      <c r="O1905" s="11">
        <v>2.87</v>
      </c>
      <c r="P1905" s="11">
        <v>0</v>
      </c>
      <c r="Q1905" s="11">
        <v>0.64977538585662797</v>
      </c>
      <c r="R1905" s="11">
        <v>1.2144448757171631</v>
      </c>
      <c r="S1905" s="11">
        <v>1.1051158905029297</v>
      </c>
      <c r="T1905" s="11">
        <v>1.6401067972183228</v>
      </c>
      <c r="U1905" s="11">
        <v>1.2762539386749268</v>
      </c>
      <c r="V1905" s="11">
        <v>1.2380635738372803</v>
      </c>
      <c r="W1905" s="11">
        <v>80.7</v>
      </c>
      <c r="X1905" s="11">
        <v>26905.554436668299</v>
      </c>
      <c r="Y1905" s="11">
        <v>20437.765376736148</v>
      </c>
      <c r="Z1905" s="11">
        <v>3.4123489658000001</v>
      </c>
      <c r="AA1905" s="11">
        <v>341.42917574276998</v>
      </c>
      <c r="AB1905" s="11">
        <v>13.8776516836</v>
      </c>
      <c r="AC1905" s="11">
        <v>30.4</v>
      </c>
      <c r="AD1905" s="11">
        <v>12.770384</v>
      </c>
      <c r="AE1905" s="11">
        <v>0.69839149</v>
      </c>
      <c r="AF1905" s="11">
        <v>48.5</v>
      </c>
      <c r="AG1905" s="11">
        <v>5.81</v>
      </c>
      <c r="AH1905" s="11">
        <f>VLOOKUP(C1905,[1]Plan1!$D:$AK,34,0)</f>
        <v>0.89</v>
      </c>
    </row>
    <row r="1906" spans="1:34" x14ac:dyDescent="0.3">
      <c r="A1906" s="19">
        <v>5258</v>
      </c>
      <c r="B1906" s="19" t="s">
        <v>2009</v>
      </c>
      <c r="C1906" s="8" t="s">
        <v>38</v>
      </c>
      <c r="D1906" s="8" t="str">
        <f>VLOOKUP(A1906,[1]Plan1!$A:$C,3,0)</f>
        <v>Finanças &amp; Economia</v>
      </c>
      <c r="E1906" s="9">
        <v>2018</v>
      </c>
      <c r="F1906" s="17">
        <v>0</v>
      </c>
      <c r="G1906" s="13">
        <v>0</v>
      </c>
      <c r="H1906" s="13">
        <v>0</v>
      </c>
      <c r="I1906" s="13">
        <v>0</v>
      </c>
      <c r="J1906" s="11">
        <v>10000000</v>
      </c>
      <c r="K1906" s="11">
        <v>85.71</v>
      </c>
      <c r="L1906" s="11">
        <v>7116.7</v>
      </c>
      <c r="M1906" s="11">
        <v>3.6641561736709214</v>
      </c>
      <c r="N1906" s="11">
        <v>42.6</v>
      </c>
      <c r="O1906" s="11">
        <v>3.69</v>
      </c>
      <c r="P1906" s="11">
        <v>7.3160100000000006E-2</v>
      </c>
      <c r="Q1906" s="11">
        <v>0.46221709251403797</v>
      </c>
      <c r="R1906" s="11">
        <v>0.79745465517044067</v>
      </c>
      <c r="S1906" s="11">
        <v>0.89994156360626221</v>
      </c>
      <c r="T1906" s="11">
        <v>1.1524903774261475</v>
      </c>
      <c r="U1906" s="11">
        <v>0.92635619640350342</v>
      </c>
      <c r="V1906" s="11">
        <v>0.53127670288085938</v>
      </c>
      <c r="W1906" s="11">
        <v>80.599999999999994</v>
      </c>
      <c r="X1906" s="11">
        <v>30425.207956654602</v>
      </c>
      <c r="Y1906" s="11">
        <v>15695.115154106012</v>
      </c>
      <c r="Z1906" s="11">
        <v>2.9211051930799998</v>
      </c>
      <c r="AA1906" s="11">
        <v>0</v>
      </c>
      <c r="AB1906" s="11">
        <v>0.62332236221000004</v>
      </c>
      <c r="AC1906" s="11">
        <v>35.6</v>
      </c>
      <c r="AD1906" s="11">
        <v>11.130435</v>
      </c>
      <c r="AE1906" s="11">
        <v>5.5069775999999999</v>
      </c>
      <c r="AF1906" s="11">
        <v>35.9</v>
      </c>
      <c r="AG1906" s="11">
        <v>8.7200000000000006</v>
      </c>
      <c r="AH1906" s="11">
        <f>VLOOKUP(C1906,[1]Plan1!$D:$AK,34,0)</f>
        <v>0.87</v>
      </c>
    </row>
    <row r="1907" spans="1:34" x14ac:dyDescent="0.3">
      <c r="A1907" s="19">
        <v>5272</v>
      </c>
      <c r="B1907" s="19" t="s">
        <v>2010</v>
      </c>
      <c r="C1907" s="8" t="s">
        <v>15</v>
      </c>
      <c r="D1907" s="8" t="str">
        <f>VLOOKUP(A1907,[1]Plan1!$A:$C,3,0)</f>
        <v>Tecnologia &amp; Inovação</v>
      </c>
      <c r="E1907" s="9">
        <v>2017</v>
      </c>
      <c r="F1907" s="2">
        <v>0</v>
      </c>
      <c r="G1907" s="13">
        <v>0</v>
      </c>
      <c r="H1907" s="13">
        <v>0</v>
      </c>
      <c r="I1907" s="13">
        <v>0</v>
      </c>
      <c r="J1907" s="11">
        <v>145000000</v>
      </c>
      <c r="K1907" s="11">
        <v>84.72</v>
      </c>
      <c r="L1907" s="11">
        <v>4819365.0999999996</v>
      </c>
      <c r="M1907" s="11">
        <v>14.823245435942765</v>
      </c>
      <c r="N1907" s="11">
        <v>9.92</v>
      </c>
      <c r="O1907" s="11">
        <v>0.73620741014562996</v>
      </c>
      <c r="P1907" s="11">
        <v>4.03144E-2</v>
      </c>
      <c r="Q1907" s="11">
        <v>0.291817456483841</v>
      </c>
      <c r="R1907" s="11">
        <v>1.0089972019195557</v>
      </c>
      <c r="S1907" s="11">
        <v>1.5492182970046997</v>
      </c>
      <c r="T1907" s="11">
        <v>1.6261337995529175</v>
      </c>
      <c r="U1907" s="11">
        <v>1.6385074853897095</v>
      </c>
      <c r="V1907" s="11">
        <v>1.37693190574646</v>
      </c>
      <c r="W1907" s="11">
        <v>83.6</v>
      </c>
      <c r="X1907" s="11">
        <v>19477400</v>
      </c>
      <c r="Y1907" s="11">
        <v>59907.754260885005</v>
      </c>
      <c r="Z1907" s="11">
        <v>2.1314449500300001</v>
      </c>
      <c r="AA1907" s="11">
        <v>125206.556485842</v>
      </c>
      <c r="AB1907" s="11">
        <v>1</v>
      </c>
      <c r="AC1907" s="11">
        <v>41.2</v>
      </c>
      <c r="AD1907" s="11">
        <v>11.65001</v>
      </c>
      <c r="AE1907" s="11">
        <v>1.1268241999999999</v>
      </c>
      <c r="AF1907" s="11">
        <v>44</v>
      </c>
      <c r="AG1907" s="11">
        <v>4.3600000000000003</v>
      </c>
      <c r="AH1907" s="11">
        <f>VLOOKUP(C1907,[1]Plan1!$D:$AK,34,0)</f>
        <v>0.93</v>
      </c>
    </row>
    <row r="1908" spans="1:34" x14ac:dyDescent="0.3">
      <c r="A1908" s="19">
        <v>5273</v>
      </c>
      <c r="B1908" s="19" t="s">
        <v>2011</v>
      </c>
      <c r="C1908" s="8" t="s">
        <v>15</v>
      </c>
      <c r="D1908" s="8" t="str">
        <f>VLOOKUP(A1908,[1]Plan1!$A:$C,3,0)</f>
        <v>Logística &amp; Transporte</v>
      </c>
      <c r="E1908" s="9">
        <v>2017</v>
      </c>
      <c r="F1908" s="17">
        <v>0</v>
      </c>
      <c r="G1908" s="13">
        <v>0</v>
      </c>
      <c r="H1908" s="13">
        <v>0</v>
      </c>
      <c r="I1908" s="13">
        <v>0</v>
      </c>
      <c r="J1908" s="11">
        <v>50000</v>
      </c>
      <c r="K1908" s="11">
        <v>84.72</v>
      </c>
      <c r="L1908" s="11">
        <v>4819365.0999999996</v>
      </c>
      <c r="M1908" s="11">
        <v>14.823245435942765</v>
      </c>
      <c r="N1908" s="11">
        <v>9.92</v>
      </c>
      <c r="O1908" s="11">
        <v>0.73620741014562996</v>
      </c>
      <c r="P1908" s="11">
        <v>4.03144E-2</v>
      </c>
      <c r="Q1908" s="11">
        <v>0.291817456483841</v>
      </c>
      <c r="R1908" s="11">
        <v>1.0089972019195557</v>
      </c>
      <c r="S1908" s="11">
        <v>1.5492182970046997</v>
      </c>
      <c r="T1908" s="11">
        <v>1.6261337995529175</v>
      </c>
      <c r="U1908" s="11">
        <v>1.6385074853897095</v>
      </c>
      <c r="V1908" s="11">
        <v>1.37693190574646</v>
      </c>
      <c r="W1908" s="11">
        <v>83.6</v>
      </c>
      <c r="X1908" s="11">
        <v>19477400</v>
      </c>
      <c r="Y1908" s="11">
        <v>59907.754260885005</v>
      </c>
      <c r="Z1908" s="11">
        <v>2.1314449500300001</v>
      </c>
      <c r="AA1908" s="11">
        <v>125206.556485842</v>
      </c>
      <c r="AB1908" s="11">
        <v>1</v>
      </c>
      <c r="AC1908" s="11">
        <v>41.2</v>
      </c>
      <c r="AD1908" s="11">
        <v>11.65001</v>
      </c>
      <c r="AE1908" s="11">
        <v>1.1268241999999999</v>
      </c>
      <c r="AF1908" s="11">
        <v>44</v>
      </c>
      <c r="AG1908" s="11">
        <v>4.3600000000000003</v>
      </c>
      <c r="AH1908" s="11">
        <f>VLOOKUP(C1908,[1]Plan1!$D:$AK,34,0)</f>
        <v>0.93</v>
      </c>
    </row>
    <row r="1909" spans="1:34" x14ac:dyDescent="0.3">
      <c r="A1909" s="19">
        <v>5279</v>
      </c>
      <c r="B1909" s="19" t="s">
        <v>2012</v>
      </c>
      <c r="C1909" s="8" t="s">
        <v>25</v>
      </c>
      <c r="D1909" s="8" t="str">
        <f>VLOOKUP(A1909,[1]Plan1!$A:$C,3,0)</f>
        <v>Finanças &amp; Economia</v>
      </c>
      <c r="E1909" s="9">
        <v>2017</v>
      </c>
      <c r="F1909" s="17">
        <v>0</v>
      </c>
      <c r="G1909" s="13">
        <v>0</v>
      </c>
      <c r="H1909" s="13">
        <v>0</v>
      </c>
      <c r="I1909" s="13">
        <v>0</v>
      </c>
      <c r="J1909" s="11">
        <v>12782000</v>
      </c>
      <c r="K1909" s="11">
        <v>87.38</v>
      </c>
      <c r="L1909" s="11">
        <v>366844.1</v>
      </c>
      <c r="M1909" s="11">
        <v>5.5532914972085718</v>
      </c>
      <c r="N1909" s="11">
        <v>8.81</v>
      </c>
      <c r="O1909" s="11">
        <v>2.35</v>
      </c>
      <c r="P1909" s="11">
        <v>9.3678200000000003E-2</v>
      </c>
      <c r="Q1909" s="11">
        <v>0.38615787029266402</v>
      </c>
      <c r="R1909" s="11">
        <v>1.3632533550262451</v>
      </c>
      <c r="S1909" s="11">
        <v>1.4620949029922485</v>
      </c>
      <c r="T1909" s="11">
        <v>1.7124937772750854</v>
      </c>
      <c r="U1909" s="11">
        <v>1.6752963066101074</v>
      </c>
      <c r="V1909" s="11">
        <v>1.8526737689971924</v>
      </c>
      <c r="W1909" s="11">
        <v>83.3</v>
      </c>
      <c r="X1909" s="11">
        <v>2688678.9929530402</v>
      </c>
      <c r="Y1909" s="11">
        <v>40622.689388323204</v>
      </c>
      <c r="Z1909" s="11">
        <v>2.5797922599600001</v>
      </c>
      <c r="AA1909" s="11">
        <v>138421.20329039299</v>
      </c>
      <c r="AB1909" s="11">
        <v>0.77623035970999998</v>
      </c>
      <c r="AC1909" s="11">
        <v>32.6</v>
      </c>
      <c r="AD1909" s="11">
        <v>6.7846916999999998</v>
      </c>
      <c r="AE1909" s="11">
        <v>0.73465974999999994</v>
      </c>
      <c r="AF1909" s="11">
        <v>30.9</v>
      </c>
      <c r="AG1909" s="11">
        <v>4.33</v>
      </c>
      <c r="AH1909" s="11">
        <f>VLOOKUP(C1909,[1]Plan1!$D:$AK,34,0)</f>
        <v>0.93</v>
      </c>
    </row>
    <row r="1910" spans="1:34" x14ac:dyDescent="0.3">
      <c r="A1910" s="19">
        <v>5280</v>
      </c>
      <c r="B1910" s="19" t="s">
        <v>2013</v>
      </c>
      <c r="C1910" s="8" t="s">
        <v>18</v>
      </c>
      <c r="D1910" s="8" t="str">
        <f>VLOOKUP(A1910,[1]Plan1!$A:$C,3,0)</f>
        <v>Finanças &amp; Economia</v>
      </c>
      <c r="E1910" s="9">
        <v>2018</v>
      </c>
      <c r="F1910" s="17">
        <v>0</v>
      </c>
      <c r="G1910" s="13">
        <v>0</v>
      </c>
      <c r="H1910" s="13">
        <v>0</v>
      </c>
      <c r="I1910" s="13">
        <v>0</v>
      </c>
      <c r="J1910" s="11">
        <v>654000</v>
      </c>
      <c r="K1910" s="11">
        <v>87.04</v>
      </c>
      <c r="L1910" s="11">
        <v>47324.2</v>
      </c>
      <c r="M1910" s="11">
        <v>8.4322998268253393</v>
      </c>
      <c r="N1910" s="11">
        <v>0.7</v>
      </c>
      <c r="O1910" s="11">
        <v>0.27232218104140998</v>
      </c>
      <c r="P1910" s="11">
        <v>0.11867759999999999</v>
      </c>
      <c r="Q1910" s="11">
        <v>1.6156699657440201</v>
      </c>
      <c r="R1910" s="11">
        <v>-0.16903530061244965</v>
      </c>
      <c r="S1910" s="11">
        <v>2.2137622833251953</v>
      </c>
      <c r="T1910" s="11">
        <v>2.1130104064941406</v>
      </c>
      <c r="U1910" s="11">
        <v>1.8162840604782104</v>
      </c>
      <c r="V1910" s="11">
        <v>2.1294841766357422</v>
      </c>
      <c r="W1910" s="11">
        <v>85.4</v>
      </c>
      <c r="X1910" s="11">
        <v>343357.49418635102</v>
      </c>
      <c r="Y1910" s="11">
        <v>61164.897356977272</v>
      </c>
      <c r="Z1910" s="11">
        <v>0.57484936660999997</v>
      </c>
      <c r="AA1910" s="11">
        <v>371487.4</v>
      </c>
      <c r="AB1910" s="11">
        <v>1.3806993159200001</v>
      </c>
      <c r="AC1910" s="11">
        <v>0</v>
      </c>
      <c r="AD1910" s="11">
        <v>9.1775500999999995</v>
      </c>
      <c r="AE1910" s="11">
        <v>1.4002009</v>
      </c>
      <c r="AF1910" s="11">
        <v>19.100000000000001</v>
      </c>
      <c r="AG1910" s="11">
        <v>4.2</v>
      </c>
      <c r="AH1910" s="11">
        <f>VLOOKUP(C1910,[1]Plan1!$D:$AK,34,0)</f>
        <v>0.94</v>
      </c>
    </row>
    <row r="1911" spans="1:34" x14ac:dyDescent="0.3">
      <c r="A1911" s="19">
        <v>5283</v>
      </c>
      <c r="B1911" s="19" t="s">
        <v>2014</v>
      </c>
      <c r="C1911" s="8" t="s">
        <v>47</v>
      </c>
      <c r="D1911" s="8" t="str">
        <f>VLOOKUP(A1911,[1]Plan1!$A:$C,3,0)</f>
        <v>Finanças &amp; Economia</v>
      </c>
      <c r="E1911" s="9">
        <v>2017</v>
      </c>
      <c r="F1911" s="2">
        <v>4.0000000000000001E-3</v>
      </c>
      <c r="G1911" s="13">
        <v>0</v>
      </c>
      <c r="H1911" s="4">
        <v>4.0000000000000001E-3</v>
      </c>
      <c r="I1911" s="13">
        <v>0</v>
      </c>
      <c r="J1911" s="11">
        <v>113656873</v>
      </c>
      <c r="K1911" s="11">
        <v>85.06</v>
      </c>
      <c r="L1911" s="11">
        <v>568175.9</v>
      </c>
      <c r="M1911" s="11">
        <v>15.547194715064913</v>
      </c>
      <c r="N1911" s="11">
        <v>22.35</v>
      </c>
      <c r="O1911" s="11">
        <v>1.3305686369176</v>
      </c>
      <c r="P1911" s="11">
        <v>7.4655700000000005E-2</v>
      </c>
      <c r="Q1911" s="11">
        <v>1.10206270217896</v>
      </c>
      <c r="R1911" s="11">
        <v>1.4777251482009888</v>
      </c>
      <c r="S1911" s="11">
        <v>1.8485144376754761</v>
      </c>
      <c r="T1911" s="11">
        <v>1.8845376968383789</v>
      </c>
      <c r="U1911" s="11">
        <v>1.7946732044219971</v>
      </c>
      <c r="V1911" s="11">
        <v>1.9201008081436157</v>
      </c>
      <c r="W1911" s="11">
        <v>79.5</v>
      </c>
      <c r="X1911" s="11">
        <v>1650650.96090692</v>
      </c>
      <c r="Y1911" s="11">
        <v>45129.429298092233</v>
      </c>
      <c r="Z1911" s="11">
        <v>1.6099714359899999</v>
      </c>
      <c r="AA1911" s="11">
        <v>86677.668239799095</v>
      </c>
      <c r="AB1911" s="11">
        <v>1.2981737246</v>
      </c>
      <c r="AC1911" s="11">
        <v>33.299999999999997</v>
      </c>
      <c r="AD1911" s="11">
        <v>5.2232447000000004</v>
      </c>
      <c r="AE1911" s="11">
        <v>0.44946103999999998</v>
      </c>
      <c r="AF1911" s="11">
        <v>21</v>
      </c>
      <c r="AG1911" s="11">
        <v>6.34</v>
      </c>
      <c r="AH1911" s="11">
        <f>VLOOKUP(C1911,[1]Plan1!$D:$AK,34,0)</f>
        <v>0.93</v>
      </c>
    </row>
    <row r="1912" spans="1:34" x14ac:dyDescent="0.3">
      <c r="A1912" s="19">
        <v>5286</v>
      </c>
      <c r="B1912" s="19" t="s">
        <v>2015</v>
      </c>
      <c r="C1912" s="8" t="s">
        <v>77</v>
      </c>
      <c r="D1912" s="8" t="str">
        <f>VLOOKUP(A1912,[1]Plan1!$A:$C,3,0)</f>
        <v>Entretenimento &amp; Mídia</v>
      </c>
      <c r="E1912" s="9">
        <v>2017</v>
      </c>
      <c r="F1912" s="17">
        <v>0</v>
      </c>
      <c r="G1912" s="13">
        <v>0</v>
      </c>
      <c r="H1912" s="13">
        <v>0</v>
      </c>
      <c r="I1912" s="13">
        <v>0</v>
      </c>
      <c r="J1912" s="11">
        <v>646519</v>
      </c>
      <c r="K1912" s="11">
        <v>88.91</v>
      </c>
      <c r="L1912" s="11">
        <v>264723.7</v>
      </c>
      <c r="M1912" s="11">
        <v>5.6815907785413318</v>
      </c>
      <c r="N1912" s="11">
        <v>15.18</v>
      </c>
      <c r="O1912" s="11">
        <v>1.8409589055236</v>
      </c>
      <c r="P1912" s="11">
        <v>8.3693699999999996E-2</v>
      </c>
      <c r="Q1912" s="11">
        <v>0.282884180545807</v>
      </c>
      <c r="R1912" s="11">
        <v>1.0214767456054687</v>
      </c>
      <c r="S1912" s="11">
        <v>1.032243013381958</v>
      </c>
      <c r="T1912" s="11">
        <v>0.94088208675384521</v>
      </c>
      <c r="U1912" s="11">
        <v>1.0505656003952026</v>
      </c>
      <c r="V1912" s="11">
        <v>0.54055666923522949</v>
      </c>
      <c r="W1912" s="11">
        <v>77.599999999999994</v>
      </c>
      <c r="X1912" s="11">
        <v>1313766.1701549101</v>
      </c>
      <c r="Y1912" s="11">
        <v>28185.321367197186</v>
      </c>
      <c r="Z1912" s="11">
        <v>1.9622215805900001</v>
      </c>
      <c r="AA1912" s="11">
        <v>58121.0706477286</v>
      </c>
      <c r="AB1912" s="11">
        <v>147.57459257471001</v>
      </c>
      <c r="AC1912" s="11">
        <v>34.700000000000003</v>
      </c>
      <c r="AD1912" s="11">
        <v>7.6159065000000004</v>
      </c>
      <c r="AE1912" s="11">
        <v>4.4612021000000004</v>
      </c>
      <c r="AF1912" s="11">
        <v>48.7</v>
      </c>
      <c r="AG1912" s="11">
        <v>17.22</v>
      </c>
      <c r="AH1912" s="11">
        <f>VLOOKUP(C1912,[1]Plan1!$D:$AK,34,0)</f>
        <v>0.9</v>
      </c>
    </row>
    <row r="1913" spans="1:34" x14ac:dyDescent="0.3">
      <c r="A1913" s="19">
        <v>5294</v>
      </c>
      <c r="B1913" s="19" t="s">
        <v>2016</v>
      </c>
      <c r="C1913" s="8" t="s">
        <v>15</v>
      </c>
      <c r="D1913" s="8" t="str">
        <f>VLOOKUP(A1913,[1]Plan1!$A:$C,3,0)</f>
        <v>Finanças &amp; Economia</v>
      </c>
      <c r="E1913" s="9">
        <v>2017</v>
      </c>
      <c r="F1913" s="17">
        <v>0</v>
      </c>
      <c r="G1913" s="13">
        <v>0</v>
      </c>
      <c r="H1913" s="13">
        <v>0</v>
      </c>
      <c r="I1913" s="13">
        <v>0</v>
      </c>
      <c r="J1913" s="11">
        <v>10000000</v>
      </c>
      <c r="K1913" s="11">
        <v>84.72</v>
      </c>
      <c r="L1913" s="11">
        <v>4819365.0999999996</v>
      </c>
      <c r="M1913" s="11">
        <v>14.823245435942765</v>
      </c>
      <c r="N1913" s="11">
        <v>9.92</v>
      </c>
      <c r="O1913" s="11">
        <v>0.73620741014562996</v>
      </c>
      <c r="P1913" s="11">
        <v>4.03144E-2</v>
      </c>
      <c r="Q1913" s="11">
        <v>0.291817456483841</v>
      </c>
      <c r="R1913" s="11">
        <v>1.0089972019195557</v>
      </c>
      <c r="S1913" s="11">
        <v>1.5492182970046997</v>
      </c>
      <c r="T1913" s="11">
        <v>1.6261337995529175</v>
      </c>
      <c r="U1913" s="11">
        <v>1.6385074853897095</v>
      </c>
      <c r="V1913" s="11">
        <v>1.37693190574646</v>
      </c>
      <c r="W1913" s="11">
        <v>83.6</v>
      </c>
      <c r="X1913" s="11">
        <v>19477400</v>
      </c>
      <c r="Y1913" s="11">
        <v>59907.754260885005</v>
      </c>
      <c r="Z1913" s="11">
        <v>2.1314449500300001</v>
      </c>
      <c r="AA1913" s="11">
        <v>125206.556485842</v>
      </c>
      <c r="AB1913" s="11">
        <v>1</v>
      </c>
      <c r="AC1913" s="11">
        <v>41.2</v>
      </c>
      <c r="AD1913" s="11">
        <v>11.65001</v>
      </c>
      <c r="AE1913" s="11">
        <v>1.1268241999999999</v>
      </c>
      <c r="AF1913" s="11">
        <v>44</v>
      </c>
      <c r="AG1913" s="11">
        <v>4.3600000000000003</v>
      </c>
      <c r="AH1913" s="11">
        <f>VLOOKUP(C1913,[1]Plan1!$D:$AK,34,0)</f>
        <v>0.93</v>
      </c>
    </row>
    <row r="1914" spans="1:34" x14ac:dyDescent="0.3">
      <c r="A1914" s="19">
        <v>5296</v>
      </c>
      <c r="B1914" s="19" t="s">
        <v>2017</v>
      </c>
      <c r="C1914" s="8" t="s">
        <v>25</v>
      </c>
      <c r="D1914" s="8" t="str">
        <f>VLOOKUP(A1914,[1]Plan1!$A:$C,3,0)</f>
        <v>Finanças &amp; Economia</v>
      </c>
      <c r="E1914" s="9">
        <v>2018</v>
      </c>
      <c r="F1914" s="17">
        <v>0</v>
      </c>
      <c r="G1914" s="13">
        <v>0</v>
      </c>
      <c r="H1914" s="13">
        <v>0</v>
      </c>
      <c r="I1914" s="13">
        <v>0</v>
      </c>
      <c r="J1914" s="11">
        <v>9000000</v>
      </c>
      <c r="K1914" s="11">
        <v>87.38</v>
      </c>
      <c r="L1914" s="11">
        <v>366844.1</v>
      </c>
      <c r="M1914" s="11">
        <v>5.5532914972085718</v>
      </c>
      <c r="N1914" s="11">
        <v>8.81</v>
      </c>
      <c r="O1914" s="11">
        <v>2.35</v>
      </c>
      <c r="P1914" s="11">
        <v>9.3678200000000003E-2</v>
      </c>
      <c r="Q1914" s="11">
        <v>0.38615787029266402</v>
      </c>
      <c r="R1914" s="11">
        <v>1.3632533550262451</v>
      </c>
      <c r="S1914" s="11">
        <v>1.4620949029922485</v>
      </c>
      <c r="T1914" s="11">
        <v>1.7124937772750854</v>
      </c>
      <c r="U1914" s="11">
        <v>1.6752963066101074</v>
      </c>
      <c r="V1914" s="11">
        <v>1.8526737689971924</v>
      </c>
      <c r="W1914" s="11">
        <v>83.3</v>
      </c>
      <c r="X1914" s="11">
        <v>2688678.9929530402</v>
      </c>
      <c r="Y1914" s="11">
        <v>40622.689388323204</v>
      </c>
      <c r="Z1914" s="11">
        <v>2.5797922599600001</v>
      </c>
      <c r="AA1914" s="11">
        <v>138421.20329039299</v>
      </c>
      <c r="AB1914" s="11">
        <v>0.77623035970999998</v>
      </c>
      <c r="AC1914" s="11">
        <v>32.6</v>
      </c>
      <c r="AD1914" s="11">
        <v>6.7846916999999998</v>
      </c>
      <c r="AE1914" s="11">
        <v>0.73465974999999994</v>
      </c>
      <c r="AF1914" s="11">
        <v>30.9</v>
      </c>
      <c r="AG1914" s="11">
        <v>4.33</v>
      </c>
      <c r="AH1914" s="11">
        <f>VLOOKUP(C1914,[1]Plan1!$D:$AK,34,0)</f>
        <v>0.93</v>
      </c>
    </row>
    <row r="1915" spans="1:34" x14ac:dyDescent="0.3">
      <c r="A1915" s="19">
        <v>5308</v>
      </c>
      <c r="B1915" s="19" t="s">
        <v>2018</v>
      </c>
      <c r="C1915" s="8" t="s">
        <v>15</v>
      </c>
      <c r="D1915" s="8" t="str">
        <f>VLOOKUP(A1915,[1]Plan1!$A:$C,3,0)</f>
        <v>Finanças &amp; Economia</v>
      </c>
      <c r="E1915" s="9">
        <v>2018</v>
      </c>
      <c r="F1915" s="17">
        <v>0</v>
      </c>
      <c r="G1915" s="13">
        <v>0</v>
      </c>
      <c r="H1915" s="13">
        <v>0</v>
      </c>
      <c r="I1915" s="13">
        <v>0</v>
      </c>
      <c r="J1915" s="11">
        <v>28750</v>
      </c>
      <c r="K1915" s="11">
        <v>84.72</v>
      </c>
      <c r="L1915" s="11">
        <v>4819365.0999999996</v>
      </c>
      <c r="M1915" s="11">
        <v>14.823245435942765</v>
      </c>
      <c r="N1915" s="11">
        <v>9.92</v>
      </c>
      <c r="O1915" s="11">
        <v>0.73620741014562996</v>
      </c>
      <c r="P1915" s="11">
        <v>4.03144E-2</v>
      </c>
      <c r="Q1915" s="11">
        <v>0.291817456483841</v>
      </c>
      <c r="R1915" s="11">
        <v>1.0089972019195557</v>
      </c>
      <c r="S1915" s="11">
        <v>1.5492182970046997</v>
      </c>
      <c r="T1915" s="11">
        <v>1.6261337995529175</v>
      </c>
      <c r="U1915" s="11">
        <v>1.6385074853897095</v>
      </c>
      <c r="V1915" s="11">
        <v>1.37693190574646</v>
      </c>
      <c r="W1915" s="11">
        <v>83.6</v>
      </c>
      <c r="X1915" s="11">
        <v>19477400</v>
      </c>
      <c r="Y1915" s="11">
        <v>59907.754260885005</v>
      </c>
      <c r="Z1915" s="11">
        <v>2.1314449500300001</v>
      </c>
      <c r="AA1915" s="11">
        <v>125206.556485842</v>
      </c>
      <c r="AB1915" s="11">
        <v>1</v>
      </c>
      <c r="AC1915" s="11">
        <v>41.2</v>
      </c>
      <c r="AD1915" s="11">
        <v>11.65001</v>
      </c>
      <c r="AE1915" s="11">
        <v>1.1268241999999999</v>
      </c>
      <c r="AF1915" s="11">
        <v>44</v>
      </c>
      <c r="AG1915" s="11">
        <v>4.3600000000000003</v>
      </c>
      <c r="AH1915" s="11">
        <f>VLOOKUP(C1915,[1]Plan1!$D:$AK,34,0)</f>
        <v>0.93</v>
      </c>
    </row>
    <row r="1916" spans="1:34" x14ac:dyDescent="0.3">
      <c r="A1916" s="19">
        <v>5316</v>
      </c>
      <c r="B1916" s="19" t="s">
        <v>2019</v>
      </c>
      <c r="C1916" s="8" t="s">
        <v>14</v>
      </c>
      <c r="D1916" s="8" t="str">
        <f>VLOOKUP(A1916,[1]Plan1!$A:$C,3,0)</f>
        <v>Finanças &amp; Economia</v>
      </c>
      <c r="E1916" s="9">
        <v>2018</v>
      </c>
      <c r="F1916" s="17">
        <v>0</v>
      </c>
      <c r="G1916" s="13">
        <v>0</v>
      </c>
      <c r="H1916" s="13">
        <v>0</v>
      </c>
      <c r="I1916" s="13">
        <v>0</v>
      </c>
      <c r="J1916" s="11">
        <v>2497966</v>
      </c>
      <c r="K1916" s="11">
        <v>65.099999999999994</v>
      </c>
      <c r="L1916" s="11">
        <v>0</v>
      </c>
      <c r="M1916" s="11">
        <v>0</v>
      </c>
      <c r="N1916" s="11">
        <v>0.2</v>
      </c>
      <c r="O1916" s="11">
        <v>0</v>
      </c>
      <c r="P1916" s="11">
        <v>0.11434859999999999</v>
      </c>
      <c r="Q1916" s="11">
        <v>0.82948386669158902</v>
      </c>
      <c r="R1916" s="11">
        <v>0.42827814817428589</v>
      </c>
      <c r="S1916" s="11">
        <v>1.896662712097168</v>
      </c>
      <c r="T1916" s="11">
        <v>2.161466121673584</v>
      </c>
      <c r="U1916" s="11">
        <v>1.7114636898040771</v>
      </c>
      <c r="V1916" s="11">
        <v>1.6106843948364258</v>
      </c>
      <c r="W1916" s="11">
        <v>84.8</v>
      </c>
      <c r="X1916" s="11">
        <v>341223.61241528398</v>
      </c>
      <c r="Y1916" s="11">
        <v>46160.429791492985</v>
      </c>
      <c r="Z1916" s="11">
        <v>1.48492709545</v>
      </c>
      <c r="AA1916" s="11">
        <v>431370</v>
      </c>
      <c r="AB1916" s="11">
        <v>7.7925944572199999</v>
      </c>
      <c r="AC1916" s="11">
        <v>0</v>
      </c>
      <c r="AD1916" s="11">
        <v>9.8335922999999994</v>
      </c>
      <c r="AE1916" s="11">
        <v>0.66892574999999999</v>
      </c>
      <c r="AF1916" s="11">
        <v>22.9</v>
      </c>
      <c r="AG1916" s="11">
        <v>3.12</v>
      </c>
      <c r="AH1916" s="11">
        <f>VLOOKUP(C1916,[1]Plan1!$D:$AK,34,0)</f>
        <v>0</v>
      </c>
    </row>
    <row r="1917" spans="1:34" x14ac:dyDescent="0.3">
      <c r="A1917" s="19">
        <v>5326</v>
      </c>
      <c r="B1917" s="19" t="s">
        <v>2020</v>
      </c>
      <c r="C1917" s="8" t="s">
        <v>25</v>
      </c>
      <c r="D1917" s="8" t="str">
        <f>VLOOKUP(A1917,[1]Plan1!$A:$C,3,0)</f>
        <v>Comércio &amp; Varejo</v>
      </c>
      <c r="E1917" s="9">
        <v>2017</v>
      </c>
      <c r="F1917" s="17">
        <v>0</v>
      </c>
      <c r="G1917" s="13">
        <v>0</v>
      </c>
      <c r="H1917" s="13">
        <v>0</v>
      </c>
      <c r="I1917" s="13">
        <v>0</v>
      </c>
      <c r="J1917" s="11">
        <v>17700000</v>
      </c>
      <c r="K1917" s="11">
        <v>87.38</v>
      </c>
      <c r="L1917" s="11">
        <v>366844.1</v>
      </c>
      <c r="M1917" s="11">
        <v>5.5532914972085718</v>
      </c>
      <c r="N1917" s="11">
        <v>8.81</v>
      </c>
      <c r="O1917" s="11">
        <v>2.35</v>
      </c>
      <c r="P1917" s="11">
        <v>9.3678200000000003E-2</v>
      </c>
      <c r="Q1917" s="11">
        <v>0.38615787029266402</v>
      </c>
      <c r="R1917" s="11">
        <v>1.3632533550262451</v>
      </c>
      <c r="S1917" s="11">
        <v>1.4620949029922485</v>
      </c>
      <c r="T1917" s="11">
        <v>1.7124937772750854</v>
      </c>
      <c r="U1917" s="11">
        <v>1.6752963066101074</v>
      </c>
      <c r="V1917" s="11">
        <v>1.8526737689971924</v>
      </c>
      <c r="W1917" s="11">
        <v>83.3</v>
      </c>
      <c r="X1917" s="11">
        <v>2688678.9929530402</v>
      </c>
      <c r="Y1917" s="11">
        <v>40622.689388323204</v>
      </c>
      <c r="Z1917" s="11">
        <v>2.5797922599600001</v>
      </c>
      <c r="AA1917" s="11">
        <v>138421.20329039299</v>
      </c>
      <c r="AB1917" s="11">
        <v>0.77623035970999998</v>
      </c>
      <c r="AC1917" s="11">
        <v>32.6</v>
      </c>
      <c r="AD1917" s="11">
        <v>6.7846916999999998</v>
      </c>
      <c r="AE1917" s="11">
        <v>0.73465974999999994</v>
      </c>
      <c r="AF1917" s="11">
        <v>30.9</v>
      </c>
      <c r="AG1917" s="11">
        <v>4.33</v>
      </c>
      <c r="AH1917" s="11">
        <f>VLOOKUP(C1917,[1]Plan1!$D:$AK,34,0)</f>
        <v>0.93</v>
      </c>
    </row>
    <row r="1918" spans="1:34" x14ac:dyDescent="0.3">
      <c r="A1918" s="19">
        <v>5331</v>
      </c>
      <c r="B1918" s="19" t="s">
        <v>2021</v>
      </c>
      <c r="C1918" s="8" t="s">
        <v>133</v>
      </c>
      <c r="D1918" s="8" t="str">
        <f>VLOOKUP(A1918,[1]Plan1!$A:$C,3,0)</f>
        <v>Entretenimento &amp; Mídia</v>
      </c>
      <c r="E1918" s="9">
        <v>2018</v>
      </c>
      <c r="F1918" s="17">
        <v>0</v>
      </c>
      <c r="G1918" s="13">
        <v>0</v>
      </c>
      <c r="H1918" s="13">
        <v>0</v>
      </c>
      <c r="I1918" s="13">
        <v>0</v>
      </c>
      <c r="J1918" s="11">
        <v>12240000</v>
      </c>
      <c r="K1918" s="11">
        <v>73.55</v>
      </c>
      <c r="L1918" s="11">
        <v>643.1</v>
      </c>
      <c r="M1918" s="11">
        <v>1.7163384424048489</v>
      </c>
      <c r="N1918" s="11">
        <v>37.24</v>
      </c>
      <c r="O1918" s="11">
        <v>0.12</v>
      </c>
      <c r="P1918" s="11">
        <v>0</v>
      </c>
      <c r="Q1918" s="11">
        <v>3.5725731402635602E-2</v>
      </c>
      <c r="R1918" s="11">
        <v>0.5706295371055603</v>
      </c>
      <c r="S1918" s="11">
        <v>-0.63744473457336426</v>
      </c>
      <c r="T1918" s="11">
        <v>-0.53939658403396606</v>
      </c>
      <c r="U1918" s="11">
        <v>-0.96010488271713257</v>
      </c>
      <c r="V1918" s="11">
        <v>-0.27675554156303406</v>
      </c>
      <c r="W1918" s="11">
        <v>55.4</v>
      </c>
      <c r="X1918" s="11">
        <v>0</v>
      </c>
      <c r="Y1918" s="11">
        <v>6100.994680978828</v>
      </c>
      <c r="Z1918" s="11">
        <v>1.14015772305</v>
      </c>
      <c r="AA1918" s="11">
        <v>312.14014819431998</v>
      </c>
      <c r="AB1918" s="11">
        <v>2</v>
      </c>
      <c r="AC1918" s="11">
        <v>0</v>
      </c>
      <c r="AD1918" s="11">
        <v>0</v>
      </c>
      <c r="AE1918" s="11">
        <v>0</v>
      </c>
      <c r="AF1918" s="11">
        <v>31.1</v>
      </c>
      <c r="AG1918" s="11">
        <v>6.6</v>
      </c>
      <c r="AH1918" s="11">
        <f>VLOOKUP(C1918,[1]Plan1!$D:$AK,34,0)</f>
        <v>0.71</v>
      </c>
    </row>
    <row r="1919" spans="1:34" x14ac:dyDescent="0.3">
      <c r="A1919" s="19">
        <v>5335</v>
      </c>
      <c r="B1919" s="19" t="s">
        <v>2022</v>
      </c>
      <c r="C1919" s="8" t="s">
        <v>33</v>
      </c>
      <c r="D1919" s="8" t="str">
        <f>VLOOKUP(A1919,[1]Plan1!$A:$C,3,0)</f>
        <v>Entretenimento &amp; Mídia</v>
      </c>
      <c r="E1919" s="9">
        <v>2017</v>
      </c>
      <c r="F1919" s="17">
        <v>0</v>
      </c>
      <c r="G1919" s="13">
        <v>0</v>
      </c>
      <c r="H1919" s="13">
        <v>0</v>
      </c>
      <c r="I1919" s="13">
        <v>0</v>
      </c>
      <c r="J1919" s="11">
        <v>1800000</v>
      </c>
      <c r="K1919" s="11">
        <v>86.93</v>
      </c>
      <c r="L1919" s="11">
        <v>38699</v>
      </c>
      <c r="M1919" s="11">
        <v>4.5787662804785709</v>
      </c>
      <c r="N1919" s="11">
        <v>24.99</v>
      </c>
      <c r="O1919" s="11">
        <v>1.4074259594091001</v>
      </c>
      <c r="P1919" s="11">
        <v>3.4527599999999999E-2</v>
      </c>
      <c r="Q1919" s="11">
        <v>1.2568053007125899</v>
      </c>
      <c r="R1919" s="11">
        <v>1.5568757057189941</v>
      </c>
      <c r="S1919" s="11">
        <v>2.0502336025238037</v>
      </c>
      <c r="T1919" s="11">
        <v>1.881804347038269</v>
      </c>
      <c r="U1919" s="11">
        <v>1.9211515188217163</v>
      </c>
      <c r="V1919" s="11">
        <v>1.9848957061767578</v>
      </c>
      <c r="W1919" s="11">
        <v>76.400000000000006</v>
      </c>
      <c r="X1919" s="11">
        <v>695787.24220548698</v>
      </c>
      <c r="Y1919" s="11">
        <v>82254.376926976722</v>
      </c>
      <c r="Z1919" s="11">
        <v>0.53413215730999997</v>
      </c>
      <c r="AA1919" s="11">
        <v>769367.65573023597</v>
      </c>
      <c r="AB1919" s="11">
        <v>0.98438601667000003</v>
      </c>
      <c r="AC1919" s="11">
        <v>32.700000000000003</v>
      </c>
      <c r="AD1919" s="11">
        <v>8.0171069999999993</v>
      </c>
      <c r="AE1919" s="11">
        <v>0.63926587999999995</v>
      </c>
      <c r="AF1919" s="11">
        <v>28.8</v>
      </c>
      <c r="AG1919" s="11">
        <v>4.8</v>
      </c>
      <c r="AH1919" s="11">
        <f>VLOOKUP(C1919,[1]Plan1!$D:$AK,34,0)</f>
        <v>0.96</v>
      </c>
    </row>
    <row r="1920" spans="1:34" x14ac:dyDescent="0.3">
      <c r="A1920" s="19">
        <v>5341</v>
      </c>
      <c r="B1920" s="19" t="s">
        <v>2023</v>
      </c>
      <c r="C1920" s="8" t="s">
        <v>64</v>
      </c>
      <c r="D1920" s="8" t="str">
        <f>VLOOKUP(A1920,[1]Plan1!$A:$C,3,0)</f>
        <v>Entretenimento &amp; Mídia</v>
      </c>
      <c r="E1920" s="9">
        <v>2018</v>
      </c>
      <c r="F1920" s="2">
        <v>2E-3</v>
      </c>
      <c r="G1920" s="13">
        <v>0</v>
      </c>
      <c r="H1920" s="4">
        <v>2E-3</v>
      </c>
      <c r="I1920" s="13">
        <v>0</v>
      </c>
      <c r="J1920" s="11">
        <v>5648</v>
      </c>
      <c r="K1920" s="11">
        <v>83.24</v>
      </c>
      <c r="L1920" s="11">
        <v>74208.100000000006</v>
      </c>
      <c r="M1920" s="11">
        <v>3.7883087277547305</v>
      </c>
      <c r="N1920" s="11">
        <v>23.35</v>
      </c>
      <c r="O1920" s="11">
        <v>1.96</v>
      </c>
      <c r="P1920" s="11">
        <v>3.3132599999999998E-2</v>
      </c>
      <c r="Q1920" s="11">
        <v>5.6402251124381998E-2</v>
      </c>
      <c r="R1920" s="11">
        <v>0.59859782457351685</v>
      </c>
      <c r="S1920" s="11">
        <v>-5.8391962200403207E-2</v>
      </c>
      <c r="T1920" s="11">
        <v>0.44529432058334351</v>
      </c>
      <c r="U1920" s="11">
        <v>0.45880147814750671</v>
      </c>
      <c r="V1920" s="11">
        <v>-0.11516448855400085</v>
      </c>
      <c r="W1920" s="11">
        <v>72.900000000000006</v>
      </c>
      <c r="X1920" s="11">
        <v>209840.647664244</v>
      </c>
      <c r="Y1920" s="11">
        <v>10727.971745736078</v>
      </c>
      <c r="Z1920" s="11">
        <v>1.3522846340900001</v>
      </c>
      <c r="AA1920" s="11">
        <v>9504.3682404824394</v>
      </c>
      <c r="AB1920" s="11">
        <v>4.0505274271699996</v>
      </c>
      <c r="AC1920" s="11">
        <v>36</v>
      </c>
      <c r="AD1920" s="11">
        <v>8.8886471999999994</v>
      </c>
      <c r="AE1920" s="11">
        <v>6.4118940999999996</v>
      </c>
      <c r="AF1920" s="11">
        <v>40</v>
      </c>
      <c r="AG1920" s="11">
        <v>4.93</v>
      </c>
      <c r="AH1920" s="11">
        <f>VLOOKUP(C1920,[1]Plan1!$D:$AK,34,0)</f>
        <v>0.83</v>
      </c>
    </row>
    <row r="1921" spans="1:34" x14ac:dyDescent="0.3">
      <c r="A1921" s="19">
        <v>5343</v>
      </c>
      <c r="B1921" s="19" t="s">
        <v>2024</v>
      </c>
      <c r="C1921" s="8" t="s">
        <v>60</v>
      </c>
      <c r="D1921" s="8" t="str">
        <f>VLOOKUP(A1921,[1]Plan1!$A:$C,3,0)</f>
        <v>Comércio &amp; Varejo</v>
      </c>
      <c r="E1921" s="9">
        <v>2017</v>
      </c>
      <c r="F1921" s="17">
        <v>0</v>
      </c>
      <c r="G1921" s="13">
        <v>0</v>
      </c>
      <c r="H1921" s="13">
        <v>0</v>
      </c>
      <c r="I1921" s="13">
        <v>0</v>
      </c>
      <c r="J1921" s="11">
        <v>9000</v>
      </c>
      <c r="K1921" s="11">
        <v>84.48</v>
      </c>
      <c r="L1921" s="11">
        <v>329193.3</v>
      </c>
      <c r="M1921" s="11">
        <v>5.4379120609281886</v>
      </c>
      <c r="N1921" s="11">
        <v>16.43</v>
      </c>
      <c r="O1921" s="11">
        <v>3.38</v>
      </c>
      <c r="P1921" s="11">
        <v>5.4038700000000002E-2</v>
      </c>
      <c r="Q1921" s="11">
        <v>0.30682119727134699</v>
      </c>
      <c r="R1921" s="11">
        <v>0.99061125516891479</v>
      </c>
      <c r="S1921" s="11">
        <v>0.52276289463043213</v>
      </c>
      <c r="T1921" s="11">
        <v>0.70207095146179199</v>
      </c>
      <c r="U1921" s="11">
        <v>0.34245070815086365</v>
      </c>
      <c r="V1921" s="11">
        <v>0.20415174961090088</v>
      </c>
      <c r="W1921" s="11">
        <v>71.8</v>
      </c>
      <c r="X1921" s="11">
        <v>1964957.54460488</v>
      </c>
      <c r="Y1921" s="11">
        <v>32406.720315013721</v>
      </c>
      <c r="Z1921" s="11">
        <v>1.2265331664600001</v>
      </c>
      <c r="AA1921" s="11">
        <v>52808.135124965796</v>
      </c>
      <c r="AB1921" s="11">
        <v>1717.36053202276</v>
      </c>
      <c r="AC1921" s="11">
        <v>35.9</v>
      </c>
      <c r="AD1921" s="11">
        <v>6.6350847999999996</v>
      </c>
      <c r="AE1921" s="11">
        <v>14.383298999999999</v>
      </c>
      <c r="AF1921" s="11">
        <v>62</v>
      </c>
      <c r="AG1921" s="11">
        <v>11.21</v>
      </c>
      <c r="AH1921" s="11">
        <f>VLOOKUP(C1921,[1]Plan1!$D:$AK,34,0)</f>
        <v>0.89</v>
      </c>
    </row>
    <row r="1922" spans="1:34" x14ac:dyDescent="0.3">
      <c r="A1922" s="19">
        <v>5346</v>
      </c>
      <c r="B1922" s="19" t="s">
        <v>2025</v>
      </c>
      <c r="C1922" s="8" t="s">
        <v>104</v>
      </c>
      <c r="D1922" s="8" t="str">
        <f>VLOOKUP(A1922,[1]Plan1!$A:$C,3,0)</f>
        <v>Logística &amp; Transporte</v>
      </c>
      <c r="E1922" s="9">
        <v>2018</v>
      </c>
      <c r="F1922" s="29">
        <v>1.0999999999999999E-2</v>
      </c>
      <c r="G1922" s="13">
        <v>0</v>
      </c>
      <c r="H1922" s="22">
        <v>1.0999999999999999E-2</v>
      </c>
      <c r="I1922" s="13">
        <v>0</v>
      </c>
      <c r="J1922" s="11">
        <v>50918694</v>
      </c>
      <c r="K1922" s="11">
        <v>53.58</v>
      </c>
      <c r="L1922" s="11">
        <v>2308804.4</v>
      </c>
      <c r="M1922" s="11">
        <v>1.704926720782332</v>
      </c>
      <c r="N1922" s="11">
        <v>32.57</v>
      </c>
      <c r="O1922" s="11">
        <v>0</v>
      </c>
      <c r="P1922" s="11">
        <v>2.1366900000000001E-2</v>
      </c>
      <c r="Q1922" s="11">
        <v>-0.76480191946029696</v>
      </c>
      <c r="R1922" s="11">
        <v>0.38706639409065247</v>
      </c>
      <c r="S1922" s="11">
        <v>6.8934470415115356E-2</v>
      </c>
      <c r="T1922" s="11">
        <v>-0.24082094430923462</v>
      </c>
      <c r="U1922" s="11">
        <v>-9.6271568909287505E-3</v>
      </c>
      <c r="V1922" s="11">
        <v>-0.26685535907745361</v>
      </c>
      <c r="W1922" s="11">
        <v>55.9</v>
      </c>
      <c r="X1922" s="11">
        <v>2554683.8661857098</v>
      </c>
      <c r="Y1922" s="11">
        <v>1957.9698136809548</v>
      </c>
      <c r="Z1922" s="11">
        <v>3.3217234262100002</v>
      </c>
      <c r="AA1922" s="11">
        <v>409072</v>
      </c>
      <c r="AB1922" s="11">
        <v>65.1101154009</v>
      </c>
      <c r="AC1922" s="11">
        <v>35.9</v>
      </c>
      <c r="AD1922" s="11">
        <v>7.39</v>
      </c>
      <c r="AE1922" s="11">
        <v>9.98</v>
      </c>
      <c r="AF1922" s="11">
        <v>56.2</v>
      </c>
      <c r="AG1922" s="11">
        <v>7.7329999999999997</v>
      </c>
      <c r="AH1922" s="11">
        <f>VLOOKUP(C1922,[1]Plan1!$D:$AK,34,0)</f>
        <v>0.64</v>
      </c>
    </row>
    <row r="1923" spans="1:34" x14ac:dyDescent="0.3">
      <c r="A1923" s="19">
        <v>5348</v>
      </c>
      <c r="B1923" s="19" t="s">
        <v>2026</v>
      </c>
      <c r="C1923" s="8" t="s">
        <v>51</v>
      </c>
      <c r="D1923" s="8" t="str">
        <f>VLOOKUP(A1923,[1]Plan1!$A:$C,3,0)</f>
        <v>Tecnologia &amp; Inovação</v>
      </c>
      <c r="E1923" s="9">
        <v>2017</v>
      </c>
      <c r="F1923" s="17">
        <v>0</v>
      </c>
      <c r="G1923" s="13">
        <v>0</v>
      </c>
      <c r="H1923" s="13">
        <v>0</v>
      </c>
      <c r="I1923" s="13">
        <v>0</v>
      </c>
      <c r="J1923" s="11">
        <v>33407260</v>
      </c>
      <c r="K1923" s="11">
        <v>84.26</v>
      </c>
      <c r="L1923" s="11">
        <v>732204.2</v>
      </c>
      <c r="M1923" s="11">
        <v>8.8583445114546961</v>
      </c>
      <c r="N1923" s="11">
        <v>15.22</v>
      </c>
      <c r="O1923" s="11">
        <v>1.62</v>
      </c>
      <c r="P1923" s="11">
        <v>0.12980749999999999</v>
      </c>
      <c r="Q1923" s="11">
        <v>0.587721467018127</v>
      </c>
      <c r="R1923" s="11">
        <v>1.4322638511657715</v>
      </c>
      <c r="S1923" s="11">
        <v>1.6451241970062256</v>
      </c>
      <c r="T1923" s="11">
        <v>1.7811492681503296</v>
      </c>
      <c r="U1923" s="11">
        <v>1.6042815446853638</v>
      </c>
      <c r="V1923" s="11">
        <v>1.8360143899917603</v>
      </c>
      <c r="W1923" s="11">
        <v>79.599999999999994</v>
      </c>
      <c r="X1923" s="11">
        <v>3697221.3069433402</v>
      </c>
      <c r="Y1923" s="11">
        <v>44652.589172272259</v>
      </c>
      <c r="Z1923" s="11">
        <v>1.44749539433</v>
      </c>
      <c r="AA1923" s="11">
        <v>64443.261508420102</v>
      </c>
      <c r="AB1923" s="11">
        <v>1.7347370342199999</v>
      </c>
      <c r="AC1923" s="11">
        <v>31.9</v>
      </c>
      <c r="AD1923" s="11">
        <v>6.33</v>
      </c>
      <c r="AE1923" s="11">
        <v>1.5</v>
      </c>
      <c r="AF1923" s="11">
        <v>48.9</v>
      </c>
      <c r="AG1923" s="11">
        <v>3.75</v>
      </c>
      <c r="AH1923" s="11">
        <f>VLOOKUP(C1923,[1]Plan1!$D:$AK,34,0)</f>
        <v>0.94</v>
      </c>
    </row>
    <row r="1924" spans="1:34" x14ac:dyDescent="0.3">
      <c r="A1924" s="19">
        <v>5349</v>
      </c>
      <c r="B1924" s="19" t="s">
        <v>2027</v>
      </c>
      <c r="C1924" s="8" t="s">
        <v>25</v>
      </c>
      <c r="D1924" s="8" t="str">
        <f>VLOOKUP(A1924,[1]Plan1!$A:$C,3,0)</f>
        <v>Finanças &amp; Economia</v>
      </c>
      <c r="E1924" s="9">
        <v>2019</v>
      </c>
      <c r="F1924" s="17">
        <v>0</v>
      </c>
      <c r="G1924" s="13">
        <v>0</v>
      </c>
      <c r="H1924" s="13">
        <v>0</v>
      </c>
      <c r="I1924" s="13">
        <v>0</v>
      </c>
      <c r="J1924" s="11">
        <v>27351872</v>
      </c>
      <c r="K1924" s="11">
        <v>87.38</v>
      </c>
      <c r="L1924" s="11">
        <v>366844.1</v>
      </c>
      <c r="M1924" s="11">
        <v>5.5532914972085718</v>
      </c>
      <c r="N1924" s="11">
        <v>8.81</v>
      </c>
      <c r="O1924" s="11">
        <v>2.35</v>
      </c>
      <c r="P1924" s="11">
        <v>9.3678200000000003E-2</v>
      </c>
      <c r="Q1924" s="11">
        <v>0.38615787029266402</v>
      </c>
      <c r="R1924" s="11">
        <v>1.3632533550262451</v>
      </c>
      <c r="S1924" s="11">
        <v>1.4620949029922485</v>
      </c>
      <c r="T1924" s="11">
        <v>1.7124937772750854</v>
      </c>
      <c r="U1924" s="11">
        <v>1.6752963066101074</v>
      </c>
      <c r="V1924" s="11">
        <v>1.8526737689971924</v>
      </c>
      <c r="W1924" s="11">
        <v>83.3</v>
      </c>
      <c r="X1924" s="11">
        <v>2688678.9929530402</v>
      </c>
      <c r="Y1924" s="11">
        <v>40622.689388323204</v>
      </c>
      <c r="Z1924" s="11">
        <v>2.5797922599600001</v>
      </c>
      <c r="AA1924" s="11">
        <v>138421.20329039299</v>
      </c>
      <c r="AB1924" s="11">
        <v>0.77623035970999998</v>
      </c>
      <c r="AC1924" s="11">
        <v>32.6</v>
      </c>
      <c r="AD1924" s="11">
        <v>6.7846916999999998</v>
      </c>
      <c r="AE1924" s="11">
        <v>0.73465974999999994</v>
      </c>
      <c r="AF1924" s="11">
        <v>30.9</v>
      </c>
      <c r="AG1924" s="11">
        <v>4.33</v>
      </c>
      <c r="AH1924" s="11">
        <f>VLOOKUP(C1924,[1]Plan1!$D:$AK,34,0)</f>
        <v>0.93</v>
      </c>
    </row>
    <row r="1925" spans="1:34" x14ac:dyDescent="0.3">
      <c r="A1925" s="19">
        <v>5351</v>
      </c>
      <c r="B1925" s="19" t="s">
        <v>2028</v>
      </c>
      <c r="C1925" s="8" t="s">
        <v>25</v>
      </c>
      <c r="D1925" s="8" t="str">
        <f>VLOOKUP(A1925,[1]Plan1!$A:$C,3,0)</f>
        <v>Governança &amp; Legal</v>
      </c>
      <c r="E1925" s="9">
        <v>2017</v>
      </c>
      <c r="F1925" s="2">
        <v>2E-3</v>
      </c>
      <c r="G1925" s="13">
        <v>0</v>
      </c>
      <c r="H1925" s="4">
        <v>2E-3</v>
      </c>
      <c r="I1925" s="13">
        <v>0</v>
      </c>
      <c r="J1925" s="11">
        <v>5272732</v>
      </c>
      <c r="K1925" s="11">
        <v>87.38</v>
      </c>
      <c r="L1925" s="11">
        <v>366844.1</v>
      </c>
      <c r="M1925" s="11">
        <v>5.5532914972085718</v>
      </c>
      <c r="N1925" s="11">
        <v>8.81</v>
      </c>
      <c r="O1925" s="11">
        <v>2.35</v>
      </c>
      <c r="P1925" s="11">
        <v>9.3678200000000003E-2</v>
      </c>
      <c r="Q1925" s="11">
        <v>0.38615787029266402</v>
      </c>
      <c r="R1925" s="11">
        <v>1.3632533550262451</v>
      </c>
      <c r="S1925" s="11">
        <v>1.4620949029922485</v>
      </c>
      <c r="T1925" s="11">
        <v>1.7124937772750854</v>
      </c>
      <c r="U1925" s="11">
        <v>1.6752963066101074</v>
      </c>
      <c r="V1925" s="11">
        <v>1.8526737689971924</v>
      </c>
      <c r="W1925" s="11">
        <v>83.3</v>
      </c>
      <c r="X1925" s="11">
        <v>2688678.9929530402</v>
      </c>
      <c r="Y1925" s="11">
        <v>40622.689388323204</v>
      </c>
      <c r="Z1925" s="11">
        <v>2.5797922599600001</v>
      </c>
      <c r="AA1925" s="11">
        <v>138421.20329039299</v>
      </c>
      <c r="AB1925" s="11">
        <v>0.77623035970999998</v>
      </c>
      <c r="AC1925" s="11">
        <v>32.6</v>
      </c>
      <c r="AD1925" s="11">
        <v>6.7846916999999998</v>
      </c>
      <c r="AE1925" s="11">
        <v>0.73465974999999994</v>
      </c>
      <c r="AF1925" s="11">
        <v>30.9</v>
      </c>
      <c r="AG1925" s="11">
        <v>4.33</v>
      </c>
      <c r="AH1925" s="11">
        <f>VLOOKUP(C1925,[1]Plan1!$D:$AK,34,0)</f>
        <v>0.93</v>
      </c>
    </row>
    <row r="1926" spans="1:34" x14ac:dyDescent="0.3">
      <c r="A1926" s="19">
        <v>5354</v>
      </c>
      <c r="B1926" s="19" t="s">
        <v>2029</v>
      </c>
      <c r="C1926" s="8" t="s">
        <v>18</v>
      </c>
      <c r="D1926" s="8" t="str">
        <f>VLOOKUP(A1926,[1]Plan1!$A:$C,3,0)</f>
        <v>Finanças &amp; Economia</v>
      </c>
      <c r="E1926" s="9">
        <v>2017</v>
      </c>
      <c r="F1926" s="17">
        <v>0</v>
      </c>
      <c r="G1926" s="13">
        <v>0</v>
      </c>
      <c r="H1926" s="13">
        <v>0</v>
      </c>
      <c r="I1926" s="13">
        <v>0</v>
      </c>
      <c r="J1926" s="11">
        <v>1600</v>
      </c>
      <c r="K1926" s="11">
        <v>87.04</v>
      </c>
      <c r="L1926" s="11">
        <v>47324.2</v>
      </c>
      <c r="M1926" s="11">
        <v>8.4322998268253393</v>
      </c>
      <c r="N1926" s="11">
        <v>0.7</v>
      </c>
      <c r="O1926" s="11">
        <v>0.27232218104140998</v>
      </c>
      <c r="P1926" s="11">
        <v>0.11867759999999999</v>
      </c>
      <c r="Q1926" s="11">
        <v>1.6156699657440201</v>
      </c>
      <c r="R1926" s="11">
        <v>-0.16903530061244965</v>
      </c>
      <c r="S1926" s="11">
        <v>2.2137622833251953</v>
      </c>
      <c r="T1926" s="11">
        <v>2.1130104064941406</v>
      </c>
      <c r="U1926" s="11">
        <v>1.8162840604782104</v>
      </c>
      <c r="V1926" s="11">
        <v>2.1294841766357422</v>
      </c>
      <c r="W1926" s="11">
        <v>85.4</v>
      </c>
      <c r="X1926" s="11">
        <v>343357.49418635102</v>
      </c>
      <c r="Y1926" s="11">
        <v>61164.897356977272</v>
      </c>
      <c r="Z1926" s="11">
        <v>0.57484936660999997</v>
      </c>
      <c r="AA1926" s="11">
        <v>371487.4</v>
      </c>
      <c r="AB1926" s="11">
        <v>1.3806993159200001</v>
      </c>
      <c r="AC1926" s="11">
        <v>0</v>
      </c>
      <c r="AD1926" s="11">
        <v>9.1775500999999995</v>
      </c>
      <c r="AE1926" s="11">
        <v>1.4002009</v>
      </c>
      <c r="AF1926" s="11">
        <v>19.100000000000001</v>
      </c>
      <c r="AG1926" s="11">
        <v>4.2</v>
      </c>
      <c r="AH1926" s="11">
        <f>VLOOKUP(C1926,[1]Plan1!$D:$AK,34,0)</f>
        <v>0.94</v>
      </c>
    </row>
    <row r="1927" spans="1:34" x14ac:dyDescent="0.3">
      <c r="A1927" s="19">
        <v>5357</v>
      </c>
      <c r="B1927" s="19" t="s">
        <v>2030</v>
      </c>
      <c r="C1927" s="8" t="s">
        <v>25</v>
      </c>
      <c r="D1927" s="8" t="str">
        <f>VLOOKUP(A1927,[1]Plan1!$A:$C,3,0)</f>
        <v>Tecnologia &amp; Inovação</v>
      </c>
      <c r="E1927" s="9">
        <v>2017</v>
      </c>
      <c r="F1927" s="2">
        <v>2E-3</v>
      </c>
      <c r="G1927" s="13">
        <v>0</v>
      </c>
      <c r="H1927" s="13">
        <v>0</v>
      </c>
      <c r="I1927" s="5">
        <v>2E-3</v>
      </c>
      <c r="J1927" s="11">
        <v>46000000</v>
      </c>
      <c r="K1927" s="11">
        <v>87.38</v>
      </c>
      <c r="L1927" s="11">
        <v>366844.1</v>
      </c>
      <c r="M1927" s="11">
        <v>5.5532914972085718</v>
      </c>
      <c r="N1927" s="11">
        <v>8.81</v>
      </c>
      <c r="O1927" s="11">
        <v>2.35</v>
      </c>
      <c r="P1927" s="11">
        <v>9.3678200000000003E-2</v>
      </c>
      <c r="Q1927" s="11">
        <v>0.38615787029266402</v>
      </c>
      <c r="R1927" s="11">
        <v>1.3632533550262451</v>
      </c>
      <c r="S1927" s="11">
        <v>1.4620949029922485</v>
      </c>
      <c r="T1927" s="11">
        <v>1.7124937772750854</v>
      </c>
      <c r="U1927" s="11">
        <v>1.6752963066101074</v>
      </c>
      <c r="V1927" s="11">
        <v>1.8526737689971924</v>
      </c>
      <c r="W1927" s="11">
        <v>83.3</v>
      </c>
      <c r="X1927" s="11">
        <v>2688678.9929530402</v>
      </c>
      <c r="Y1927" s="11">
        <v>40622.689388323204</v>
      </c>
      <c r="Z1927" s="11">
        <v>2.5797922599600001</v>
      </c>
      <c r="AA1927" s="11">
        <v>138421.20329039299</v>
      </c>
      <c r="AB1927" s="11">
        <v>0.77623035970999998</v>
      </c>
      <c r="AC1927" s="11">
        <v>32.6</v>
      </c>
      <c r="AD1927" s="11">
        <v>6.7846916999999998</v>
      </c>
      <c r="AE1927" s="11">
        <v>0.73465974999999994</v>
      </c>
      <c r="AF1927" s="11">
        <v>30.9</v>
      </c>
      <c r="AG1927" s="11">
        <v>4.33</v>
      </c>
      <c r="AH1927" s="11">
        <f>VLOOKUP(C1927,[1]Plan1!$D:$AK,34,0)</f>
        <v>0.93</v>
      </c>
    </row>
    <row r="1928" spans="1:34" x14ac:dyDescent="0.3">
      <c r="A1928" s="19">
        <v>5358</v>
      </c>
      <c r="B1928" s="19" t="s">
        <v>2031</v>
      </c>
      <c r="C1928" s="8" t="s">
        <v>25</v>
      </c>
      <c r="D1928" s="8" t="str">
        <f>VLOOKUP(A1928,[1]Plan1!$A:$C,3,0)</f>
        <v>Finanças &amp; Economia</v>
      </c>
      <c r="E1928" s="9">
        <v>2017</v>
      </c>
      <c r="F1928" s="17">
        <v>0</v>
      </c>
      <c r="G1928" s="13">
        <v>0</v>
      </c>
      <c r="H1928" s="13">
        <v>0</v>
      </c>
      <c r="I1928" s="13">
        <v>0</v>
      </c>
      <c r="J1928" s="11">
        <v>240872</v>
      </c>
      <c r="K1928" s="11">
        <v>87.38</v>
      </c>
      <c r="L1928" s="11">
        <v>366844.1</v>
      </c>
      <c r="M1928" s="11">
        <v>5.5532914972085718</v>
      </c>
      <c r="N1928" s="11">
        <v>8.81</v>
      </c>
      <c r="O1928" s="11">
        <v>2.35</v>
      </c>
      <c r="P1928" s="11">
        <v>9.3678200000000003E-2</v>
      </c>
      <c r="Q1928" s="11">
        <v>0.38615787029266402</v>
      </c>
      <c r="R1928" s="11">
        <v>1.3632533550262451</v>
      </c>
      <c r="S1928" s="11">
        <v>1.4620949029922485</v>
      </c>
      <c r="T1928" s="11">
        <v>1.7124937772750854</v>
      </c>
      <c r="U1928" s="11">
        <v>1.6752963066101074</v>
      </c>
      <c r="V1928" s="11">
        <v>1.8526737689971924</v>
      </c>
      <c r="W1928" s="11">
        <v>83.3</v>
      </c>
      <c r="X1928" s="11">
        <v>2688678.9929530402</v>
      </c>
      <c r="Y1928" s="11">
        <v>40622.689388323204</v>
      </c>
      <c r="Z1928" s="11">
        <v>2.5797922599600001</v>
      </c>
      <c r="AA1928" s="11">
        <v>138421.20329039299</v>
      </c>
      <c r="AB1928" s="11">
        <v>0.77623035970999998</v>
      </c>
      <c r="AC1928" s="11">
        <v>32.6</v>
      </c>
      <c r="AD1928" s="11">
        <v>6.7846916999999998</v>
      </c>
      <c r="AE1928" s="11">
        <v>0.73465974999999994</v>
      </c>
      <c r="AF1928" s="11">
        <v>30.9</v>
      </c>
      <c r="AG1928" s="11">
        <v>4.33</v>
      </c>
      <c r="AH1928" s="11">
        <f>VLOOKUP(C1928,[1]Plan1!$D:$AK,34,0)</f>
        <v>0.93</v>
      </c>
    </row>
    <row r="1929" spans="1:34" x14ac:dyDescent="0.3">
      <c r="A1929" s="19">
        <v>5362</v>
      </c>
      <c r="B1929" s="19" t="s">
        <v>2032</v>
      </c>
      <c r="C1929" s="8" t="s">
        <v>77</v>
      </c>
      <c r="D1929" s="8" t="str">
        <f>VLOOKUP(A1929,[1]Plan1!$A:$C,3,0)</f>
        <v>Governança &amp; Legal</v>
      </c>
      <c r="E1929" s="9">
        <v>2017</v>
      </c>
      <c r="F1929" s="17">
        <v>0</v>
      </c>
      <c r="G1929" s="13">
        <v>0</v>
      </c>
      <c r="H1929" s="13">
        <v>0</v>
      </c>
      <c r="I1929" s="13">
        <v>0</v>
      </c>
      <c r="J1929" s="11">
        <v>25000000</v>
      </c>
      <c r="K1929" s="11">
        <v>88.91</v>
      </c>
      <c r="L1929" s="11">
        <v>264723.7</v>
      </c>
      <c r="M1929" s="11">
        <v>5.6815907785413318</v>
      </c>
      <c r="N1929" s="11">
        <v>15.18</v>
      </c>
      <c r="O1929" s="11">
        <v>1.8409589055236</v>
      </c>
      <c r="P1929" s="11">
        <v>8.3693699999999996E-2</v>
      </c>
      <c r="Q1929" s="11">
        <v>0.282884180545807</v>
      </c>
      <c r="R1929" s="11">
        <v>1.0214767456054687</v>
      </c>
      <c r="S1929" s="11">
        <v>1.032243013381958</v>
      </c>
      <c r="T1929" s="11">
        <v>0.94088208675384521</v>
      </c>
      <c r="U1929" s="11">
        <v>1.0505656003952026</v>
      </c>
      <c r="V1929" s="11">
        <v>0.54055666923522949</v>
      </c>
      <c r="W1929" s="11">
        <v>77.599999999999994</v>
      </c>
      <c r="X1929" s="11">
        <v>1313766.1701549101</v>
      </c>
      <c r="Y1929" s="11">
        <v>28185.321367197186</v>
      </c>
      <c r="Z1929" s="11">
        <v>1.9622215805900001</v>
      </c>
      <c r="AA1929" s="11">
        <v>58121.0706477286</v>
      </c>
      <c r="AB1929" s="11">
        <v>147.57459257471001</v>
      </c>
      <c r="AC1929" s="11">
        <v>34.700000000000003</v>
      </c>
      <c r="AD1929" s="11">
        <v>7.6159065000000004</v>
      </c>
      <c r="AE1929" s="11">
        <v>4.4612021000000004</v>
      </c>
      <c r="AF1929" s="11">
        <v>48.7</v>
      </c>
      <c r="AG1929" s="11">
        <v>17.22</v>
      </c>
      <c r="AH1929" s="11">
        <f>VLOOKUP(C1929,[1]Plan1!$D:$AK,34,0)</f>
        <v>0.9</v>
      </c>
    </row>
    <row r="1930" spans="1:34" x14ac:dyDescent="0.3">
      <c r="A1930" s="19">
        <v>5363</v>
      </c>
      <c r="B1930" s="19" t="s">
        <v>2033</v>
      </c>
      <c r="C1930" s="8" t="s">
        <v>15</v>
      </c>
      <c r="D1930" s="8" t="str">
        <f>VLOOKUP(A1930,[1]Plan1!$A:$C,3,0)</f>
        <v>Entretenimento &amp; Mídia</v>
      </c>
      <c r="E1930" s="9">
        <v>2017</v>
      </c>
      <c r="F1930" s="17">
        <v>0</v>
      </c>
      <c r="G1930" s="13">
        <v>0</v>
      </c>
      <c r="H1930" s="13">
        <v>0</v>
      </c>
      <c r="I1930" s="13">
        <v>0</v>
      </c>
      <c r="J1930" s="11">
        <v>726000</v>
      </c>
      <c r="K1930" s="11">
        <v>84.72</v>
      </c>
      <c r="L1930" s="11">
        <v>4819365.0999999996</v>
      </c>
      <c r="M1930" s="11">
        <v>14.823245435942765</v>
      </c>
      <c r="N1930" s="11">
        <v>9.92</v>
      </c>
      <c r="O1930" s="11">
        <v>0.73620741014562996</v>
      </c>
      <c r="P1930" s="11">
        <v>4.03144E-2</v>
      </c>
      <c r="Q1930" s="11">
        <v>0.291817456483841</v>
      </c>
      <c r="R1930" s="11">
        <v>1.0089972019195557</v>
      </c>
      <c r="S1930" s="11">
        <v>1.5492182970046997</v>
      </c>
      <c r="T1930" s="11">
        <v>1.6261337995529175</v>
      </c>
      <c r="U1930" s="11">
        <v>1.6385074853897095</v>
      </c>
      <c r="V1930" s="11">
        <v>1.37693190574646</v>
      </c>
      <c r="W1930" s="11">
        <v>83.6</v>
      </c>
      <c r="X1930" s="11">
        <v>19477400</v>
      </c>
      <c r="Y1930" s="11">
        <v>59907.754260885005</v>
      </c>
      <c r="Z1930" s="11">
        <v>2.1314449500300001</v>
      </c>
      <c r="AA1930" s="11">
        <v>125206.556485842</v>
      </c>
      <c r="AB1930" s="11">
        <v>1</v>
      </c>
      <c r="AC1930" s="11">
        <v>41.2</v>
      </c>
      <c r="AD1930" s="11">
        <v>11.65001</v>
      </c>
      <c r="AE1930" s="11">
        <v>1.1268241999999999</v>
      </c>
      <c r="AF1930" s="11">
        <v>44</v>
      </c>
      <c r="AG1930" s="11">
        <v>4.3600000000000003</v>
      </c>
      <c r="AH1930" s="11">
        <f>VLOOKUP(C1930,[1]Plan1!$D:$AK,34,0)</f>
        <v>0.93</v>
      </c>
    </row>
    <row r="1931" spans="1:34" x14ac:dyDescent="0.3">
      <c r="A1931" s="19">
        <v>5368</v>
      </c>
      <c r="B1931" s="19" t="s">
        <v>2034</v>
      </c>
      <c r="C1931" s="8" t="s">
        <v>96</v>
      </c>
      <c r="D1931" s="8" t="str">
        <f>VLOOKUP(A1931,[1]Plan1!$A:$C,3,0)</f>
        <v>Finanças &amp; Economia</v>
      </c>
      <c r="E1931" s="9">
        <v>2017</v>
      </c>
      <c r="F1931" s="17">
        <v>0</v>
      </c>
      <c r="G1931" s="13">
        <v>0</v>
      </c>
      <c r="H1931" s="13">
        <v>0</v>
      </c>
      <c r="I1931" s="13">
        <v>0</v>
      </c>
      <c r="J1931" s="11">
        <v>400000</v>
      </c>
      <c r="K1931" s="11">
        <v>78.14</v>
      </c>
      <c r="L1931" s="11">
        <v>65906.3</v>
      </c>
      <c r="M1931" s="11">
        <v>7.5638736184912725</v>
      </c>
      <c r="N1931" s="11">
        <v>3.89</v>
      </c>
      <c r="O1931" s="11">
        <v>2.6669740065271998</v>
      </c>
      <c r="P1931" s="11">
        <v>2.0284900000000002E-2</v>
      </c>
      <c r="Q1931" s="11">
        <v>-0.887956023216248</v>
      </c>
      <c r="R1931" s="11">
        <v>0.69723749160766602</v>
      </c>
      <c r="S1931" s="11">
        <v>1.3809242248535156</v>
      </c>
      <c r="T1931" s="11">
        <v>1.2697217464447021</v>
      </c>
      <c r="U1931" s="11">
        <v>1.0161945819854736</v>
      </c>
      <c r="V1931" s="11">
        <v>0.82224535942077637</v>
      </c>
      <c r="W1931" s="11">
        <v>74.2</v>
      </c>
      <c r="X1931" s="11">
        <v>358474.07135689602</v>
      </c>
      <c r="Y1931" s="11">
        <v>41114.781708255308</v>
      </c>
      <c r="Z1931" s="11">
        <v>0.24511026149000001</v>
      </c>
      <c r="AA1931" s="11">
        <v>113009.532488062</v>
      </c>
      <c r="AB1931" s="11">
        <v>3.59784502708</v>
      </c>
      <c r="AC1931" s="11">
        <v>38.200000000000003</v>
      </c>
      <c r="AD1931" s="11">
        <v>7.3954003999999998</v>
      </c>
      <c r="AE1931" s="11">
        <v>1.2906601</v>
      </c>
      <c r="AF1931" s="11">
        <v>28.1</v>
      </c>
      <c r="AG1931" s="11">
        <v>4.22</v>
      </c>
      <c r="AH1931" s="11">
        <f>VLOOKUP(C1931,[1]Plan1!$D:$AK,34,0)</f>
        <v>0.92</v>
      </c>
    </row>
    <row r="1932" spans="1:34" x14ac:dyDescent="0.3">
      <c r="A1932" s="19">
        <v>5369</v>
      </c>
      <c r="B1932" s="19" t="s">
        <v>2035</v>
      </c>
      <c r="C1932" s="8" t="s">
        <v>25</v>
      </c>
      <c r="D1932" s="8" t="str">
        <f>VLOOKUP(A1932,[1]Plan1!$A:$C,3,0)</f>
        <v>Entretenimento &amp; Mídia</v>
      </c>
      <c r="E1932" s="9">
        <v>2017</v>
      </c>
      <c r="F1932" s="17">
        <v>0</v>
      </c>
      <c r="G1932" s="13">
        <v>0</v>
      </c>
      <c r="H1932" s="13">
        <v>0</v>
      </c>
      <c r="I1932" s="13">
        <v>0</v>
      </c>
      <c r="J1932" s="11">
        <v>363497</v>
      </c>
      <c r="K1932" s="11">
        <v>87.38</v>
      </c>
      <c r="L1932" s="11">
        <v>366844.1</v>
      </c>
      <c r="M1932" s="11">
        <v>5.5532914972085718</v>
      </c>
      <c r="N1932" s="11">
        <v>8.81</v>
      </c>
      <c r="O1932" s="11">
        <v>2.35</v>
      </c>
      <c r="P1932" s="11">
        <v>9.3678200000000003E-2</v>
      </c>
      <c r="Q1932" s="11">
        <v>0.38615787029266402</v>
      </c>
      <c r="R1932" s="11">
        <v>1.3632533550262451</v>
      </c>
      <c r="S1932" s="11">
        <v>1.4620949029922485</v>
      </c>
      <c r="T1932" s="11">
        <v>1.7124937772750854</v>
      </c>
      <c r="U1932" s="11">
        <v>1.6752963066101074</v>
      </c>
      <c r="V1932" s="11">
        <v>1.8526737689971924</v>
      </c>
      <c r="W1932" s="11">
        <v>83.3</v>
      </c>
      <c r="X1932" s="11">
        <v>2688678.9929530402</v>
      </c>
      <c r="Y1932" s="11">
        <v>40622.689388323204</v>
      </c>
      <c r="Z1932" s="11">
        <v>2.5797922599600001</v>
      </c>
      <c r="AA1932" s="11">
        <v>138421.20329039299</v>
      </c>
      <c r="AB1932" s="11">
        <v>0.77623035970999998</v>
      </c>
      <c r="AC1932" s="11">
        <v>32.6</v>
      </c>
      <c r="AD1932" s="11">
        <v>6.7846916999999998</v>
      </c>
      <c r="AE1932" s="11">
        <v>0.73465974999999994</v>
      </c>
      <c r="AF1932" s="11">
        <v>30.9</v>
      </c>
      <c r="AG1932" s="11">
        <v>4.33</v>
      </c>
      <c r="AH1932" s="11">
        <f>VLOOKUP(C1932,[1]Plan1!$D:$AK,34,0)</f>
        <v>0.93</v>
      </c>
    </row>
    <row r="1933" spans="1:34" x14ac:dyDescent="0.3">
      <c r="A1933" s="19">
        <v>5374</v>
      </c>
      <c r="B1933" s="19" t="s">
        <v>2036</v>
      </c>
      <c r="C1933" s="8" t="s">
        <v>287</v>
      </c>
      <c r="D1933" s="8" t="str">
        <f>VLOOKUP(A1933,[1]Plan1!$A:$C,3,0)</f>
        <v>Finanças &amp; Economia</v>
      </c>
      <c r="E1933" s="9">
        <v>2017</v>
      </c>
      <c r="F1933" s="17">
        <v>0</v>
      </c>
      <c r="G1933" s="13">
        <v>0</v>
      </c>
      <c r="H1933" s="13">
        <v>0</v>
      </c>
      <c r="I1933" s="13">
        <v>0</v>
      </c>
      <c r="J1933" s="11">
        <v>10560000</v>
      </c>
      <c r="K1933" s="11">
        <v>74.23</v>
      </c>
      <c r="L1933" s="11">
        <v>225104.1</v>
      </c>
      <c r="M1933" s="11">
        <v>7.0398256731980426</v>
      </c>
      <c r="N1933" s="11">
        <v>5.22</v>
      </c>
      <c r="O1933" s="11">
        <v>0.2</v>
      </c>
      <c r="P1933" s="11">
        <v>3.9460000000000002E-2</v>
      </c>
      <c r="Q1933" s="11">
        <v>0.116410344839096</v>
      </c>
      <c r="R1933" s="11">
        <v>-0.39886784553527832</v>
      </c>
      <c r="S1933" s="11">
        <v>0.82415443658828735</v>
      </c>
      <c r="T1933" s="11">
        <v>0.68155175447463989</v>
      </c>
      <c r="U1933" s="11">
        <v>0.41009384393692017</v>
      </c>
      <c r="V1933" s="11">
        <v>2.105200290679932E-2</v>
      </c>
      <c r="W1933" s="11">
        <v>78.3</v>
      </c>
      <c r="X1933" s="11">
        <v>319428.47614098102</v>
      </c>
      <c r="Y1933" s="11">
        <v>9979.7047568419475</v>
      </c>
      <c r="Z1933" s="11">
        <v>3.79911715754</v>
      </c>
      <c r="AA1933" s="11">
        <v>102446.2</v>
      </c>
      <c r="AB1933" s="11">
        <v>4.2983075927299996</v>
      </c>
      <c r="AC1933" s="11">
        <v>0</v>
      </c>
      <c r="AD1933" s="11">
        <v>11.241752999999999</v>
      </c>
      <c r="AE1933" s="11">
        <v>1.5491872</v>
      </c>
      <c r="AF1933" s="11">
        <v>40</v>
      </c>
      <c r="AG1933" s="11">
        <v>3.41</v>
      </c>
      <c r="AH1933" s="11">
        <f>VLOOKUP(C1933,[1]Plan1!$D:$AK,34,0)</f>
        <v>0.81</v>
      </c>
    </row>
    <row r="1934" spans="1:34" x14ac:dyDescent="0.3">
      <c r="A1934" s="19">
        <v>5378</v>
      </c>
      <c r="B1934" s="19" t="s">
        <v>2037</v>
      </c>
      <c r="C1934" s="8" t="s">
        <v>11</v>
      </c>
      <c r="D1934" s="8" t="str">
        <f>VLOOKUP(A1934,[1]Plan1!$A:$C,3,0)</f>
        <v>Finanças &amp; Economia</v>
      </c>
      <c r="E1934" s="9">
        <v>2019</v>
      </c>
      <c r="F1934" s="17">
        <v>0</v>
      </c>
      <c r="G1934" s="13">
        <v>0</v>
      </c>
      <c r="H1934" s="13">
        <v>0</v>
      </c>
      <c r="I1934" s="13">
        <v>0</v>
      </c>
      <c r="J1934" s="11">
        <v>5970000</v>
      </c>
      <c r="K1934" s="11">
        <v>82.03</v>
      </c>
      <c r="L1934" s="11">
        <v>155710.9</v>
      </c>
      <c r="M1934" s="11">
        <v>9.0892656340769555</v>
      </c>
      <c r="N1934" s="11">
        <v>6.39</v>
      </c>
      <c r="O1934" s="11">
        <v>3.37</v>
      </c>
      <c r="P1934" s="11">
        <v>6.3086799999999998E-2</v>
      </c>
      <c r="Q1934" s="11">
        <v>0.92111253738403298</v>
      </c>
      <c r="R1934" s="11">
        <v>1.4959717988967896</v>
      </c>
      <c r="S1934" s="11">
        <v>1.8463370800018311</v>
      </c>
      <c r="T1934" s="11">
        <v>2.0454533100128174</v>
      </c>
      <c r="U1934" s="11">
        <v>1.7900030612945557</v>
      </c>
      <c r="V1934" s="11">
        <v>1.7844983339309692</v>
      </c>
      <c r="W1934" s="11">
        <v>75.599999999999994</v>
      </c>
      <c r="X1934" s="11">
        <v>835104.940212499</v>
      </c>
      <c r="Y1934" s="11">
        <v>48675.222335021688</v>
      </c>
      <c r="Z1934" s="11">
        <v>1.38804668356</v>
      </c>
      <c r="AA1934" s="11">
        <v>13899.9114535801</v>
      </c>
      <c r="AB1934" s="11">
        <v>1.9546211820999999</v>
      </c>
      <c r="AC1934" s="11">
        <v>28.5</v>
      </c>
      <c r="AD1934" s="11">
        <v>6.0779958000000001</v>
      </c>
      <c r="AE1934" s="11">
        <v>2.3054271000000002</v>
      </c>
      <c r="AF1934" s="11">
        <v>40.4</v>
      </c>
      <c r="AG1934" s="11">
        <v>4.84</v>
      </c>
      <c r="AH1934" s="11">
        <f>VLOOKUP(C1934,[1]Plan1!$D:$AK,34,0)</f>
        <v>0.94</v>
      </c>
    </row>
    <row r="1935" spans="1:34" x14ac:dyDescent="0.3">
      <c r="A1935" s="19">
        <v>5392</v>
      </c>
      <c r="B1935" s="19" t="s">
        <v>2038</v>
      </c>
      <c r="C1935" s="8" t="s">
        <v>15</v>
      </c>
      <c r="D1935" s="8" t="str">
        <f>VLOOKUP(A1935,[1]Plan1!$A:$C,3,0)</f>
        <v>Finanças &amp; Economia</v>
      </c>
      <c r="E1935" s="9">
        <v>2017</v>
      </c>
      <c r="F1935" s="29">
        <v>6.0000000000000001E-3</v>
      </c>
      <c r="G1935" s="13">
        <v>0</v>
      </c>
      <c r="H1935" s="13">
        <v>0</v>
      </c>
      <c r="I1935" s="24">
        <v>6.0000000000000001E-3</v>
      </c>
      <c r="J1935" s="11">
        <v>44287318</v>
      </c>
      <c r="K1935" s="11">
        <v>84.72</v>
      </c>
      <c r="L1935" s="11">
        <v>4819365.0999999996</v>
      </c>
      <c r="M1935" s="11">
        <v>14.823245435942765</v>
      </c>
      <c r="N1935" s="11">
        <v>9.92</v>
      </c>
      <c r="O1935" s="11">
        <v>0.73620741014562996</v>
      </c>
      <c r="P1935" s="11">
        <v>4.03144E-2</v>
      </c>
      <c r="Q1935" s="11">
        <v>0.291817456483841</v>
      </c>
      <c r="R1935" s="11">
        <v>1.0089972019195557</v>
      </c>
      <c r="S1935" s="11">
        <v>1.5492182970046997</v>
      </c>
      <c r="T1935" s="11">
        <v>1.6261337995529175</v>
      </c>
      <c r="U1935" s="11">
        <v>1.6385074853897095</v>
      </c>
      <c r="V1935" s="11">
        <v>1.37693190574646</v>
      </c>
      <c r="W1935" s="11">
        <v>83.6</v>
      </c>
      <c r="X1935" s="11">
        <v>19477400</v>
      </c>
      <c r="Y1935" s="11">
        <v>59907.754260885005</v>
      </c>
      <c r="Z1935" s="11">
        <v>2.1314449500300001</v>
      </c>
      <c r="AA1935" s="11">
        <v>125206.556485842</v>
      </c>
      <c r="AB1935" s="11">
        <v>1</v>
      </c>
      <c r="AC1935" s="11">
        <v>41.2</v>
      </c>
      <c r="AD1935" s="11">
        <v>11.65001</v>
      </c>
      <c r="AE1935" s="11">
        <v>1.1268241999999999</v>
      </c>
      <c r="AF1935" s="11">
        <v>44</v>
      </c>
      <c r="AG1935" s="11">
        <v>4.3600000000000003</v>
      </c>
      <c r="AH1935" s="11">
        <f>VLOOKUP(C1935,[1]Plan1!$D:$AK,34,0)</f>
        <v>0.93</v>
      </c>
    </row>
    <row r="1936" spans="1:34" x14ac:dyDescent="0.3">
      <c r="A1936" s="19">
        <v>5396</v>
      </c>
      <c r="B1936" s="19" t="s">
        <v>2039</v>
      </c>
      <c r="C1936" s="8" t="s">
        <v>20</v>
      </c>
      <c r="D1936" s="8" t="str">
        <f>VLOOKUP(A1936,[1]Plan1!$A:$C,3,0)</f>
        <v>Comércio &amp; Varejo</v>
      </c>
      <c r="E1936" s="9">
        <v>2017</v>
      </c>
      <c r="F1936" s="17">
        <v>0</v>
      </c>
      <c r="G1936" s="13">
        <v>0</v>
      </c>
      <c r="H1936" s="13">
        <v>0</v>
      </c>
      <c r="I1936" s="13">
        <v>0</v>
      </c>
      <c r="J1936" s="11">
        <v>3292183</v>
      </c>
      <c r="K1936" s="11">
        <v>83.52</v>
      </c>
      <c r="L1936" s="11">
        <v>1594550.3</v>
      </c>
      <c r="M1936" s="11">
        <v>11.035199209582164</v>
      </c>
      <c r="N1936" s="11">
        <v>3.25</v>
      </c>
      <c r="O1936" s="11">
        <v>0</v>
      </c>
      <c r="P1936" s="11">
        <v>0.1457349</v>
      </c>
      <c r="Q1936" s="11">
        <v>-0.640630483627319</v>
      </c>
      <c r="R1936" s="11">
        <v>-1.0898308753967285</v>
      </c>
      <c r="S1936" s="11">
        <v>-0.15287169814109802</v>
      </c>
      <c r="T1936" s="11">
        <v>-0.51012176275253296</v>
      </c>
      <c r="U1936" s="11">
        <v>-0.83081293106079102</v>
      </c>
      <c r="V1936" s="11">
        <v>-0.89389538764953613</v>
      </c>
      <c r="W1936" s="11">
        <v>75.3</v>
      </c>
      <c r="X1936" s="11">
        <v>1573771.7857736901</v>
      </c>
      <c r="Y1936" s="11">
        <v>10720.33203125</v>
      </c>
      <c r="Z1936" s="11">
        <v>3.6790276454200002</v>
      </c>
      <c r="AA1936" s="11">
        <v>432742.2</v>
      </c>
      <c r="AB1936" s="11">
        <v>58.310531775050002</v>
      </c>
      <c r="AC1936" s="11">
        <v>37.200000000000003</v>
      </c>
      <c r="AD1936" s="11">
        <v>10.514106999999999</v>
      </c>
      <c r="AE1936" s="11">
        <v>10.001412</v>
      </c>
      <c r="AF1936" s="11">
        <v>47.4</v>
      </c>
      <c r="AG1936" s="11">
        <v>5.21</v>
      </c>
      <c r="AH1936" s="11">
        <f>VLOOKUP(C1936,[1]Plan1!$D:$AK,34,0)</f>
        <v>0.84</v>
      </c>
    </row>
    <row r="1937" spans="1:34" x14ac:dyDescent="0.3">
      <c r="A1937" s="19">
        <v>5397</v>
      </c>
      <c r="B1937" s="19" t="s">
        <v>2040</v>
      </c>
      <c r="C1937" s="8" t="s">
        <v>28</v>
      </c>
      <c r="D1937" s="8" t="str">
        <f>VLOOKUP(A1937,[1]Plan1!$A:$C,3,0)</f>
        <v>Saúde &amp; Bem-Estar</v>
      </c>
      <c r="E1937" s="9">
        <v>2018</v>
      </c>
      <c r="F1937" s="17">
        <v>0</v>
      </c>
      <c r="G1937" s="13">
        <v>0</v>
      </c>
      <c r="H1937" s="13">
        <v>0</v>
      </c>
      <c r="I1937" s="13">
        <v>0</v>
      </c>
      <c r="J1937" s="11">
        <v>1250000</v>
      </c>
      <c r="K1937" s="11">
        <v>88.59</v>
      </c>
      <c r="L1937" s="11">
        <v>16773.5</v>
      </c>
      <c r="M1937" s="11">
        <v>12.732430331626922</v>
      </c>
      <c r="N1937" s="11">
        <v>27.52</v>
      </c>
      <c r="O1937" s="11">
        <v>2.87</v>
      </c>
      <c r="P1937" s="11">
        <v>0</v>
      </c>
      <c r="Q1937" s="11">
        <v>0.64977538585662797</v>
      </c>
      <c r="R1937" s="11">
        <v>1.2144448757171631</v>
      </c>
      <c r="S1937" s="11">
        <v>1.1051158905029297</v>
      </c>
      <c r="T1937" s="11">
        <v>1.6401067972183228</v>
      </c>
      <c r="U1937" s="11">
        <v>1.2762539386749268</v>
      </c>
      <c r="V1937" s="11">
        <v>1.2380635738372803</v>
      </c>
      <c r="W1937" s="11">
        <v>80.7</v>
      </c>
      <c r="X1937" s="11">
        <v>26905.554436668299</v>
      </c>
      <c r="Y1937" s="11">
        <v>20437.765376736148</v>
      </c>
      <c r="Z1937" s="11">
        <v>3.4123489658000001</v>
      </c>
      <c r="AA1937" s="11">
        <v>341.42917574276998</v>
      </c>
      <c r="AB1937" s="11">
        <v>13.8776516836</v>
      </c>
      <c r="AC1937" s="11">
        <v>30.4</v>
      </c>
      <c r="AD1937" s="11">
        <v>12.770384</v>
      </c>
      <c r="AE1937" s="11">
        <v>0.69839149</v>
      </c>
      <c r="AF1937" s="11">
        <v>48.5</v>
      </c>
      <c r="AG1937" s="11">
        <v>5.81</v>
      </c>
      <c r="AH1937" s="11">
        <f>VLOOKUP(C1937,[1]Plan1!$D:$AK,34,0)</f>
        <v>0.89</v>
      </c>
    </row>
    <row r="1938" spans="1:34" x14ac:dyDescent="0.3">
      <c r="A1938" s="19">
        <v>5398</v>
      </c>
      <c r="B1938" s="19" t="s">
        <v>2041</v>
      </c>
      <c r="C1938" s="8" t="s">
        <v>18</v>
      </c>
      <c r="D1938" s="8" t="str">
        <f>VLOOKUP(A1938,[1]Plan1!$A:$C,3,0)</f>
        <v>Entretenimento &amp; Mídia</v>
      </c>
      <c r="E1938" s="9">
        <v>2018</v>
      </c>
      <c r="F1938" s="17">
        <v>0</v>
      </c>
      <c r="G1938" s="13">
        <v>0</v>
      </c>
      <c r="H1938" s="13">
        <v>0</v>
      </c>
      <c r="I1938" s="13">
        <v>0</v>
      </c>
      <c r="J1938" s="11">
        <v>400000</v>
      </c>
      <c r="K1938" s="11">
        <v>87.04</v>
      </c>
      <c r="L1938" s="11">
        <v>47324.2</v>
      </c>
      <c r="M1938" s="11">
        <v>8.4322998268253393</v>
      </c>
      <c r="N1938" s="11">
        <v>0.7</v>
      </c>
      <c r="O1938" s="11">
        <v>0.27232218104140998</v>
      </c>
      <c r="P1938" s="11">
        <v>0.11867759999999999</v>
      </c>
      <c r="Q1938" s="11">
        <v>1.6156699657440201</v>
      </c>
      <c r="R1938" s="11">
        <v>-0.16903530061244965</v>
      </c>
      <c r="S1938" s="11">
        <v>2.2137622833251953</v>
      </c>
      <c r="T1938" s="11">
        <v>2.1130104064941406</v>
      </c>
      <c r="U1938" s="11">
        <v>1.8162840604782104</v>
      </c>
      <c r="V1938" s="11">
        <v>2.1294841766357422</v>
      </c>
      <c r="W1938" s="11">
        <v>85.4</v>
      </c>
      <c r="X1938" s="11">
        <v>343357.49418635102</v>
      </c>
      <c r="Y1938" s="11">
        <v>61164.897356977272</v>
      </c>
      <c r="Z1938" s="11">
        <v>0.57484936660999997</v>
      </c>
      <c r="AA1938" s="11">
        <v>371487.4</v>
      </c>
      <c r="AB1938" s="11">
        <v>1.3806993159200001</v>
      </c>
      <c r="AC1938" s="11">
        <v>0</v>
      </c>
      <c r="AD1938" s="11">
        <v>9.1775500999999995</v>
      </c>
      <c r="AE1938" s="11">
        <v>1.4002009</v>
      </c>
      <c r="AF1938" s="11">
        <v>19.100000000000001</v>
      </c>
      <c r="AG1938" s="11">
        <v>4.2</v>
      </c>
      <c r="AH1938" s="11">
        <f>VLOOKUP(C1938,[1]Plan1!$D:$AK,34,0)</f>
        <v>0.94</v>
      </c>
    </row>
    <row r="1939" spans="1:34" x14ac:dyDescent="0.3">
      <c r="A1939" s="19">
        <v>5402</v>
      </c>
      <c r="B1939" s="19" t="s">
        <v>2042</v>
      </c>
      <c r="C1939" s="8" t="s">
        <v>195</v>
      </c>
      <c r="D1939" s="8" t="str">
        <f>VLOOKUP(A1939,[1]Plan1!$A:$C,3,0)</f>
        <v>Finanças &amp; Economia</v>
      </c>
      <c r="E1939" s="9">
        <v>2017</v>
      </c>
      <c r="F1939" s="17">
        <v>0</v>
      </c>
      <c r="G1939" s="13">
        <v>0</v>
      </c>
      <c r="H1939" s="13">
        <v>0</v>
      </c>
      <c r="I1939" s="13">
        <v>0</v>
      </c>
      <c r="J1939" s="11">
        <v>19121</v>
      </c>
      <c r="K1939" s="11">
        <v>58.27</v>
      </c>
      <c r="L1939" s="11">
        <v>108481.2</v>
      </c>
      <c r="M1939" s="11">
        <v>0.560638215463648</v>
      </c>
      <c r="N1939" s="11">
        <v>82.32</v>
      </c>
      <c r="O1939" s="11">
        <v>0.02</v>
      </c>
      <c r="P1939" s="11">
        <v>8.3321400000000004E-2</v>
      </c>
      <c r="Q1939" s="11">
        <v>-1.9991550445556601</v>
      </c>
      <c r="R1939" s="11">
        <v>-0.33991891145706177</v>
      </c>
      <c r="S1939" s="11">
        <v>-1.0200861692428589</v>
      </c>
      <c r="T1939" s="11">
        <v>-0.90170812606811523</v>
      </c>
      <c r="U1939" s="11">
        <v>-0.87437909841537476</v>
      </c>
      <c r="V1939" s="11">
        <v>-1.0779420137405396</v>
      </c>
      <c r="W1939" s="11">
        <v>48.5</v>
      </c>
      <c r="X1939" s="11">
        <v>344439.219044987</v>
      </c>
      <c r="Y1939" s="11">
        <v>1941.8794852062488</v>
      </c>
      <c r="Z1939" s="11">
        <v>16.50292733469</v>
      </c>
      <c r="AA1939" s="11">
        <v>0</v>
      </c>
      <c r="AB1939" s="11">
        <v>334.03751210306001</v>
      </c>
      <c r="AC1939" s="11">
        <v>0</v>
      </c>
      <c r="AD1939" s="11">
        <v>5.6798109999999999</v>
      </c>
      <c r="AE1939" s="11">
        <v>14.80963</v>
      </c>
      <c r="AF1939" s="11">
        <v>34.9</v>
      </c>
      <c r="AG1939" s="11">
        <v>4.7290000000000001</v>
      </c>
      <c r="AH1939" s="11">
        <f>VLOOKUP(C1939,[1]Plan1!$D:$AK,34,0)</f>
        <v>0.53</v>
      </c>
    </row>
    <row r="1940" spans="1:34" x14ac:dyDescent="0.3">
      <c r="A1940" s="19">
        <v>5415</v>
      </c>
      <c r="B1940" s="19" t="s">
        <v>2043</v>
      </c>
      <c r="C1940" s="8" t="s">
        <v>18</v>
      </c>
      <c r="D1940" s="8" t="str">
        <f>VLOOKUP(A1940,[1]Plan1!$A:$C,3,0)</f>
        <v>Tecnologia &amp; Inovação</v>
      </c>
      <c r="E1940" s="9">
        <v>2018</v>
      </c>
      <c r="F1940" s="17">
        <v>0</v>
      </c>
      <c r="G1940" s="13">
        <v>0</v>
      </c>
      <c r="H1940" s="13">
        <v>0</v>
      </c>
      <c r="I1940" s="13">
        <v>0</v>
      </c>
      <c r="J1940" s="11">
        <v>20000000</v>
      </c>
      <c r="K1940" s="11">
        <v>87.04</v>
      </c>
      <c r="L1940" s="11">
        <v>47324.2</v>
      </c>
      <c r="M1940" s="11">
        <v>8.4322998268253393</v>
      </c>
      <c r="N1940" s="11">
        <v>0.7</v>
      </c>
      <c r="O1940" s="11">
        <v>0.27232218104140998</v>
      </c>
      <c r="P1940" s="11">
        <v>0.11867759999999999</v>
      </c>
      <c r="Q1940" s="11">
        <v>1.6156699657440201</v>
      </c>
      <c r="R1940" s="11">
        <v>-0.16903530061244965</v>
      </c>
      <c r="S1940" s="11">
        <v>2.2137622833251953</v>
      </c>
      <c r="T1940" s="11">
        <v>2.1130104064941406</v>
      </c>
      <c r="U1940" s="11">
        <v>1.8162840604782104</v>
      </c>
      <c r="V1940" s="11">
        <v>2.1294841766357422</v>
      </c>
      <c r="W1940" s="11">
        <v>85.4</v>
      </c>
      <c r="X1940" s="11">
        <v>343357.49418635102</v>
      </c>
      <c r="Y1940" s="11">
        <v>61164.897356977272</v>
      </c>
      <c r="Z1940" s="11">
        <v>0.57484936660999997</v>
      </c>
      <c r="AA1940" s="11">
        <v>371487.4</v>
      </c>
      <c r="AB1940" s="11">
        <v>1.3806993159200001</v>
      </c>
      <c r="AC1940" s="11">
        <v>0</v>
      </c>
      <c r="AD1940" s="11">
        <v>9.1775500999999995</v>
      </c>
      <c r="AE1940" s="11">
        <v>1.4002009</v>
      </c>
      <c r="AF1940" s="11">
        <v>19.100000000000001</v>
      </c>
      <c r="AG1940" s="11">
        <v>4.2</v>
      </c>
      <c r="AH1940" s="11">
        <f>VLOOKUP(C1940,[1]Plan1!$D:$AK,34,0)</f>
        <v>0.94</v>
      </c>
    </row>
    <row r="1941" spans="1:34" x14ac:dyDescent="0.3">
      <c r="A1941" s="19">
        <v>5416</v>
      </c>
      <c r="B1941" s="19" t="s">
        <v>2044</v>
      </c>
      <c r="C1941" s="8" t="s">
        <v>29</v>
      </c>
      <c r="D1941" s="8" t="str">
        <f>VLOOKUP(A1941,[1]Plan1!$A:$C,3,0)</f>
        <v>Governança &amp; Legal</v>
      </c>
      <c r="E1941" s="9">
        <v>2017</v>
      </c>
      <c r="F1941" s="17">
        <v>0</v>
      </c>
      <c r="G1941" s="13">
        <v>0</v>
      </c>
      <c r="H1941" s="13">
        <v>0</v>
      </c>
      <c r="I1941" s="13">
        <v>0</v>
      </c>
      <c r="J1941" s="11">
        <v>1306290</v>
      </c>
      <c r="K1941" s="11">
        <v>65.099999999999994</v>
      </c>
      <c r="L1941" s="11">
        <v>10089273.199999999</v>
      </c>
      <c r="M1941" s="11">
        <v>7.2261601544174789</v>
      </c>
      <c r="N1941" s="11">
        <v>13.14</v>
      </c>
      <c r="O1941" s="11">
        <v>0.67</v>
      </c>
      <c r="P1941" s="11">
        <v>3.65136E-2</v>
      </c>
      <c r="Q1941" s="11">
        <v>-0.231018081307411</v>
      </c>
      <c r="R1941" s="11">
        <v>-1.5037304162979126</v>
      </c>
      <c r="S1941" s="11">
        <v>0.4386172890663147</v>
      </c>
      <c r="T1941" s="11">
        <v>-0.16430710256099701</v>
      </c>
      <c r="U1941" s="11">
        <v>-0.23770210146903992</v>
      </c>
      <c r="V1941" s="11">
        <v>-0.26622778177261353</v>
      </c>
      <c r="W1941" s="11">
        <v>64.599999999999994</v>
      </c>
      <c r="X1941" s="11">
        <v>12298675.2923871</v>
      </c>
      <c r="Y1941" s="11">
        <v>8817.045495663162</v>
      </c>
      <c r="Z1941" s="11">
        <v>1.5205805853100001</v>
      </c>
      <c r="AA1941" s="11">
        <v>3161814.4269153699</v>
      </c>
      <c r="AB1941" s="11">
        <v>6.7574464331100002</v>
      </c>
      <c r="AC1941" s="11">
        <v>39.1</v>
      </c>
      <c r="AD1941" s="11">
        <v>8.5560930000000006</v>
      </c>
      <c r="AE1941" s="11">
        <v>1.7443546000000001</v>
      </c>
      <c r="AF1941" s="11">
        <v>68.2</v>
      </c>
      <c r="AG1941" s="11">
        <v>4.47</v>
      </c>
      <c r="AH1941" s="11">
        <f>VLOOKUP(C1941,[1]Plan1!$D:$AK,34,0)</f>
        <v>0.76</v>
      </c>
    </row>
    <row r="1942" spans="1:34" x14ac:dyDescent="0.3">
      <c r="A1942" s="19">
        <v>5421</v>
      </c>
      <c r="B1942" s="19" t="s">
        <v>2045</v>
      </c>
      <c r="C1942" s="8" t="s">
        <v>29</v>
      </c>
      <c r="D1942" s="8" t="str">
        <f>VLOOKUP(A1942,[1]Plan1!$A:$C,3,0)</f>
        <v>Entretenimento &amp; Mídia</v>
      </c>
      <c r="E1942" s="9">
        <v>2017</v>
      </c>
      <c r="F1942" s="17">
        <v>0</v>
      </c>
      <c r="G1942" s="13">
        <v>0</v>
      </c>
      <c r="H1942" s="13">
        <v>0</v>
      </c>
      <c r="I1942" s="13">
        <v>0</v>
      </c>
      <c r="J1942" s="11">
        <v>4364760</v>
      </c>
      <c r="K1942" s="11">
        <v>65.099999999999994</v>
      </c>
      <c r="L1942" s="11">
        <v>10089273.199999999</v>
      </c>
      <c r="M1942" s="11">
        <v>7.2261601544174789</v>
      </c>
      <c r="N1942" s="11">
        <v>13.14</v>
      </c>
      <c r="O1942" s="11">
        <v>0.67</v>
      </c>
      <c r="P1942" s="11">
        <v>3.65136E-2</v>
      </c>
      <c r="Q1942" s="11">
        <v>-0.231018081307411</v>
      </c>
      <c r="R1942" s="11">
        <v>-1.5037304162979126</v>
      </c>
      <c r="S1942" s="11">
        <v>0.4386172890663147</v>
      </c>
      <c r="T1942" s="11">
        <v>-0.16430710256099701</v>
      </c>
      <c r="U1942" s="11">
        <v>-0.23770210146903992</v>
      </c>
      <c r="V1942" s="11">
        <v>-0.26622778177261353</v>
      </c>
      <c r="W1942" s="11">
        <v>64.599999999999994</v>
      </c>
      <c r="X1942" s="11">
        <v>12298675.2923871</v>
      </c>
      <c r="Y1942" s="11">
        <v>8817.045495663162</v>
      </c>
      <c r="Z1942" s="11">
        <v>1.5205805853100001</v>
      </c>
      <c r="AA1942" s="11">
        <v>3161814.4269153699</v>
      </c>
      <c r="AB1942" s="11">
        <v>6.7574464331100002</v>
      </c>
      <c r="AC1942" s="11">
        <v>39.1</v>
      </c>
      <c r="AD1942" s="11">
        <v>8.5560930000000006</v>
      </c>
      <c r="AE1942" s="11">
        <v>1.7443546000000001</v>
      </c>
      <c r="AF1942" s="11">
        <v>68.2</v>
      </c>
      <c r="AG1942" s="11">
        <v>4.47</v>
      </c>
      <c r="AH1942" s="11">
        <f>VLOOKUP(C1942,[1]Plan1!$D:$AK,34,0)</f>
        <v>0.76</v>
      </c>
    </row>
    <row r="1943" spans="1:34" x14ac:dyDescent="0.3">
      <c r="A1943" s="19">
        <v>5422</v>
      </c>
      <c r="B1943" s="19" t="s">
        <v>2046</v>
      </c>
      <c r="C1943" s="8" t="s">
        <v>14</v>
      </c>
      <c r="D1943" s="8" t="str">
        <f>VLOOKUP(A1943,[1]Plan1!$A:$C,3,0)</f>
        <v>Finanças &amp; Economia</v>
      </c>
      <c r="E1943" s="9">
        <v>2017</v>
      </c>
      <c r="F1943" s="17">
        <v>0</v>
      </c>
      <c r="G1943" s="13">
        <v>0</v>
      </c>
      <c r="H1943" s="13">
        <v>0</v>
      </c>
      <c r="I1943" s="13">
        <v>0</v>
      </c>
      <c r="J1943" s="11">
        <v>16724</v>
      </c>
      <c r="K1943" s="11">
        <v>65.099999999999994</v>
      </c>
      <c r="L1943" s="11">
        <v>0</v>
      </c>
      <c r="M1943" s="11">
        <v>0</v>
      </c>
      <c r="N1943" s="11">
        <v>0.2</v>
      </c>
      <c r="O1943" s="11">
        <v>0</v>
      </c>
      <c r="P1943" s="11">
        <v>0.11434859999999999</v>
      </c>
      <c r="Q1943" s="11">
        <v>0.82948386669158902</v>
      </c>
      <c r="R1943" s="11">
        <v>0.42827814817428589</v>
      </c>
      <c r="S1943" s="11">
        <v>1.896662712097168</v>
      </c>
      <c r="T1943" s="11">
        <v>2.161466121673584</v>
      </c>
      <c r="U1943" s="11">
        <v>1.7114636898040771</v>
      </c>
      <c r="V1943" s="11">
        <v>1.6106843948364258</v>
      </c>
      <c r="W1943" s="11">
        <v>84.8</v>
      </c>
      <c r="X1943" s="11">
        <v>341223.61241528398</v>
      </c>
      <c r="Y1943" s="11">
        <v>46160.429791492985</v>
      </c>
      <c r="Z1943" s="11">
        <v>1.48492709545</v>
      </c>
      <c r="AA1943" s="11">
        <v>431370</v>
      </c>
      <c r="AB1943" s="11">
        <v>7.7925944572199999</v>
      </c>
      <c r="AC1943" s="11">
        <v>0</v>
      </c>
      <c r="AD1943" s="11">
        <v>9.8335922999999994</v>
      </c>
      <c r="AE1943" s="11">
        <v>0.66892574999999999</v>
      </c>
      <c r="AF1943" s="11">
        <v>22.9</v>
      </c>
      <c r="AG1943" s="11">
        <v>3.12</v>
      </c>
      <c r="AH1943" s="11">
        <f>VLOOKUP(C1943,[1]Plan1!$D:$AK,34,0)</f>
        <v>0</v>
      </c>
    </row>
    <row r="1944" spans="1:34" x14ac:dyDescent="0.3">
      <c r="A1944" s="19">
        <v>5424</v>
      </c>
      <c r="B1944" s="19" t="s">
        <v>2047</v>
      </c>
      <c r="C1944" s="8" t="s">
        <v>11</v>
      </c>
      <c r="D1944" s="8" t="str">
        <f>VLOOKUP(A1944,[1]Plan1!$A:$C,3,0)</f>
        <v>Comércio &amp; Varejo</v>
      </c>
      <c r="E1944" s="9">
        <v>2017</v>
      </c>
      <c r="F1944" s="2">
        <v>8.0000000000000002E-3</v>
      </c>
      <c r="G1944" s="13">
        <v>0</v>
      </c>
      <c r="H1944" s="4">
        <v>6.0000000000000001E-3</v>
      </c>
      <c r="I1944" s="5">
        <v>2E-3</v>
      </c>
      <c r="J1944" s="11">
        <v>400000</v>
      </c>
      <c r="K1944" s="11">
        <v>82.03</v>
      </c>
      <c r="L1944" s="11">
        <v>155710.9</v>
      </c>
      <c r="M1944" s="11">
        <v>9.0892656340769555</v>
      </c>
      <c r="N1944" s="11">
        <v>6.39</v>
      </c>
      <c r="O1944" s="11">
        <v>3.37</v>
      </c>
      <c r="P1944" s="11">
        <v>6.3086799999999998E-2</v>
      </c>
      <c r="Q1944" s="11">
        <v>0.92111253738403298</v>
      </c>
      <c r="R1944" s="11">
        <v>1.4959717988967896</v>
      </c>
      <c r="S1944" s="11">
        <v>1.8463370800018311</v>
      </c>
      <c r="T1944" s="11">
        <v>2.0454533100128174</v>
      </c>
      <c r="U1944" s="11">
        <v>1.7900030612945557</v>
      </c>
      <c r="V1944" s="11">
        <v>1.7844983339309692</v>
      </c>
      <c r="W1944" s="11">
        <v>75.599999999999994</v>
      </c>
      <c r="X1944" s="11">
        <v>835104.940212499</v>
      </c>
      <c r="Y1944" s="11">
        <v>48675.222335021688</v>
      </c>
      <c r="Z1944" s="11">
        <v>1.38804668356</v>
      </c>
      <c r="AA1944" s="11">
        <v>13899.9114535801</v>
      </c>
      <c r="AB1944" s="11">
        <v>1.9546211820999999</v>
      </c>
      <c r="AC1944" s="11">
        <v>28.5</v>
      </c>
      <c r="AD1944" s="11">
        <v>6.0779958000000001</v>
      </c>
      <c r="AE1944" s="11">
        <v>2.3054271000000002</v>
      </c>
      <c r="AF1944" s="11">
        <v>40.4</v>
      </c>
      <c r="AG1944" s="11">
        <v>4.84</v>
      </c>
      <c r="AH1944" s="11">
        <f>VLOOKUP(C1944,[1]Plan1!$D:$AK,34,0)</f>
        <v>0.94</v>
      </c>
    </row>
    <row r="1945" spans="1:34" x14ac:dyDescent="0.3">
      <c r="A1945" s="19">
        <v>5429</v>
      </c>
      <c r="B1945" s="19" t="s">
        <v>2048</v>
      </c>
      <c r="C1945" s="8" t="s">
        <v>29</v>
      </c>
      <c r="D1945" s="8" t="str">
        <f>VLOOKUP(A1945,[1]Plan1!$A:$C,3,0)</f>
        <v>Finanças &amp; Economia</v>
      </c>
      <c r="E1945" s="9">
        <v>2017</v>
      </c>
      <c r="F1945" s="17">
        <v>0</v>
      </c>
      <c r="G1945" s="13">
        <v>0</v>
      </c>
      <c r="H1945" s="13">
        <v>0</v>
      </c>
      <c r="I1945" s="13">
        <v>0</v>
      </c>
      <c r="J1945" s="11">
        <v>2749185</v>
      </c>
      <c r="K1945" s="11">
        <v>65.099999999999994</v>
      </c>
      <c r="L1945" s="11">
        <v>10089273.199999999</v>
      </c>
      <c r="M1945" s="11">
        <v>7.2261601544174789</v>
      </c>
      <c r="N1945" s="11">
        <v>13.14</v>
      </c>
      <c r="O1945" s="11">
        <v>0.67</v>
      </c>
      <c r="P1945" s="11">
        <v>3.65136E-2</v>
      </c>
      <c r="Q1945" s="11">
        <v>-0.231018081307411</v>
      </c>
      <c r="R1945" s="11">
        <v>-1.5037304162979126</v>
      </c>
      <c r="S1945" s="11">
        <v>0.4386172890663147</v>
      </c>
      <c r="T1945" s="11">
        <v>-0.16430710256099701</v>
      </c>
      <c r="U1945" s="11">
        <v>-0.23770210146903992</v>
      </c>
      <c r="V1945" s="11">
        <v>-0.26622778177261353</v>
      </c>
      <c r="W1945" s="11">
        <v>64.599999999999994</v>
      </c>
      <c r="X1945" s="11">
        <v>12298675.2923871</v>
      </c>
      <c r="Y1945" s="11">
        <v>8817.045495663162</v>
      </c>
      <c r="Z1945" s="11">
        <v>1.5205805853100001</v>
      </c>
      <c r="AA1945" s="11">
        <v>3161814.4269153699</v>
      </c>
      <c r="AB1945" s="11">
        <v>6.7574464331100002</v>
      </c>
      <c r="AC1945" s="11">
        <v>39.1</v>
      </c>
      <c r="AD1945" s="11">
        <v>8.5560930000000006</v>
      </c>
      <c r="AE1945" s="11">
        <v>1.7443546000000001</v>
      </c>
      <c r="AF1945" s="11">
        <v>68.2</v>
      </c>
      <c r="AG1945" s="11">
        <v>4.47</v>
      </c>
      <c r="AH1945" s="11">
        <f>VLOOKUP(C1945,[1]Plan1!$D:$AK,34,0)</f>
        <v>0.76</v>
      </c>
    </row>
    <row r="1946" spans="1:34" x14ac:dyDescent="0.3">
      <c r="A1946" s="19">
        <v>5430</v>
      </c>
      <c r="B1946" s="19" t="s">
        <v>2049</v>
      </c>
      <c r="C1946" s="8" t="s">
        <v>14</v>
      </c>
      <c r="D1946" s="8" t="str">
        <f>VLOOKUP(A1946,[1]Plan1!$A:$C,3,0)</f>
        <v>Tecnologia &amp; Inovação</v>
      </c>
      <c r="E1946" s="9">
        <v>2017</v>
      </c>
      <c r="F1946" s="17">
        <v>0</v>
      </c>
      <c r="G1946" s="13">
        <v>0</v>
      </c>
      <c r="H1946" s="13">
        <v>0</v>
      </c>
      <c r="I1946" s="13">
        <v>0</v>
      </c>
      <c r="J1946" s="11">
        <v>1000000</v>
      </c>
      <c r="K1946" s="11">
        <v>65.099999999999994</v>
      </c>
      <c r="L1946" s="11">
        <v>0</v>
      </c>
      <c r="M1946" s="11">
        <v>0</v>
      </c>
      <c r="N1946" s="11">
        <v>0.2</v>
      </c>
      <c r="O1946" s="11">
        <v>0</v>
      </c>
      <c r="P1946" s="11">
        <v>0.11434859999999999</v>
      </c>
      <c r="Q1946" s="11">
        <v>0.82948386669158902</v>
      </c>
      <c r="R1946" s="11">
        <v>0.42827814817428589</v>
      </c>
      <c r="S1946" s="11">
        <v>1.896662712097168</v>
      </c>
      <c r="T1946" s="11">
        <v>2.161466121673584</v>
      </c>
      <c r="U1946" s="11">
        <v>1.7114636898040771</v>
      </c>
      <c r="V1946" s="11">
        <v>1.6106843948364258</v>
      </c>
      <c r="W1946" s="11">
        <v>84.8</v>
      </c>
      <c r="X1946" s="11">
        <v>341223.61241528398</v>
      </c>
      <c r="Y1946" s="11">
        <v>46160.429791492985</v>
      </c>
      <c r="Z1946" s="11">
        <v>1.48492709545</v>
      </c>
      <c r="AA1946" s="11">
        <v>431370</v>
      </c>
      <c r="AB1946" s="11">
        <v>7.7925944572199999</v>
      </c>
      <c r="AC1946" s="11">
        <v>0</v>
      </c>
      <c r="AD1946" s="11">
        <v>9.8335922999999994</v>
      </c>
      <c r="AE1946" s="11">
        <v>0.66892574999999999</v>
      </c>
      <c r="AF1946" s="11">
        <v>22.9</v>
      </c>
      <c r="AG1946" s="11">
        <v>3.12</v>
      </c>
      <c r="AH1946" s="11">
        <f>VLOOKUP(C1946,[1]Plan1!$D:$AK,34,0)</f>
        <v>0</v>
      </c>
    </row>
    <row r="1947" spans="1:34" x14ac:dyDescent="0.3">
      <c r="A1947" s="19">
        <v>5432</v>
      </c>
      <c r="B1947" s="19" t="s">
        <v>2050</v>
      </c>
      <c r="C1947" s="8" t="s">
        <v>201</v>
      </c>
      <c r="D1947" s="8" t="str">
        <f>VLOOKUP(A1947,[1]Plan1!$A:$C,3,0)</f>
        <v>Finanças &amp; Economia</v>
      </c>
      <c r="E1947" s="9">
        <v>2019</v>
      </c>
      <c r="F1947" s="17">
        <v>0</v>
      </c>
      <c r="G1947" s="13">
        <v>0</v>
      </c>
      <c r="H1947" s="13">
        <v>0</v>
      </c>
      <c r="I1947" s="13">
        <v>0</v>
      </c>
      <c r="J1947" s="11">
        <v>1000000000</v>
      </c>
      <c r="K1947" s="11">
        <v>74.88</v>
      </c>
      <c r="L1947" s="11">
        <v>0</v>
      </c>
      <c r="M1947" s="11">
        <v>0</v>
      </c>
      <c r="N1947" s="11">
        <v>0</v>
      </c>
      <c r="O1947" s="11">
        <v>0</v>
      </c>
      <c r="P1947" s="11">
        <v>0</v>
      </c>
      <c r="Q1947" s="11">
        <v>0</v>
      </c>
      <c r="R1947" s="11">
        <v>0</v>
      </c>
      <c r="S1947" s="11">
        <v>0</v>
      </c>
      <c r="T1947" s="11">
        <v>0</v>
      </c>
      <c r="U1947" s="11">
        <v>0</v>
      </c>
      <c r="V1947" s="11">
        <v>0</v>
      </c>
      <c r="W1947" s="11">
        <v>80.3</v>
      </c>
      <c r="X1947" s="11">
        <v>591130.91256546404</v>
      </c>
      <c r="Y1947" s="11">
        <v>0</v>
      </c>
      <c r="Z1947" s="11">
        <v>0.62327772804000003</v>
      </c>
      <c r="AA1947" s="11">
        <v>0</v>
      </c>
      <c r="AB1947" s="11">
        <v>30.428127729490001</v>
      </c>
      <c r="AC1947" s="11">
        <v>0</v>
      </c>
      <c r="AD1947" s="11">
        <v>0</v>
      </c>
      <c r="AE1947" s="11">
        <v>0</v>
      </c>
      <c r="AF1947" s="11">
        <v>34.5</v>
      </c>
      <c r="AG1947" s="11">
        <v>0</v>
      </c>
      <c r="AH1947" s="11">
        <f>VLOOKUP(C1947,[1]Plan1!$D:$AK,34,0)</f>
        <v>0</v>
      </c>
    </row>
    <row r="1948" spans="1:34" x14ac:dyDescent="0.3">
      <c r="A1948" s="19">
        <v>5433</v>
      </c>
      <c r="B1948" s="19" t="s">
        <v>2051</v>
      </c>
      <c r="C1948" s="8" t="s">
        <v>25</v>
      </c>
      <c r="D1948" s="8" t="str">
        <f>VLOOKUP(A1948,[1]Plan1!$A:$C,3,0)</f>
        <v>Entretenimento &amp; Mídia</v>
      </c>
      <c r="E1948" s="9">
        <v>2019</v>
      </c>
      <c r="F1948" s="29">
        <v>8.9999999999999993E-3</v>
      </c>
      <c r="G1948" s="13">
        <v>0</v>
      </c>
      <c r="H1948" s="22">
        <v>8.9999999999999993E-3</v>
      </c>
      <c r="I1948" s="13">
        <v>0</v>
      </c>
      <c r="J1948" s="11">
        <v>80000000</v>
      </c>
      <c r="K1948" s="11">
        <v>87.38</v>
      </c>
      <c r="L1948" s="11">
        <v>366844.1</v>
      </c>
      <c r="M1948" s="11">
        <v>5.5532914972085718</v>
      </c>
      <c r="N1948" s="11">
        <v>8.81</v>
      </c>
      <c r="O1948" s="11">
        <v>2.35</v>
      </c>
      <c r="P1948" s="11">
        <v>9.3678200000000003E-2</v>
      </c>
      <c r="Q1948" s="11">
        <v>0.38615787029266402</v>
      </c>
      <c r="R1948" s="11">
        <v>1.3632533550262451</v>
      </c>
      <c r="S1948" s="11">
        <v>1.4620949029922485</v>
      </c>
      <c r="T1948" s="11">
        <v>1.7124937772750854</v>
      </c>
      <c r="U1948" s="11">
        <v>1.6752963066101074</v>
      </c>
      <c r="V1948" s="11">
        <v>1.8526737689971924</v>
      </c>
      <c r="W1948" s="11">
        <v>83.3</v>
      </c>
      <c r="X1948" s="11">
        <v>2688678.9929530402</v>
      </c>
      <c r="Y1948" s="11">
        <v>40622.689388323204</v>
      </c>
      <c r="Z1948" s="11">
        <v>2.5797922599600001</v>
      </c>
      <c r="AA1948" s="11">
        <v>138421.20329039299</v>
      </c>
      <c r="AB1948" s="11">
        <v>0.77623035970999998</v>
      </c>
      <c r="AC1948" s="11">
        <v>32.6</v>
      </c>
      <c r="AD1948" s="11">
        <v>6.7846916999999998</v>
      </c>
      <c r="AE1948" s="11">
        <v>0.73465974999999994</v>
      </c>
      <c r="AF1948" s="11">
        <v>30.9</v>
      </c>
      <c r="AG1948" s="11">
        <v>4.33</v>
      </c>
      <c r="AH1948" s="11">
        <f>VLOOKUP(C1948,[1]Plan1!$D:$AK,34,0)</f>
        <v>0.93</v>
      </c>
    </row>
    <row r="1949" spans="1:34" x14ac:dyDescent="0.3">
      <c r="A1949" s="19">
        <v>5434</v>
      </c>
      <c r="B1949" s="19" t="s">
        <v>2052</v>
      </c>
      <c r="C1949" s="8" t="s">
        <v>48</v>
      </c>
      <c r="D1949" s="8" t="str">
        <f>VLOOKUP(A1949,[1]Plan1!$A:$C,3,0)</f>
        <v>Tecnologia &amp; Inovação</v>
      </c>
      <c r="E1949" s="9">
        <v>2018</v>
      </c>
      <c r="F1949" s="17">
        <v>0</v>
      </c>
      <c r="G1949" s="13">
        <v>0</v>
      </c>
      <c r="H1949" s="13">
        <v>0</v>
      </c>
      <c r="I1949" s="13">
        <v>0</v>
      </c>
      <c r="J1949" s="11">
        <v>52950000</v>
      </c>
      <c r="K1949" s="11">
        <v>87.22</v>
      </c>
      <c r="L1949" s="11">
        <v>397149.4</v>
      </c>
      <c r="M1949" s="11">
        <v>16.148090513365712</v>
      </c>
      <c r="N1949" s="11">
        <v>9.65</v>
      </c>
      <c r="O1949" s="11">
        <v>1.77</v>
      </c>
      <c r="P1949" s="11">
        <v>8.1651199999999993E-2</v>
      </c>
      <c r="Q1949" s="11">
        <v>0.89606082439422596</v>
      </c>
      <c r="R1949" s="11">
        <v>1.3756390810012817</v>
      </c>
      <c r="S1949" s="11">
        <v>1.5304694175720215</v>
      </c>
      <c r="T1949" s="11">
        <v>1.9282432794570923</v>
      </c>
      <c r="U1949" s="11">
        <v>1.6755198240280151</v>
      </c>
      <c r="V1949" s="11">
        <v>1.7908562421798706</v>
      </c>
      <c r="W1949" s="11">
        <v>80.2</v>
      </c>
      <c r="X1949" s="11">
        <v>1381786.4710173199</v>
      </c>
      <c r="Y1949" s="11">
        <v>53934.154374125326</v>
      </c>
      <c r="Z1949" s="11">
        <v>0</v>
      </c>
      <c r="AA1949" s="11">
        <v>63704.1501187783</v>
      </c>
      <c r="AB1949" s="11">
        <v>1.3046164938</v>
      </c>
      <c r="AC1949" s="11">
        <v>0</v>
      </c>
      <c r="AD1949" s="11">
        <v>6.9200264999999996</v>
      </c>
      <c r="AE1949" s="11">
        <v>0.85701375000000002</v>
      </c>
      <c r="AF1949" s="11">
        <v>47.6</v>
      </c>
      <c r="AG1949" s="11">
        <v>5.59</v>
      </c>
      <c r="AH1949" s="11">
        <f>VLOOKUP(C1949,[1]Plan1!$D:$AK,34,0)</f>
        <v>0.94</v>
      </c>
    </row>
    <row r="1950" spans="1:34" x14ac:dyDescent="0.3">
      <c r="A1950" s="19">
        <v>5435</v>
      </c>
      <c r="B1950" s="19" t="s">
        <v>2053</v>
      </c>
      <c r="C1950" s="8" t="s">
        <v>14</v>
      </c>
      <c r="D1950" s="8" t="str">
        <f>VLOOKUP(A1950,[1]Plan1!$A:$C,3,0)</f>
        <v>Tecnologia &amp; Inovação</v>
      </c>
      <c r="E1950" s="9">
        <v>2019</v>
      </c>
      <c r="F1950" s="17">
        <v>0</v>
      </c>
      <c r="G1950" s="13">
        <v>0</v>
      </c>
      <c r="H1950" s="13">
        <v>0</v>
      </c>
      <c r="I1950" s="13">
        <v>0</v>
      </c>
      <c r="J1950" s="11">
        <v>35000000</v>
      </c>
      <c r="K1950" s="11">
        <v>65.099999999999994</v>
      </c>
      <c r="L1950" s="11">
        <v>0</v>
      </c>
      <c r="M1950" s="11">
        <v>0</v>
      </c>
      <c r="N1950" s="11">
        <v>0.2</v>
      </c>
      <c r="O1950" s="11">
        <v>0</v>
      </c>
      <c r="P1950" s="11">
        <v>0.11434859999999999</v>
      </c>
      <c r="Q1950" s="11">
        <v>0.82948386669158902</v>
      </c>
      <c r="R1950" s="11">
        <v>0.42827814817428589</v>
      </c>
      <c r="S1950" s="11">
        <v>1.896662712097168</v>
      </c>
      <c r="T1950" s="11">
        <v>2.161466121673584</v>
      </c>
      <c r="U1950" s="11">
        <v>1.7114636898040771</v>
      </c>
      <c r="V1950" s="11">
        <v>1.6106843948364258</v>
      </c>
      <c r="W1950" s="11">
        <v>84.8</v>
      </c>
      <c r="X1950" s="11">
        <v>341223.61241528398</v>
      </c>
      <c r="Y1950" s="11">
        <v>46160.429791492985</v>
      </c>
      <c r="Z1950" s="11">
        <v>1.48492709545</v>
      </c>
      <c r="AA1950" s="11">
        <v>431370</v>
      </c>
      <c r="AB1950" s="11">
        <v>7.7925944572199999</v>
      </c>
      <c r="AC1950" s="11">
        <v>0</v>
      </c>
      <c r="AD1950" s="11">
        <v>9.8335922999999994</v>
      </c>
      <c r="AE1950" s="11">
        <v>0.66892574999999999</v>
      </c>
      <c r="AF1950" s="11">
        <v>22.9</v>
      </c>
      <c r="AG1950" s="11">
        <v>3.12</v>
      </c>
      <c r="AH1950" s="11">
        <f>VLOOKUP(C1950,[1]Plan1!$D:$AK,34,0)</f>
        <v>0</v>
      </c>
    </row>
    <row r="1951" spans="1:34" x14ac:dyDescent="0.3">
      <c r="A1951" s="19">
        <v>5436</v>
      </c>
      <c r="B1951" s="19" t="s">
        <v>2054</v>
      </c>
      <c r="C1951" s="8" t="s">
        <v>33</v>
      </c>
      <c r="D1951" s="8" t="str">
        <f>VLOOKUP(A1951,[1]Plan1!$A:$C,3,0)</f>
        <v>Finanças &amp; Economia</v>
      </c>
      <c r="E1951" s="9">
        <v>2017</v>
      </c>
      <c r="F1951" s="17">
        <v>0</v>
      </c>
      <c r="G1951" s="13">
        <v>0</v>
      </c>
      <c r="H1951" s="13">
        <v>0</v>
      </c>
      <c r="I1951" s="13">
        <v>0</v>
      </c>
      <c r="J1951" s="11">
        <v>32000000</v>
      </c>
      <c r="K1951" s="11">
        <v>86.93</v>
      </c>
      <c r="L1951" s="11">
        <v>38699</v>
      </c>
      <c r="M1951" s="11">
        <v>4.5787662804785709</v>
      </c>
      <c r="N1951" s="11">
        <v>24.99</v>
      </c>
      <c r="O1951" s="11">
        <v>1.4074259594091001</v>
      </c>
      <c r="P1951" s="11">
        <v>3.4527599999999999E-2</v>
      </c>
      <c r="Q1951" s="11">
        <v>1.2568053007125899</v>
      </c>
      <c r="R1951" s="11">
        <v>1.5568757057189941</v>
      </c>
      <c r="S1951" s="11">
        <v>2.0502336025238037</v>
      </c>
      <c r="T1951" s="11">
        <v>1.881804347038269</v>
      </c>
      <c r="U1951" s="11">
        <v>1.9211515188217163</v>
      </c>
      <c r="V1951" s="11">
        <v>1.9848957061767578</v>
      </c>
      <c r="W1951" s="11">
        <v>76.400000000000006</v>
      </c>
      <c r="X1951" s="11">
        <v>695787.24220548698</v>
      </c>
      <c r="Y1951" s="11">
        <v>82254.376926976722</v>
      </c>
      <c r="Z1951" s="11">
        <v>0.53413215730999997</v>
      </c>
      <c r="AA1951" s="11">
        <v>769367.65573023597</v>
      </c>
      <c r="AB1951" s="11">
        <v>0.98438601667000003</v>
      </c>
      <c r="AC1951" s="11">
        <v>32.700000000000003</v>
      </c>
      <c r="AD1951" s="11">
        <v>8.0171069999999993</v>
      </c>
      <c r="AE1951" s="11">
        <v>0.63926587999999995</v>
      </c>
      <c r="AF1951" s="11">
        <v>28.8</v>
      </c>
      <c r="AG1951" s="11">
        <v>4.8</v>
      </c>
      <c r="AH1951" s="11">
        <f>VLOOKUP(C1951,[1]Plan1!$D:$AK,34,0)</f>
        <v>0.96</v>
      </c>
    </row>
    <row r="1952" spans="1:34" x14ac:dyDescent="0.3">
      <c r="A1952" s="19">
        <v>5437</v>
      </c>
      <c r="B1952" s="19" t="s">
        <v>2055</v>
      </c>
      <c r="C1952" s="8" t="s">
        <v>142</v>
      </c>
      <c r="D1952" s="8" t="str">
        <f>VLOOKUP(A1952,[1]Plan1!$A:$C,3,0)</f>
        <v>Social &amp; Comunidade</v>
      </c>
      <c r="E1952" s="9">
        <v>2018</v>
      </c>
      <c r="F1952" s="29">
        <v>8.0000000000000002E-3</v>
      </c>
      <c r="G1952" s="21">
        <v>2E-3</v>
      </c>
      <c r="H1952" s="4">
        <v>6.0000000000000001E-3</v>
      </c>
      <c r="I1952" s="13">
        <v>0</v>
      </c>
      <c r="J1952" s="11">
        <v>30000000</v>
      </c>
      <c r="K1952" s="11">
        <v>80.59</v>
      </c>
      <c r="L1952" s="11">
        <v>1150835</v>
      </c>
      <c r="M1952" s="11">
        <v>9.0636912075103169</v>
      </c>
      <c r="N1952" s="11">
        <v>6.92</v>
      </c>
      <c r="O1952" s="11">
        <v>1.33</v>
      </c>
      <c r="P1952" s="11">
        <v>2.5243600000000001E-2</v>
      </c>
      <c r="Q1952" s="11">
        <v>1.11216700077057</v>
      </c>
      <c r="R1952" s="11">
        <v>1.0037013292312622</v>
      </c>
      <c r="S1952" s="11">
        <v>1.6119371652603149</v>
      </c>
      <c r="T1952" s="11">
        <v>1.3718478679656982</v>
      </c>
      <c r="U1952" s="11">
        <v>1.5600743293762207</v>
      </c>
      <c r="V1952" s="11">
        <v>1.5181589126586914</v>
      </c>
      <c r="W1952" s="11">
        <v>77.900000000000006</v>
      </c>
      <c r="X1952" s="11">
        <v>4933750.4625930404</v>
      </c>
      <c r="Y1952" s="11">
        <v>38834.052934122657</v>
      </c>
      <c r="Z1952" s="11">
        <v>0.47562425683999998</v>
      </c>
      <c r="AA1952" s="11">
        <v>1233454.9588399399</v>
      </c>
      <c r="AB1952" s="11">
        <v>112.11026484398</v>
      </c>
      <c r="AC1952" s="11">
        <v>0</v>
      </c>
      <c r="AD1952" s="11">
        <v>5.4055704999999996</v>
      </c>
      <c r="AE1952" s="11">
        <v>1.191848</v>
      </c>
      <c r="AF1952" s="11">
        <v>48.8</v>
      </c>
      <c r="AG1952" s="11">
        <v>2.82</v>
      </c>
      <c r="AH1952" s="11">
        <f>VLOOKUP(C1952,[1]Plan1!$D:$AK,34,0)</f>
        <v>0.92</v>
      </c>
    </row>
    <row r="1953" spans="1:34" x14ac:dyDescent="0.3">
      <c r="A1953" s="19">
        <v>5438</v>
      </c>
      <c r="B1953" s="19" t="s">
        <v>2056</v>
      </c>
      <c r="C1953" s="8" t="s">
        <v>18</v>
      </c>
      <c r="D1953" s="8" t="str">
        <f>VLOOKUP(A1953,[1]Plan1!$A:$C,3,0)</f>
        <v>Social &amp; Comunidade</v>
      </c>
      <c r="E1953" s="9">
        <v>2019</v>
      </c>
      <c r="F1953" s="17">
        <v>0</v>
      </c>
      <c r="G1953" s="13">
        <v>0</v>
      </c>
      <c r="H1953" s="13">
        <v>0</v>
      </c>
      <c r="I1953" s="13">
        <v>0</v>
      </c>
      <c r="J1953" s="11">
        <v>30000000</v>
      </c>
      <c r="K1953" s="11">
        <v>87.04</v>
      </c>
      <c r="L1953" s="11">
        <v>47324.2</v>
      </c>
      <c r="M1953" s="11">
        <v>8.4322998268253393</v>
      </c>
      <c r="N1953" s="11">
        <v>0.7</v>
      </c>
      <c r="O1953" s="11">
        <v>0.27232218104140998</v>
      </c>
      <c r="P1953" s="11">
        <v>0.11867759999999999</v>
      </c>
      <c r="Q1953" s="11">
        <v>1.6156699657440201</v>
      </c>
      <c r="R1953" s="11">
        <v>-0.16903530061244965</v>
      </c>
      <c r="S1953" s="11">
        <v>2.2137622833251953</v>
      </c>
      <c r="T1953" s="11">
        <v>2.1130104064941406</v>
      </c>
      <c r="U1953" s="11">
        <v>1.8162840604782104</v>
      </c>
      <c r="V1953" s="11">
        <v>2.1294841766357422</v>
      </c>
      <c r="W1953" s="11">
        <v>85.4</v>
      </c>
      <c r="X1953" s="11">
        <v>343357.49418635102</v>
      </c>
      <c r="Y1953" s="11">
        <v>61164.897356977272</v>
      </c>
      <c r="Z1953" s="11">
        <v>0.57484936660999997</v>
      </c>
      <c r="AA1953" s="11">
        <v>371487.4</v>
      </c>
      <c r="AB1953" s="11">
        <v>1.3806993159200001</v>
      </c>
      <c r="AC1953" s="11">
        <v>0</v>
      </c>
      <c r="AD1953" s="11">
        <v>9.1775500999999995</v>
      </c>
      <c r="AE1953" s="11">
        <v>1.4002009</v>
      </c>
      <c r="AF1953" s="11">
        <v>19.100000000000001</v>
      </c>
      <c r="AG1953" s="11">
        <v>4.2</v>
      </c>
      <c r="AH1953" s="11">
        <f>VLOOKUP(C1953,[1]Plan1!$D:$AK,34,0)</f>
        <v>0.94</v>
      </c>
    </row>
    <row r="1954" spans="1:34" x14ac:dyDescent="0.3">
      <c r="A1954" s="19">
        <v>5439</v>
      </c>
      <c r="B1954" s="19" t="s">
        <v>2057</v>
      </c>
      <c r="C1954" s="8" t="s">
        <v>14</v>
      </c>
      <c r="D1954" s="8" t="str">
        <f>VLOOKUP(A1954,[1]Plan1!$A:$C,3,0)</f>
        <v>Comércio &amp; Varejo</v>
      </c>
      <c r="E1954" s="9">
        <v>2017</v>
      </c>
      <c r="F1954" s="17">
        <v>0</v>
      </c>
      <c r="G1954" s="13">
        <v>0</v>
      </c>
      <c r="H1954" s="13">
        <v>0</v>
      </c>
      <c r="I1954" s="13">
        <v>0</v>
      </c>
      <c r="J1954" s="11">
        <v>30000000</v>
      </c>
      <c r="K1954" s="11">
        <v>65.099999999999994</v>
      </c>
      <c r="L1954" s="11">
        <v>0</v>
      </c>
      <c r="M1954" s="11">
        <v>0</v>
      </c>
      <c r="N1954" s="11">
        <v>0.2</v>
      </c>
      <c r="O1954" s="11">
        <v>0</v>
      </c>
      <c r="P1954" s="11">
        <v>0.11434859999999999</v>
      </c>
      <c r="Q1954" s="11">
        <v>0.82948386669158902</v>
      </c>
      <c r="R1954" s="11">
        <v>0.42827814817428589</v>
      </c>
      <c r="S1954" s="11">
        <v>1.896662712097168</v>
      </c>
      <c r="T1954" s="11">
        <v>2.161466121673584</v>
      </c>
      <c r="U1954" s="11">
        <v>1.7114636898040771</v>
      </c>
      <c r="V1954" s="11">
        <v>1.6106843948364258</v>
      </c>
      <c r="W1954" s="11">
        <v>84.8</v>
      </c>
      <c r="X1954" s="11">
        <v>341223.61241528398</v>
      </c>
      <c r="Y1954" s="11">
        <v>46160.429791492985</v>
      </c>
      <c r="Z1954" s="11">
        <v>1.48492709545</v>
      </c>
      <c r="AA1954" s="11">
        <v>431370</v>
      </c>
      <c r="AB1954" s="11">
        <v>7.7925944572199999</v>
      </c>
      <c r="AC1954" s="11">
        <v>0</v>
      </c>
      <c r="AD1954" s="11">
        <v>9.8335922999999994</v>
      </c>
      <c r="AE1954" s="11">
        <v>0.66892574999999999</v>
      </c>
      <c r="AF1954" s="11">
        <v>22.9</v>
      </c>
      <c r="AG1954" s="11">
        <v>3.12</v>
      </c>
      <c r="AH1954" s="11">
        <f>VLOOKUP(C1954,[1]Plan1!$D:$AK,34,0)</f>
        <v>0</v>
      </c>
    </row>
    <row r="1955" spans="1:34" x14ac:dyDescent="0.3">
      <c r="A1955" s="19">
        <v>5440</v>
      </c>
      <c r="B1955" s="19" t="s">
        <v>2058</v>
      </c>
      <c r="C1955" s="8" t="s">
        <v>28</v>
      </c>
      <c r="D1955" s="8" t="str">
        <f>VLOOKUP(A1955,[1]Plan1!$A:$C,3,0)</f>
        <v>Energia &amp; Sustentabilidade</v>
      </c>
      <c r="E1955" s="9">
        <v>2019</v>
      </c>
      <c r="F1955" s="29">
        <v>1.6E-2</v>
      </c>
      <c r="G1955" s="21">
        <v>0.01</v>
      </c>
      <c r="H1955" s="22">
        <v>4.0000000000000001E-3</v>
      </c>
      <c r="I1955" s="24">
        <v>2E-3</v>
      </c>
      <c r="J1955" s="11">
        <v>28724073</v>
      </c>
      <c r="K1955" s="11">
        <v>88.59</v>
      </c>
      <c r="L1955" s="11">
        <v>16773.5</v>
      </c>
      <c r="M1955" s="11">
        <v>12.732430331626922</v>
      </c>
      <c r="N1955" s="11">
        <v>27.52</v>
      </c>
      <c r="O1955" s="11">
        <v>2.87</v>
      </c>
      <c r="P1955" s="11">
        <v>0</v>
      </c>
      <c r="Q1955" s="11">
        <v>0.64977538585662797</v>
      </c>
      <c r="R1955" s="11">
        <v>1.2144448757171631</v>
      </c>
      <c r="S1955" s="11">
        <v>1.1051158905029297</v>
      </c>
      <c r="T1955" s="11">
        <v>1.6401067972183228</v>
      </c>
      <c r="U1955" s="11">
        <v>1.2762539386749268</v>
      </c>
      <c r="V1955" s="11">
        <v>1.2380635738372803</v>
      </c>
      <c r="W1955" s="11">
        <v>80.7</v>
      </c>
      <c r="X1955" s="11">
        <v>26905.554436668299</v>
      </c>
      <c r="Y1955" s="11">
        <v>20437.765376736148</v>
      </c>
      <c r="Z1955" s="11">
        <v>3.4123489658000001</v>
      </c>
      <c r="AA1955" s="11">
        <v>341.42917574276998</v>
      </c>
      <c r="AB1955" s="11">
        <v>13.8776516836</v>
      </c>
      <c r="AC1955" s="11">
        <v>30.4</v>
      </c>
      <c r="AD1955" s="11">
        <v>12.770384</v>
      </c>
      <c r="AE1955" s="11">
        <v>0.69839149</v>
      </c>
      <c r="AF1955" s="11">
        <v>48.5</v>
      </c>
      <c r="AG1955" s="11">
        <v>5.81</v>
      </c>
      <c r="AH1955" s="11">
        <f>VLOOKUP(C1955,[1]Plan1!$D:$AK,34,0)</f>
        <v>0.89</v>
      </c>
    </row>
    <row r="1956" spans="1:34" x14ac:dyDescent="0.3">
      <c r="A1956" s="19">
        <v>5441</v>
      </c>
      <c r="B1956" s="19" t="s">
        <v>2059</v>
      </c>
      <c r="C1956" s="8" t="s">
        <v>201</v>
      </c>
      <c r="D1956" s="8" t="str">
        <f>VLOOKUP(A1956,[1]Plan1!$A:$C,3,0)</f>
        <v>Tecnologia &amp; Inovação</v>
      </c>
      <c r="E1956" s="9">
        <v>2019</v>
      </c>
      <c r="F1956" s="17">
        <v>0</v>
      </c>
      <c r="G1956" s="13">
        <v>0</v>
      </c>
      <c r="H1956" s="13">
        <v>0</v>
      </c>
      <c r="I1956" s="13">
        <v>0</v>
      </c>
      <c r="J1956" s="11">
        <v>27200000</v>
      </c>
      <c r="K1956" s="11">
        <v>74.88</v>
      </c>
      <c r="L1956" s="11">
        <v>0</v>
      </c>
      <c r="M1956" s="11">
        <v>0</v>
      </c>
      <c r="N1956" s="11">
        <v>0</v>
      </c>
      <c r="O1956" s="11">
        <v>0</v>
      </c>
      <c r="P1956" s="11">
        <v>0</v>
      </c>
      <c r="Q1956" s="11">
        <v>0</v>
      </c>
      <c r="R1956" s="11">
        <v>0</v>
      </c>
      <c r="S1956" s="11">
        <v>0</v>
      </c>
      <c r="T1956" s="11">
        <v>0</v>
      </c>
      <c r="U1956" s="11">
        <v>0</v>
      </c>
      <c r="V1956" s="11">
        <v>0</v>
      </c>
      <c r="W1956" s="11">
        <v>80.3</v>
      </c>
      <c r="X1956" s="11">
        <v>591130.91256546404</v>
      </c>
      <c r="Y1956" s="11">
        <v>0</v>
      </c>
      <c r="Z1956" s="11">
        <v>0.62327772804000003</v>
      </c>
      <c r="AA1956" s="11">
        <v>0</v>
      </c>
      <c r="AB1956" s="11">
        <v>30.428127729490001</v>
      </c>
      <c r="AC1956" s="11">
        <v>0</v>
      </c>
      <c r="AD1956" s="11">
        <v>0</v>
      </c>
      <c r="AE1956" s="11">
        <v>0</v>
      </c>
      <c r="AF1956" s="11">
        <v>34.5</v>
      </c>
      <c r="AG1956" s="11">
        <v>0</v>
      </c>
      <c r="AH1956" s="11">
        <f>VLOOKUP(C1956,[1]Plan1!$D:$AK,34,0)</f>
        <v>0</v>
      </c>
    </row>
    <row r="1957" spans="1:34" x14ac:dyDescent="0.3">
      <c r="A1957" s="19">
        <v>5442</v>
      </c>
      <c r="B1957" s="19" t="s">
        <v>2060</v>
      </c>
      <c r="C1957" s="8" t="s">
        <v>15</v>
      </c>
      <c r="D1957" s="8" t="str">
        <f>VLOOKUP(A1957,[1]Plan1!$A:$C,3,0)</f>
        <v>Tecnologia &amp; Inovação</v>
      </c>
      <c r="E1957" s="9">
        <v>2019</v>
      </c>
      <c r="F1957" s="17">
        <v>0</v>
      </c>
      <c r="G1957" s="13">
        <v>0</v>
      </c>
      <c r="H1957" s="13">
        <v>0</v>
      </c>
      <c r="I1957" s="13">
        <v>0</v>
      </c>
      <c r="J1957" s="11">
        <v>23000000</v>
      </c>
      <c r="K1957" s="11">
        <v>84.72</v>
      </c>
      <c r="L1957" s="11">
        <v>4819365.0999999996</v>
      </c>
      <c r="M1957" s="11">
        <v>14.823245435942765</v>
      </c>
      <c r="N1957" s="11">
        <v>9.92</v>
      </c>
      <c r="O1957" s="11">
        <v>0.73620741014562996</v>
      </c>
      <c r="P1957" s="11">
        <v>4.03144E-2</v>
      </c>
      <c r="Q1957" s="11">
        <v>0.291817456483841</v>
      </c>
      <c r="R1957" s="11">
        <v>1.0089972019195557</v>
      </c>
      <c r="S1957" s="11">
        <v>1.5492182970046997</v>
      </c>
      <c r="T1957" s="11">
        <v>1.6261337995529175</v>
      </c>
      <c r="U1957" s="11">
        <v>1.6385074853897095</v>
      </c>
      <c r="V1957" s="11">
        <v>1.37693190574646</v>
      </c>
      <c r="W1957" s="11">
        <v>83.6</v>
      </c>
      <c r="X1957" s="11">
        <v>19477400</v>
      </c>
      <c r="Y1957" s="11">
        <v>59907.754260885005</v>
      </c>
      <c r="Z1957" s="11">
        <v>2.1314449500300001</v>
      </c>
      <c r="AA1957" s="11">
        <v>125206.556485842</v>
      </c>
      <c r="AB1957" s="11">
        <v>1</v>
      </c>
      <c r="AC1957" s="11">
        <v>41.2</v>
      </c>
      <c r="AD1957" s="11">
        <v>11.65001</v>
      </c>
      <c r="AE1957" s="11">
        <v>1.1268241999999999</v>
      </c>
      <c r="AF1957" s="11">
        <v>44</v>
      </c>
      <c r="AG1957" s="11">
        <v>4.3600000000000003</v>
      </c>
      <c r="AH1957" s="11">
        <f>VLOOKUP(C1957,[1]Plan1!$D:$AK,34,0)</f>
        <v>0.93</v>
      </c>
    </row>
    <row r="1958" spans="1:34" x14ac:dyDescent="0.3">
      <c r="A1958" s="19">
        <v>5443</v>
      </c>
      <c r="B1958" s="19" t="s">
        <v>2061</v>
      </c>
      <c r="C1958" s="8" t="s">
        <v>18</v>
      </c>
      <c r="D1958" s="8" t="str">
        <f>VLOOKUP(A1958,[1]Plan1!$A:$C,3,0)</f>
        <v>Tecnologia &amp; Inovação</v>
      </c>
      <c r="E1958" s="9">
        <v>2019</v>
      </c>
      <c r="F1958" s="17">
        <v>0</v>
      </c>
      <c r="G1958" s="13">
        <v>0</v>
      </c>
      <c r="H1958" s="13">
        <v>0</v>
      </c>
      <c r="I1958" s="13">
        <v>0</v>
      </c>
      <c r="J1958" s="11">
        <v>16200000</v>
      </c>
      <c r="K1958" s="11">
        <v>87.04</v>
      </c>
      <c r="L1958" s="11">
        <v>47324.2</v>
      </c>
      <c r="M1958" s="11">
        <v>8.4322998268253393</v>
      </c>
      <c r="N1958" s="11">
        <v>0.7</v>
      </c>
      <c r="O1958" s="11">
        <v>0.27232218104140998</v>
      </c>
      <c r="P1958" s="11">
        <v>0.11867759999999999</v>
      </c>
      <c r="Q1958" s="11">
        <v>1.6156699657440201</v>
      </c>
      <c r="R1958" s="11">
        <v>-0.16903530061244965</v>
      </c>
      <c r="S1958" s="11">
        <v>2.2137622833251953</v>
      </c>
      <c r="T1958" s="11">
        <v>2.1130104064941406</v>
      </c>
      <c r="U1958" s="11">
        <v>1.8162840604782104</v>
      </c>
      <c r="V1958" s="11">
        <v>2.1294841766357422</v>
      </c>
      <c r="W1958" s="11">
        <v>85.4</v>
      </c>
      <c r="X1958" s="11">
        <v>343357.49418635102</v>
      </c>
      <c r="Y1958" s="11">
        <v>61164.897356977272</v>
      </c>
      <c r="Z1958" s="11">
        <v>0.57484936660999997</v>
      </c>
      <c r="AA1958" s="11">
        <v>371487.4</v>
      </c>
      <c r="AB1958" s="11">
        <v>1.3806993159200001</v>
      </c>
      <c r="AC1958" s="11">
        <v>0</v>
      </c>
      <c r="AD1958" s="11">
        <v>9.1775500999999995</v>
      </c>
      <c r="AE1958" s="11">
        <v>1.4002009</v>
      </c>
      <c r="AF1958" s="11">
        <v>19.100000000000001</v>
      </c>
      <c r="AG1958" s="11">
        <v>4.2</v>
      </c>
      <c r="AH1958" s="11">
        <f>VLOOKUP(C1958,[1]Plan1!$D:$AK,34,0)</f>
        <v>0.94</v>
      </c>
    </row>
    <row r="1959" spans="1:34" x14ac:dyDescent="0.3">
      <c r="A1959" s="19">
        <v>5444</v>
      </c>
      <c r="B1959" s="19" t="s">
        <v>2062</v>
      </c>
      <c r="C1959" s="8" t="s">
        <v>87</v>
      </c>
      <c r="D1959" s="8" t="str">
        <f>VLOOKUP(A1959,[1]Plan1!$A:$C,3,0)</f>
        <v>Finanças &amp; Economia</v>
      </c>
      <c r="E1959" s="9">
        <v>2019</v>
      </c>
      <c r="F1959" s="17">
        <v>0</v>
      </c>
      <c r="G1959" s="13">
        <v>0</v>
      </c>
      <c r="H1959" s="13">
        <v>0</v>
      </c>
      <c r="I1959" s="13">
        <v>0</v>
      </c>
      <c r="J1959" s="11">
        <v>15000000</v>
      </c>
      <c r="K1959" s="11">
        <v>0</v>
      </c>
      <c r="L1959" s="11">
        <v>0</v>
      </c>
      <c r="M1959" s="11">
        <v>0</v>
      </c>
      <c r="N1959" s="11">
        <v>0</v>
      </c>
      <c r="O1959" s="11">
        <v>0</v>
      </c>
      <c r="P1959" s="11">
        <v>0</v>
      </c>
      <c r="Q1959" s="11">
        <v>0</v>
      </c>
      <c r="R1959" s="11">
        <v>0</v>
      </c>
      <c r="S1959" s="11">
        <v>0</v>
      </c>
      <c r="T1959" s="11">
        <v>0</v>
      </c>
      <c r="U1959" s="11">
        <v>0</v>
      </c>
      <c r="V1959" s="11">
        <v>0</v>
      </c>
      <c r="W1959" s="11">
        <v>0</v>
      </c>
      <c r="X1959" s="11">
        <v>0</v>
      </c>
      <c r="Y1959" s="11">
        <v>0</v>
      </c>
      <c r="Z1959" s="11">
        <v>0</v>
      </c>
      <c r="AA1959" s="11">
        <v>0</v>
      </c>
      <c r="AB1959" s="11">
        <v>0</v>
      </c>
      <c r="AC1959" s="11">
        <v>0</v>
      </c>
      <c r="AD1959" s="11">
        <v>0</v>
      </c>
      <c r="AE1959" s="11">
        <v>0</v>
      </c>
      <c r="AF1959" s="11">
        <v>0</v>
      </c>
      <c r="AG1959" s="11">
        <v>0</v>
      </c>
      <c r="AH1959" s="11">
        <f>VLOOKUP(C1959,[1]Plan1!$D:$AK,34,0)</f>
        <v>0</v>
      </c>
    </row>
    <row r="1960" spans="1:34" x14ac:dyDescent="0.3">
      <c r="A1960" s="19">
        <v>5446</v>
      </c>
      <c r="B1960" s="19" t="s">
        <v>2063</v>
      </c>
      <c r="C1960" s="8" t="s">
        <v>18</v>
      </c>
      <c r="D1960" s="8" t="str">
        <f>VLOOKUP(A1960,[1]Plan1!$A:$C,3,0)</f>
        <v>Entretenimento &amp; Mídia</v>
      </c>
      <c r="E1960" s="9">
        <v>2019</v>
      </c>
      <c r="F1960" s="2">
        <v>2E-3</v>
      </c>
      <c r="G1960" s="13">
        <v>0</v>
      </c>
      <c r="H1960" s="4">
        <v>2E-3</v>
      </c>
      <c r="I1960" s="13">
        <v>0</v>
      </c>
      <c r="J1960" s="11">
        <v>10458555</v>
      </c>
      <c r="K1960" s="11">
        <v>87.04</v>
      </c>
      <c r="L1960" s="11">
        <v>47324.2</v>
      </c>
      <c r="M1960" s="11">
        <v>8.4322998268253393</v>
      </c>
      <c r="N1960" s="11">
        <v>0.7</v>
      </c>
      <c r="O1960" s="11">
        <v>0.27232218104140998</v>
      </c>
      <c r="P1960" s="11">
        <v>0.11867759999999999</v>
      </c>
      <c r="Q1960" s="11">
        <v>1.6156699657440201</v>
      </c>
      <c r="R1960" s="11">
        <v>-0.16903530061244965</v>
      </c>
      <c r="S1960" s="11">
        <v>2.2137622833251953</v>
      </c>
      <c r="T1960" s="11">
        <v>2.1130104064941406</v>
      </c>
      <c r="U1960" s="11">
        <v>1.8162840604782104</v>
      </c>
      <c r="V1960" s="11">
        <v>2.1294841766357422</v>
      </c>
      <c r="W1960" s="11">
        <v>85.4</v>
      </c>
      <c r="X1960" s="11">
        <v>343357.49418635102</v>
      </c>
      <c r="Y1960" s="11">
        <v>61164.897356977272</v>
      </c>
      <c r="Z1960" s="11">
        <v>0.57484936660999997</v>
      </c>
      <c r="AA1960" s="11">
        <v>371487.4</v>
      </c>
      <c r="AB1960" s="11">
        <v>1.3806993159200001</v>
      </c>
      <c r="AC1960" s="11">
        <v>0</v>
      </c>
      <c r="AD1960" s="11">
        <v>9.1775500999999995</v>
      </c>
      <c r="AE1960" s="11">
        <v>1.4002009</v>
      </c>
      <c r="AF1960" s="11">
        <v>19.100000000000001</v>
      </c>
      <c r="AG1960" s="11">
        <v>4.2</v>
      </c>
      <c r="AH1960" s="11">
        <f>VLOOKUP(C1960,[1]Plan1!$D:$AK,34,0)</f>
        <v>0.94</v>
      </c>
    </row>
    <row r="1961" spans="1:34" x14ac:dyDescent="0.3">
      <c r="A1961" s="19">
        <v>5447</v>
      </c>
      <c r="B1961" s="19" t="s">
        <v>2064</v>
      </c>
      <c r="C1961" s="8" t="s">
        <v>25</v>
      </c>
      <c r="D1961" s="8" t="str">
        <f>VLOOKUP(A1961,[1]Plan1!$A:$C,3,0)</f>
        <v>Tecnologia &amp; Inovação</v>
      </c>
      <c r="E1961" s="9">
        <v>2019</v>
      </c>
      <c r="F1961" s="17">
        <v>0</v>
      </c>
      <c r="G1961" s="13">
        <v>0</v>
      </c>
      <c r="H1961" s="13">
        <v>0</v>
      </c>
      <c r="I1961" s="13">
        <v>0</v>
      </c>
      <c r="J1961" s="11">
        <v>10000000</v>
      </c>
      <c r="K1961" s="11">
        <v>87.38</v>
      </c>
      <c r="L1961" s="11">
        <v>366844.1</v>
      </c>
      <c r="M1961" s="11">
        <v>5.5532914972085718</v>
      </c>
      <c r="N1961" s="11">
        <v>8.81</v>
      </c>
      <c r="O1961" s="11">
        <v>2.35</v>
      </c>
      <c r="P1961" s="11">
        <v>9.3678200000000003E-2</v>
      </c>
      <c r="Q1961" s="11">
        <v>0.38615787029266402</v>
      </c>
      <c r="R1961" s="11">
        <v>1.3632533550262451</v>
      </c>
      <c r="S1961" s="11">
        <v>1.4620949029922485</v>
      </c>
      <c r="T1961" s="11">
        <v>1.7124937772750854</v>
      </c>
      <c r="U1961" s="11">
        <v>1.6752963066101074</v>
      </c>
      <c r="V1961" s="11">
        <v>1.8526737689971924</v>
      </c>
      <c r="W1961" s="11">
        <v>83.3</v>
      </c>
      <c r="X1961" s="11">
        <v>2688678.9929530402</v>
      </c>
      <c r="Y1961" s="11">
        <v>40622.689388323204</v>
      </c>
      <c r="Z1961" s="11">
        <v>2.5797922599600001</v>
      </c>
      <c r="AA1961" s="11">
        <v>138421.20329039299</v>
      </c>
      <c r="AB1961" s="11">
        <v>0.77623035970999998</v>
      </c>
      <c r="AC1961" s="11">
        <v>32.6</v>
      </c>
      <c r="AD1961" s="11">
        <v>6.7846916999999998</v>
      </c>
      <c r="AE1961" s="11">
        <v>0.73465974999999994</v>
      </c>
      <c r="AF1961" s="11">
        <v>30.9</v>
      </c>
      <c r="AG1961" s="11">
        <v>4.33</v>
      </c>
      <c r="AH1961" s="11">
        <f>VLOOKUP(C1961,[1]Plan1!$D:$AK,34,0)</f>
        <v>0.93</v>
      </c>
    </row>
    <row r="1962" spans="1:34" x14ac:dyDescent="0.3">
      <c r="A1962" s="19">
        <v>5448</v>
      </c>
      <c r="B1962" s="19" t="s">
        <v>2065</v>
      </c>
      <c r="C1962" s="8" t="s">
        <v>133</v>
      </c>
      <c r="D1962" s="8" t="str">
        <f>VLOOKUP(A1962,[1]Plan1!$A:$C,3,0)</f>
        <v>Finanças &amp; Economia</v>
      </c>
      <c r="E1962" s="9">
        <v>2018</v>
      </c>
      <c r="F1962" s="17">
        <v>0</v>
      </c>
      <c r="G1962" s="13">
        <v>0</v>
      </c>
      <c r="H1962" s="13">
        <v>0</v>
      </c>
      <c r="I1962" s="13">
        <v>0</v>
      </c>
      <c r="J1962" s="11">
        <v>9000000</v>
      </c>
      <c r="K1962" s="11">
        <v>73.55</v>
      </c>
      <c r="L1962" s="11">
        <v>643.1</v>
      </c>
      <c r="M1962" s="11">
        <v>1.7163384424048489</v>
      </c>
      <c r="N1962" s="11">
        <v>37.24</v>
      </c>
      <c r="O1962" s="11">
        <v>0.12</v>
      </c>
      <c r="P1962" s="11">
        <v>0</v>
      </c>
      <c r="Q1962" s="11">
        <v>3.5725731402635602E-2</v>
      </c>
      <c r="R1962" s="11">
        <v>0.5706295371055603</v>
      </c>
      <c r="S1962" s="11">
        <v>-0.63744473457336426</v>
      </c>
      <c r="T1962" s="11">
        <v>-0.53939658403396606</v>
      </c>
      <c r="U1962" s="11">
        <v>-0.96010488271713257</v>
      </c>
      <c r="V1962" s="11">
        <v>-0.27675554156303406</v>
      </c>
      <c r="W1962" s="11">
        <v>55.4</v>
      </c>
      <c r="X1962" s="11">
        <v>0</v>
      </c>
      <c r="Y1962" s="11">
        <v>6100.994680978828</v>
      </c>
      <c r="Z1962" s="11">
        <v>1.14015772305</v>
      </c>
      <c r="AA1962" s="11">
        <v>312.14014819431998</v>
      </c>
      <c r="AB1962" s="11">
        <v>2</v>
      </c>
      <c r="AC1962" s="11">
        <v>0</v>
      </c>
      <c r="AD1962" s="11">
        <v>0</v>
      </c>
      <c r="AE1962" s="11">
        <v>0</v>
      </c>
      <c r="AF1962" s="11">
        <v>31.1</v>
      </c>
      <c r="AG1962" s="11">
        <v>6.6</v>
      </c>
      <c r="AH1962" s="11">
        <f>VLOOKUP(C1962,[1]Plan1!$D:$AK,34,0)</f>
        <v>0.71</v>
      </c>
    </row>
    <row r="1963" spans="1:34" x14ac:dyDescent="0.3">
      <c r="A1963" s="19">
        <v>5449</v>
      </c>
      <c r="B1963" s="19" t="s">
        <v>2066</v>
      </c>
      <c r="C1963" s="8" t="s">
        <v>128</v>
      </c>
      <c r="D1963" s="8" t="str">
        <f>VLOOKUP(A1963,[1]Plan1!$A:$C,3,0)</f>
        <v>Finanças &amp; Economia</v>
      </c>
      <c r="E1963" s="9">
        <v>2019</v>
      </c>
      <c r="F1963" s="17">
        <v>0</v>
      </c>
      <c r="G1963" s="13">
        <v>0</v>
      </c>
      <c r="H1963" s="13">
        <v>0</v>
      </c>
      <c r="I1963" s="13">
        <v>0</v>
      </c>
      <c r="J1963" s="11">
        <v>9000000</v>
      </c>
      <c r="K1963" s="11">
        <v>64.92</v>
      </c>
      <c r="L1963" s="11">
        <v>570.70000000000005</v>
      </c>
      <c r="M1963" s="11">
        <v>5.9545298039502104</v>
      </c>
      <c r="N1963" s="11">
        <v>1.24</v>
      </c>
      <c r="O1963" s="11">
        <v>4.78</v>
      </c>
      <c r="P1963" s="11">
        <v>0</v>
      </c>
      <c r="Q1963" s="11">
        <v>0.79336249828338601</v>
      </c>
      <c r="R1963" s="11">
        <v>0.18763113021850586</v>
      </c>
      <c r="S1963" s="11">
        <v>0.5298888087272644</v>
      </c>
      <c r="T1963" s="11">
        <v>2.4690806865692139E-2</v>
      </c>
      <c r="U1963" s="11">
        <v>0.19251090288162231</v>
      </c>
      <c r="V1963" s="11">
        <v>0.88851791620254517</v>
      </c>
      <c r="W1963" s="11">
        <v>60.5</v>
      </c>
      <c r="X1963" s="11">
        <v>0</v>
      </c>
      <c r="Y1963" s="11">
        <v>15961.24168167166</v>
      </c>
      <c r="Z1963" s="11">
        <v>2.8573761553599999</v>
      </c>
      <c r="AA1963" s="11">
        <v>545.20327638712001</v>
      </c>
      <c r="AB1963" s="11">
        <v>13.4778256726</v>
      </c>
      <c r="AC1963" s="11">
        <v>0</v>
      </c>
      <c r="AD1963" s="11">
        <v>11.013646</v>
      </c>
      <c r="AE1963" s="11">
        <v>8.1225509999999996</v>
      </c>
      <c r="AF1963" s="11">
        <v>30.1</v>
      </c>
      <c r="AG1963" s="11">
        <v>0</v>
      </c>
      <c r="AH1963" s="11">
        <f>VLOOKUP(C1963,[1]Plan1!$D:$AK,34,0)</f>
        <v>0.8</v>
      </c>
    </row>
    <row r="1964" spans="1:34" x14ac:dyDescent="0.3">
      <c r="A1964" s="19">
        <v>5450</v>
      </c>
      <c r="B1964" s="19" t="s">
        <v>2067</v>
      </c>
      <c r="C1964" s="8" t="s">
        <v>140</v>
      </c>
      <c r="D1964" s="8" t="str">
        <f>VLOOKUP(A1964,[1]Plan1!$A:$C,3,0)</f>
        <v>Finanças &amp; Economia</v>
      </c>
      <c r="E1964" s="9">
        <v>2018</v>
      </c>
      <c r="F1964" s="17">
        <v>0</v>
      </c>
      <c r="G1964" s="13">
        <v>0</v>
      </c>
      <c r="H1964" s="13">
        <v>0</v>
      </c>
      <c r="I1964" s="13">
        <v>0</v>
      </c>
      <c r="J1964" s="11">
        <v>8500000</v>
      </c>
      <c r="K1964" s="11">
        <v>69.349999999999994</v>
      </c>
      <c r="L1964" s="11">
        <v>191935</v>
      </c>
      <c r="M1964" s="11">
        <v>21.165497906111575</v>
      </c>
      <c r="N1964" s="11">
        <v>0.19</v>
      </c>
      <c r="O1964" s="11">
        <v>0</v>
      </c>
      <c r="P1964" s="11">
        <v>8.2829799999999995E-2</v>
      </c>
      <c r="Q1964" s="11">
        <v>0.618641376495361</v>
      </c>
      <c r="R1964" s="11">
        <v>-1.0968049764633179</v>
      </c>
      <c r="S1964" s="11">
        <v>1.4107615947723389</v>
      </c>
      <c r="T1964" s="11">
        <v>1.0108141899108887</v>
      </c>
      <c r="U1964" s="11">
        <v>0.7928779125213623</v>
      </c>
      <c r="V1964" s="11">
        <v>1.1292243003845215</v>
      </c>
      <c r="W1964" s="11">
        <v>77.400000000000006</v>
      </c>
      <c r="X1964" s="11">
        <v>385488.67988378799</v>
      </c>
      <c r="Y1964" s="11">
        <v>43063.967478559622</v>
      </c>
      <c r="Z1964" s="11">
        <v>1.9604878540499999</v>
      </c>
      <c r="AA1964" s="11">
        <v>0</v>
      </c>
      <c r="AB1964" s="11">
        <v>3.673</v>
      </c>
      <c r="AC1964" s="11">
        <v>0</v>
      </c>
      <c r="AD1964" s="11">
        <v>0</v>
      </c>
      <c r="AE1964" s="11">
        <v>5.2952864999999996</v>
      </c>
      <c r="AF1964" s="11">
        <v>15.9</v>
      </c>
      <c r="AG1964" s="11">
        <v>2.46</v>
      </c>
      <c r="AH1964" s="11">
        <f>VLOOKUP(C1964,[1]Plan1!$D:$AK,34,0)</f>
        <v>0.91</v>
      </c>
    </row>
    <row r="1965" spans="1:34" x14ac:dyDescent="0.3">
      <c r="A1965" s="19">
        <v>5451</v>
      </c>
      <c r="B1965" s="19" t="s">
        <v>2068</v>
      </c>
      <c r="C1965" s="8" t="s">
        <v>55</v>
      </c>
      <c r="D1965" s="8" t="str">
        <f>VLOOKUP(A1965,[1]Plan1!$A:$C,3,0)</f>
        <v>Finanças &amp; Economia</v>
      </c>
      <c r="E1965" s="9">
        <v>2019</v>
      </c>
      <c r="F1965" s="17">
        <v>0</v>
      </c>
      <c r="G1965" s="13">
        <v>0</v>
      </c>
      <c r="H1965" s="13">
        <v>0</v>
      </c>
      <c r="I1965" s="13">
        <v>0</v>
      </c>
      <c r="J1965" s="11">
        <v>7500000</v>
      </c>
      <c r="K1965" s="11">
        <v>64.959999999999994</v>
      </c>
      <c r="L1965" s="11">
        <v>9907.1</v>
      </c>
      <c r="M1965" s="11">
        <v>2.6574810542048777</v>
      </c>
      <c r="N1965" s="11">
        <v>27.52</v>
      </c>
      <c r="O1965" s="11">
        <v>1.4903709723334</v>
      </c>
      <c r="P1965" s="11">
        <v>4.27518E-2</v>
      </c>
      <c r="Q1965" s="11">
        <v>-0.37079611420631398</v>
      </c>
      <c r="R1965" s="11">
        <v>0.26481664180755615</v>
      </c>
      <c r="S1965" s="11">
        <v>0.52032345533370972</v>
      </c>
      <c r="T1965" s="11">
        <v>0.95706409215927124</v>
      </c>
      <c r="U1965" s="11">
        <v>0.28446868062019348</v>
      </c>
      <c r="V1965" s="11">
        <v>0.79302233457565308</v>
      </c>
      <c r="W1965" s="11">
        <v>80.8</v>
      </c>
      <c r="X1965" s="11">
        <v>16261.1001560151</v>
      </c>
      <c r="Y1965" s="11">
        <v>4356.9285949639016</v>
      </c>
      <c r="Z1965" s="11">
        <v>6.0267539490499997</v>
      </c>
      <c r="AA1965" s="11">
        <v>3039.26</v>
      </c>
      <c r="AB1965" s="11">
        <v>2.50638236132</v>
      </c>
      <c r="AC1965" s="11">
        <v>37.9</v>
      </c>
      <c r="AD1965" s="11">
        <v>12.819326</v>
      </c>
      <c r="AE1965" s="11">
        <v>2.7787999999999999</v>
      </c>
      <c r="AF1965" s="11">
        <v>16.399999999999999</v>
      </c>
      <c r="AG1965" s="11">
        <v>13.94</v>
      </c>
      <c r="AH1965" s="11">
        <f>VLOOKUP(C1965,[1]Plan1!$D:$AK,34,0)</f>
        <v>0.8</v>
      </c>
    </row>
    <row r="1966" spans="1:34" x14ac:dyDescent="0.3">
      <c r="A1966" s="19">
        <v>5452</v>
      </c>
      <c r="B1966" s="19" t="s">
        <v>2069</v>
      </c>
      <c r="C1966" s="8" t="s">
        <v>140</v>
      </c>
      <c r="D1966" s="8" t="str">
        <f>VLOOKUP(A1966,[1]Plan1!$A:$C,3,0)</f>
        <v>Finanças &amp; Economia</v>
      </c>
      <c r="E1966" s="9">
        <v>2018</v>
      </c>
      <c r="F1966" s="17">
        <v>0</v>
      </c>
      <c r="G1966" s="13">
        <v>0</v>
      </c>
      <c r="H1966" s="13">
        <v>0</v>
      </c>
      <c r="I1966" s="13">
        <v>0</v>
      </c>
      <c r="J1966" s="11">
        <v>7251100</v>
      </c>
      <c r="K1966" s="11">
        <v>69.349999999999994</v>
      </c>
      <c r="L1966" s="11">
        <v>191935</v>
      </c>
      <c r="M1966" s="11">
        <v>21.165497906111575</v>
      </c>
      <c r="N1966" s="11">
        <v>0.19</v>
      </c>
      <c r="O1966" s="11">
        <v>0</v>
      </c>
      <c r="P1966" s="11">
        <v>8.2829799999999995E-2</v>
      </c>
      <c r="Q1966" s="11">
        <v>0.618641376495361</v>
      </c>
      <c r="R1966" s="11">
        <v>-1.0968049764633179</v>
      </c>
      <c r="S1966" s="11">
        <v>1.4107615947723389</v>
      </c>
      <c r="T1966" s="11">
        <v>1.0108141899108887</v>
      </c>
      <c r="U1966" s="11">
        <v>0.7928779125213623</v>
      </c>
      <c r="V1966" s="11">
        <v>1.1292243003845215</v>
      </c>
      <c r="W1966" s="11">
        <v>77.400000000000006</v>
      </c>
      <c r="X1966" s="11">
        <v>385488.67988378799</v>
      </c>
      <c r="Y1966" s="11">
        <v>43063.967478559622</v>
      </c>
      <c r="Z1966" s="11">
        <v>1.9604878540499999</v>
      </c>
      <c r="AA1966" s="11">
        <v>0</v>
      </c>
      <c r="AB1966" s="11">
        <v>3.673</v>
      </c>
      <c r="AC1966" s="11">
        <v>0</v>
      </c>
      <c r="AD1966" s="11">
        <v>0</v>
      </c>
      <c r="AE1966" s="11">
        <v>5.2952864999999996</v>
      </c>
      <c r="AF1966" s="11">
        <v>15.9</v>
      </c>
      <c r="AG1966" s="11">
        <v>2.46</v>
      </c>
      <c r="AH1966" s="11">
        <f>VLOOKUP(C1966,[1]Plan1!$D:$AK,34,0)</f>
        <v>0.91</v>
      </c>
    </row>
    <row r="1967" spans="1:34" x14ac:dyDescent="0.3">
      <c r="A1967" s="19">
        <v>5453</v>
      </c>
      <c r="B1967" s="19" t="s">
        <v>2070</v>
      </c>
      <c r="C1967" s="8" t="s">
        <v>15</v>
      </c>
      <c r="D1967" s="8" t="str">
        <f>VLOOKUP(A1967,[1]Plan1!$A:$C,3,0)</f>
        <v>Tecnologia &amp; Inovação</v>
      </c>
      <c r="E1967" s="9">
        <v>2019</v>
      </c>
      <c r="F1967" s="17">
        <v>0</v>
      </c>
      <c r="G1967" s="13">
        <v>0</v>
      </c>
      <c r="H1967" s="13">
        <v>0</v>
      </c>
      <c r="I1967" s="13">
        <v>0</v>
      </c>
      <c r="J1967" s="11">
        <v>7128000</v>
      </c>
      <c r="K1967" s="11">
        <v>84.72</v>
      </c>
      <c r="L1967" s="11">
        <v>4819365.0999999996</v>
      </c>
      <c r="M1967" s="11">
        <v>14.823245435942765</v>
      </c>
      <c r="N1967" s="11">
        <v>9.92</v>
      </c>
      <c r="O1967" s="11">
        <v>0.73620741014562996</v>
      </c>
      <c r="P1967" s="11">
        <v>4.03144E-2</v>
      </c>
      <c r="Q1967" s="11">
        <v>0.291817456483841</v>
      </c>
      <c r="R1967" s="11">
        <v>1.0089972019195557</v>
      </c>
      <c r="S1967" s="11">
        <v>1.5492182970046997</v>
      </c>
      <c r="T1967" s="11">
        <v>1.6261337995529175</v>
      </c>
      <c r="U1967" s="11">
        <v>1.6385074853897095</v>
      </c>
      <c r="V1967" s="11">
        <v>1.37693190574646</v>
      </c>
      <c r="W1967" s="11">
        <v>83.6</v>
      </c>
      <c r="X1967" s="11">
        <v>19477400</v>
      </c>
      <c r="Y1967" s="11">
        <v>59907.754260885005</v>
      </c>
      <c r="Z1967" s="11">
        <v>2.1314449500300001</v>
      </c>
      <c r="AA1967" s="11">
        <v>125206.556485842</v>
      </c>
      <c r="AB1967" s="11">
        <v>1</v>
      </c>
      <c r="AC1967" s="11">
        <v>41.2</v>
      </c>
      <c r="AD1967" s="11">
        <v>11.65001</v>
      </c>
      <c r="AE1967" s="11">
        <v>1.1268241999999999</v>
      </c>
      <c r="AF1967" s="11">
        <v>44</v>
      </c>
      <c r="AG1967" s="11">
        <v>4.3600000000000003</v>
      </c>
      <c r="AH1967" s="11">
        <f>VLOOKUP(C1967,[1]Plan1!$D:$AK,34,0)</f>
        <v>0.93</v>
      </c>
    </row>
    <row r="1968" spans="1:34" x14ac:dyDescent="0.3">
      <c r="A1968" s="19">
        <v>5454</v>
      </c>
      <c r="B1968" s="19" t="s">
        <v>2071</v>
      </c>
      <c r="C1968" s="8" t="s">
        <v>15</v>
      </c>
      <c r="D1968" s="8" t="str">
        <f>VLOOKUP(A1968,[1]Plan1!$A:$C,3,0)</f>
        <v>Governança &amp; Legal</v>
      </c>
      <c r="E1968" s="9">
        <v>2019</v>
      </c>
      <c r="F1968" s="17">
        <v>0</v>
      </c>
      <c r="G1968" s="13">
        <v>0</v>
      </c>
      <c r="H1968" s="13">
        <v>0</v>
      </c>
      <c r="I1968" s="13">
        <v>0</v>
      </c>
      <c r="J1968" s="11">
        <v>7000000</v>
      </c>
      <c r="K1968" s="11">
        <v>84.72</v>
      </c>
      <c r="L1968" s="11">
        <v>4819365.0999999996</v>
      </c>
      <c r="M1968" s="11">
        <v>14.823245435942765</v>
      </c>
      <c r="N1968" s="11">
        <v>9.92</v>
      </c>
      <c r="O1968" s="11">
        <v>0.73620741014562996</v>
      </c>
      <c r="P1968" s="11">
        <v>4.03144E-2</v>
      </c>
      <c r="Q1968" s="11">
        <v>0.291817456483841</v>
      </c>
      <c r="R1968" s="11">
        <v>1.0089972019195557</v>
      </c>
      <c r="S1968" s="11">
        <v>1.5492182970046997</v>
      </c>
      <c r="T1968" s="11">
        <v>1.6261337995529175</v>
      </c>
      <c r="U1968" s="11">
        <v>1.6385074853897095</v>
      </c>
      <c r="V1968" s="11">
        <v>1.37693190574646</v>
      </c>
      <c r="W1968" s="11">
        <v>83.6</v>
      </c>
      <c r="X1968" s="11">
        <v>19477400</v>
      </c>
      <c r="Y1968" s="11">
        <v>59907.754260885005</v>
      </c>
      <c r="Z1968" s="11">
        <v>2.1314449500300001</v>
      </c>
      <c r="AA1968" s="11">
        <v>125206.556485842</v>
      </c>
      <c r="AB1968" s="11">
        <v>1</v>
      </c>
      <c r="AC1968" s="11">
        <v>41.2</v>
      </c>
      <c r="AD1968" s="11">
        <v>11.65001</v>
      </c>
      <c r="AE1968" s="11">
        <v>1.1268241999999999</v>
      </c>
      <c r="AF1968" s="11">
        <v>44</v>
      </c>
      <c r="AG1968" s="11">
        <v>4.3600000000000003</v>
      </c>
      <c r="AH1968" s="11">
        <f>VLOOKUP(C1968,[1]Plan1!$D:$AK,34,0)</f>
        <v>0.93</v>
      </c>
    </row>
    <row r="1969" spans="1:34" x14ac:dyDescent="0.3">
      <c r="A1969" s="19">
        <v>5455</v>
      </c>
      <c r="B1969" s="19" t="s">
        <v>2072</v>
      </c>
      <c r="C1969" s="8" t="s">
        <v>90</v>
      </c>
      <c r="D1969" s="8" t="str">
        <f>VLOOKUP(A1969,[1]Plan1!$A:$C,3,0)</f>
        <v>Entretenimento &amp; Mídia</v>
      </c>
      <c r="E1969" s="9">
        <v>2019</v>
      </c>
      <c r="F1969" s="17">
        <v>0</v>
      </c>
      <c r="G1969" s="13">
        <v>0</v>
      </c>
      <c r="H1969" s="13">
        <v>0</v>
      </c>
      <c r="I1969" s="13">
        <v>0</v>
      </c>
      <c r="J1969" s="11">
        <v>6750000</v>
      </c>
      <c r="K1969" s="11">
        <v>50.83</v>
      </c>
      <c r="L1969" s="11">
        <v>12018.9</v>
      </c>
      <c r="M1969" s="11">
        <v>0.20689978212078705</v>
      </c>
      <c r="N1969" s="11">
        <v>85.29</v>
      </c>
      <c r="O1969" s="11">
        <v>0</v>
      </c>
      <c r="P1969" s="11">
        <v>4.2678500000000001E-2</v>
      </c>
      <c r="Q1969" s="11">
        <v>-0.57093501091003396</v>
      </c>
      <c r="R1969" s="11">
        <v>-0.3867754340171814</v>
      </c>
      <c r="S1969" s="11">
        <v>-0.75414818525314331</v>
      </c>
      <c r="T1969" s="11">
        <v>-0.62743067741394043</v>
      </c>
      <c r="U1969" s="11">
        <v>-0.55625081062316895</v>
      </c>
      <c r="V1969" s="11">
        <v>-0.45352175831794739</v>
      </c>
      <c r="W1969" s="11">
        <v>54</v>
      </c>
      <c r="X1969" s="11">
        <v>0</v>
      </c>
      <c r="Y1969" s="11">
        <v>1011.59967041016</v>
      </c>
      <c r="Z1969" s="11">
        <v>0</v>
      </c>
      <c r="AA1969" s="11">
        <v>0</v>
      </c>
      <c r="AB1969" s="11">
        <v>2272.8674978341901</v>
      </c>
      <c r="AC1969" s="11">
        <v>40.5</v>
      </c>
      <c r="AD1969" s="11">
        <v>11.852549</v>
      </c>
      <c r="AE1969" s="11">
        <v>9.9300908000000003</v>
      </c>
      <c r="AF1969" s="11">
        <v>44.1</v>
      </c>
      <c r="AG1969" s="11">
        <v>2.2029999999999998</v>
      </c>
      <c r="AH1969" s="11">
        <f>VLOOKUP(C1969,[1]Plan1!$D:$AK,34,0)</f>
        <v>0.54</v>
      </c>
    </row>
    <row r="1970" spans="1:34" x14ac:dyDescent="0.3">
      <c r="A1970" s="19">
        <v>5456</v>
      </c>
      <c r="B1970" s="7" t="s">
        <v>2073</v>
      </c>
      <c r="C1970" s="8" t="s">
        <v>287</v>
      </c>
      <c r="D1970" s="8" t="str">
        <f>VLOOKUP(A1970,[1]Plan1!$A:$C,3,0)</f>
        <v>Energia &amp; Sustentabilidade</v>
      </c>
      <c r="E1970" s="9">
        <v>2019</v>
      </c>
      <c r="F1970" s="2">
        <v>1.7999999999999999E-2</v>
      </c>
      <c r="G1970" s="12">
        <v>1.6E-2</v>
      </c>
      <c r="H1970" s="4">
        <v>0.02</v>
      </c>
      <c r="I1970" s="5">
        <v>0.02</v>
      </c>
      <c r="J1970" s="11">
        <v>6724000</v>
      </c>
      <c r="K1970" s="11">
        <v>74.23</v>
      </c>
      <c r="L1970" s="11">
        <v>225104.1</v>
      </c>
      <c r="M1970" s="11">
        <v>7.0398256731980426</v>
      </c>
      <c r="N1970" s="11">
        <v>5.22</v>
      </c>
      <c r="O1970" s="11">
        <v>0.2</v>
      </c>
      <c r="P1970" s="11">
        <v>3.9460000000000002E-2</v>
      </c>
      <c r="Q1970" s="11">
        <v>0.116410344839096</v>
      </c>
      <c r="R1970" s="11">
        <v>-0.39886784553527832</v>
      </c>
      <c r="S1970" s="11">
        <v>0.82415443658828735</v>
      </c>
      <c r="T1970" s="11">
        <v>0.68155175447463989</v>
      </c>
      <c r="U1970" s="11">
        <v>0.41009384393692017</v>
      </c>
      <c r="V1970" s="11">
        <v>2.105200290679932E-2</v>
      </c>
      <c r="W1970" s="11">
        <v>78.3</v>
      </c>
      <c r="X1970" s="11">
        <v>319428.47614098102</v>
      </c>
      <c r="Y1970" s="11">
        <v>9979.7047568419475</v>
      </c>
      <c r="Z1970" s="11">
        <v>3.79911715754</v>
      </c>
      <c r="AA1970" s="11">
        <v>102446.2</v>
      </c>
      <c r="AB1970" s="11">
        <v>4.2983075927299996</v>
      </c>
      <c r="AC1970" s="11">
        <v>0</v>
      </c>
      <c r="AD1970" s="11">
        <v>11.241752999999999</v>
      </c>
      <c r="AE1970" s="11">
        <v>1.5491872</v>
      </c>
      <c r="AF1970" s="11">
        <v>40</v>
      </c>
      <c r="AG1970" s="11">
        <v>3.41</v>
      </c>
      <c r="AH1970" s="11">
        <f>VLOOKUP(C1970,[1]Plan1!$D:$AK,34,0)</f>
        <v>0.81</v>
      </c>
    </row>
    <row r="1971" spans="1:34" x14ac:dyDescent="0.3">
      <c r="A1971" s="19">
        <v>5457</v>
      </c>
      <c r="B1971" s="19" t="s">
        <v>2074</v>
      </c>
      <c r="C1971" s="8" t="s">
        <v>195</v>
      </c>
      <c r="D1971" s="8" t="str">
        <f>VLOOKUP(A1971,[1]Plan1!$A:$C,3,0)</f>
        <v>Finanças &amp; Economia</v>
      </c>
      <c r="E1971" s="9">
        <v>2018</v>
      </c>
      <c r="F1971" s="17">
        <v>0</v>
      </c>
      <c r="G1971" s="13">
        <v>0</v>
      </c>
      <c r="H1971" s="13">
        <v>0</v>
      </c>
      <c r="I1971" s="13">
        <v>0</v>
      </c>
      <c r="J1971" s="11">
        <v>6068720</v>
      </c>
      <c r="K1971" s="11">
        <v>58.27</v>
      </c>
      <c r="L1971" s="11">
        <v>108481.2</v>
      </c>
      <c r="M1971" s="11">
        <v>0.560638215463648</v>
      </c>
      <c r="N1971" s="11">
        <v>82.32</v>
      </c>
      <c r="O1971" s="11">
        <v>0.02</v>
      </c>
      <c r="P1971" s="11">
        <v>8.3321400000000004E-2</v>
      </c>
      <c r="Q1971" s="11">
        <v>-1.9991550445556601</v>
      </c>
      <c r="R1971" s="11">
        <v>-0.33991891145706177</v>
      </c>
      <c r="S1971" s="11">
        <v>-1.0200861692428589</v>
      </c>
      <c r="T1971" s="11">
        <v>-0.90170812606811523</v>
      </c>
      <c r="U1971" s="11">
        <v>-0.87437909841537476</v>
      </c>
      <c r="V1971" s="11">
        <v>-1.0779420137405396</v>
      </c>
      <c r="W1971" s="11">
        <v>48.5</v>
      </c>
      <c r="X1971" s="11">
        <v>344439.219044987</v>
      </c>
      <c r="Y1971" s="11">
        <v>1941.8794852062488</v>
      </c>
      <c r="Z1971" s="11">
        <v>16.50292733469</v>
      </c>
      <c r="AA1971" s="11">
        <v>0</v>
      </c>
      <c r="AB1971" s="11">
        <v>334.03751210306001</v>
      </c>
      <c r="AC1971" s="11">
        <v>0</v>
      </c>
      <c r="AD1971" s="11">
        <v>5.6798109999999999</v>
      </c>
      <c r="AE1971" s="11">
        <v>14.80963</v>
      </c>
      <c r="AF1971" s="11">
        <v>34.9</v>
      </c>
      <c r="AG1971" s="11">
        <v>4.7290000000000001</v>
      </c>
      <c r="AH1971" s="11">
        <f>VLOOKUP(C1971,[1]Plan1!$D:$AK,34,0)</f>
        <v>0.53</v>
      </c>
    </row>
    <row r="1972" spans="1:34" x14ac:dyDescent="0.3">
      <c r="A1972" s="19">
        <v>5460</v>
      </c>
      <c r="B1972" s="19" t="s">
        <v>2075</v>
      </c>
      <c r="C1972" s="8" t="s">
        <v>347</v>
      </c>
      <c r="D1972" s="8" t="str">
        <f>VLOOKUP(A1972,[1]Plan1!$A:$C,3,0)</f>
        <v>Comércio &amp; Varejo</v>
      </c>
      <c r="E1972" s="9">
        <v>2019</v>
      </c>
      <c r="F1972" s="17">
        <v>0</v>
      </c>
      <c r="G1972" s="13">
        <v>0</v>
      </c>
      <c r="H1972" s="13">
        <v>0</v>
      </c>
      <c r="I1972" s="13">
        <v>0</v>
      </c>
      <c r="J1972" s="11">
        <v>5650000</v>
      </c>
      <c r="K1972" s="11">
        <v>46.96</v>
      </c>
      <c r="L1972" s="11">
        <v>286139.3</v>
      </c>
      <c r="M1972" s="11">
        <v>3.0147112664652429</v>
      </c>
      <c r="N1972" s="11">
        <v>24.59</v>
      </c>
      <c r="O1972" s="11">
        <v>0.67</v>
      </c>
      <c r="P1972" s="11">
        <v>2.3716000000000002E-3</v>
      </c>
      <c r="Q1972" s="11">
        <v>5.8508750051260001E-2</v>
      </c>
      <c r="R1972" s="11">
        <v>-1.4764626026153564</v>
      </c>
      <c r="S1972" s="11">
        <v>2.7688117697834999E-3</v>
      </c>
      <c r="T1972" s="11">
        <v>-0.3608650267124176</v>
      </c>
      <c r="U1972" s="11">
        <v>-1.349462661892176E-2</v>
      </c>
      <c r="V1972" s="11">
        <v>-0.48885145783424377</v>
      </c>
      <c r="W1972" s="11">
        <v>67</v>
      </c>
      <c r="X1972" s="11">
        <v>239088.673691312</v>
      </c>
      <c r="Y1972" s="11">
        <v>3267.2250085205073</v>
      </c>
      <c r="Z1972" s="11">
        <v>3.5395870185499998</v>
      </c>
      <c r="AA1972" s="11">
        <v>55452.6225825609</v>
      </c>
      <c r="AB1972" s="11">
        <v>23014.949443712499</v>
      </c>
      <c r="AC1972" s="11">
        <v>35.700000000000003</v>
      </c>
      <c r="AD1972" s="11">
        <v>7.6766350000000001</v>
      </c>
      <c r="AE1972" s="11">
        <v>1.8042137</v>
      </c>
      <c r="AF1972" s="11">
        <v>38.1</v>
      </c>
      <c r="AG1972" s="11">
        <v>1.1599999999999999</v>
      </c>
      <c r="AH1972" s="11">
        <f>VLOOKUP(C1972,[1]Plan1!$D:$AK,34,0)</f>
        <v>0.7</v>
      </c>
    </row>
    <row r="1973" spans="1:34" x14ac:dyDescent="0.3">
      <c r="A1973" s="19">
        <v>5461</v>
      </c>
      <c r="B1973" s="19" t="s">
        <v>2076</v>
      </c>
      <c r="C1973" s="8" t="s">
        <v>190</v>
      </c>
      <c r="D1973" s="8" t="str">
        <f>VLOOKUP(A1973,[1]Plan1!$A:$C,3,0)</f>
        <v>Finanças &amp; Economia</v>
      </c>
      <c r="E1973" s="9">
        <v>2019</v>
      </c>
      <c r="F1973" s="17">
        <v>0</v>
      </c>
      <c r="G1973" s="13">
        <v>0</v>
      </c>
      <c r="H1973" s="13">
        <v>0</v>
      </c>
      <c r="I1973" s="13">
        <v>0</v>
      </c>
      <c r="J1973" s="11">
        <v>5500000</v>
      </c>
      <c r="K1973" s="11">
        <v>73.290000000000006</v>
      </c>
      <c r="L1973" s="11">
        <v>214897.7</v>
      </c>
      <c r="M1973" s="11">
        <v>11.9137581041033</v>
      </c>
      <c r="N1973" s="11">
        <v>2.0099999999999998</v>
      </c>
      <c r="O1973" s="11">
        <v>1.9790576705727001</v>
      </c>
      <c r="P1973" s="11">
        <v>3.52781E-2</v>
      </c>
      <c r="Q1973" s="11">
        <v>2.8801312670111701E-2</v>
      </c>
      <c r="R1973" s="11">
        <v>-1.2471448183059692</v>
      </c>
      <c r="S1973" s="11">
        <v>-2.8113031759858131E-2</v>
      </c>
      <c r="T1973" s="11">
        <v>0.16787081956863403</v>
      </c>
      <c r="U1973" s="11">
        <v>-0.47012203931808472</v>
      </c>
      <c r="V1973" s="11">
        <v>-0.8182758092880249</v>
      </c>
      <c r="W1973" s="11">
        <v>74.8</v>
      </c>
      <c r="X1973" s="11">
        <v>160082.567276435</v>
      </c>
      <c r="Y1973" s="11">
        <v>9247.5806865979575</v>
      </c>
      <c r="Z1973" s="11">
        <v>7.4584113694000003</v>
      </c>
      <c r="AA1973" s="11">
        <v>30997</v>
      </c>
      <c r="AB1973" s="11">
        <v>326.22162317163998</v>
      </c>
      <c r="AC1973" s="11">
        <v>27.5</v>
      </c>
      <c r="AD1973" s="11">
        <v>12.460442</v>
      </c>
      <c r="AE1973" s="11">
        <v>9.3097680999999994</v>
      </c>
      <c r="AF1973" s="11">
        <v>29.2</v>
      </c>
      <c r="AG1973" s="11">
        <v>4.9000000000000004</v>
      </c>
      <c r="AH1973" s="11">
        <f>VLOOKUP(C1973,[1]Plan1!$D:$AK,34,0)</f>
        <v>0.81</v>
      </c>
    </row>
    <row r="1974" spans="1:34" x14ac:dyDescent="0.3">
      <c r="A1974" s="19">
        <v>5463</v>
      </c>
      <c r="B1974" s="19" t="s">
        <v>2077</v>
      </c>
      <c r="C1974" s="8" t="s">
        <v>140</v>
      </c>
      <c r="D1974" s="8" t="str">
        <f>VLOOKUP(A1974,[1]Plan1!$A:$C,3,0)</f>
        <v>Entretenimento &amp; Mídia</v>
      </c>
      <c r="E1974" s="9">
        <v>2020</v>
      </c>
      <c r="F1974" s="17">
        <v>0</v>
      </c>
      <c r="G1974" s="13">
        <v>0</v>
      </c>
      <c r="H1974" s="13">
        <v>0</v>
      </c>
      <c r="I1974" s="13">
        <v>0</v>
      </c>
      <c r="J1974" s="11">
        <v>5240017</v>
      </c>
      <c r="K1974" s="11">
        <v>69.349999999999994</v>
      </c>
      <c r="L1974" s="11">
        <v>191935</v>
      </c>
      <c r="M1974" s="11">
        <v>21.165497906111575</v>
      </c>
      <c r="N1974" s="11">
        <v>0.19</v>
      </c>
      <c r="O1974" s="11">
        <v>0</v>
      </c>
      <c r="P1974" s="11">
        <v>8.2829799999999995E-2</v>
      </c>
      <c r="Q1974" s="11">
        <v>0.618641376495361</v>
      </c>
      <c r="R1974" s="11">
        <v>-1.0968049764633179</v>
      </c>
      <c r="S1974" s="11">
        <v>1.4107615947723389</v>
      </c>
      <c r="T1974" s="11">
        <v>1.0108141899108887</v>
      </c>
      <c r="U1974" s="11">
        <v>0.7928779125213623</v>
      </c>
      <c r="V1974" s="11">
        <v>1.1292243003845215</v>
      </c>
      <c r="W1974" s="11">
        <v>77.400000000000006</v>
      </c>
      <c r="X1974" s="11">
        <v>385488.67988378799</v>
      </c>
      <c r="Y1974" s="11">
        <v>43063.967478559622</v>
      </c>
      <c r="Z1974" s="11">
        <v>1.9604878540499999</v>
      </c>
      <c r="AA1974" s="11">
        <v>0</v>
      </c>
      <c r="AB1974" s="11">
        <v>3.673</v>
      </c>
      <c r="AC1974" s="11">
        <v>0</v>
      </c>
      <c r="AD1974" s="11">
        <v>0</v>
      </c>
      <c r="AE1974" s="11">
        <v>5.2952864999999996</v>
      </c>
      <c r="AF1974" s="11">
        <v>15.9</v>
      </c>
      <c r="AG1974" s="11">
        <v>2.46</v>
      </c>
      <c r="AH1974" s="11">
        <f>VLOOKUP(C1974,[1]Plan1!$D:$AK,34,0)</f>
        <v>0.91</v>
      </c>
    </row>
    <row r="1975" spans="1:34" x14ac:dyDescent="0.3">
      <c r="A1975" s="19">
        <v>5464</v>
      </c>
      <c r="B1975" s="19" t="s">
        <v>2078</v>
      </c>
      <c r="C1975" s="8" t="s">
        <v>128</v>
      </c>
      <c r="D1975" s="8" t="str">
        <f>VLOOKUP(A1975,[1]Plan1!$A:$C,3,0)</f>
        <v>Tecnologia &amp; Inovação</v>
      </c>
      <c r="E1975" s="9">
        <v>2019</v>
      </c>
      <c r="F1975" s="17">
        <v>0</v>
      </c>
      <c r="G1975" s="13">
        <v>0</v>
      </c>
      <c r="H1975" s="13">
        <v>0</v>
      </c>
      <c r="I1975" s="13">
        <v>0</v>
      </c>
      <c r="J1975" s="11">
        <v>5123054</v>
      </c>
      <c r="K1975" s="11">
        <v>64.92</v>
      </c>
      <c r="L1975" s="11">
        <v>570.70000000000005</v>
      </c>
      <c r="M1975" s="11">
        <v>5.9545298039502104</v>
      </c>
      <c r="N1975" s="11">
        <v>1.24</v>
      </c>
      <c r="O1975" s="11">
        <v>4.78</v>
      </c>
      <c r="P1975" s="11">
        <v>0</v>
      </c>
      <c r="Q1975" s="11">
        <v>0.79336249828338601</v>
      </c>
      <c r="R1975" s="11">
        <v>0.18763113021850586</v>
      </c>
      <c r="S1975" s="11">
        <v>0.5298888087272644</v>
      </c>
      <c r="T1975" s="11">
        <v>2.4690806865692139E-2</v>
      </c>
      <c r="U1975" s="11">
        <v>0.19251090288162231</v>
      </c>
      <c r="V1975" s="11">
        <v>0.88851791620254517</v>
      </c>
      <c r="W1975" s="11">
        <v>60.5</v>
      </c>
      <c r="X1975" s="11">
        <v>0</v>
      </c>
      <c r="Y1975" s="11">
        <v>15961.24168167166</v>
      </c>
      <c r="Z1975" s="11">
        <v>2.8573761553599999</v>
      </c>
      <c r="AA1975" s="11">
        <v>545.20327638712001</v>
      </c>
      <c r="AB1975" s="11">
        <v>13.4778256726</v>
      </c>
      <c r="AC1975" s="11">
        <v>0</v>
      </c>
      <c r="AD1975" s="11">
        <v>11.013646</v>
      </c>
      <c r="AE1975" s="11">
        <v>8.1225509999999996</v>
      </c>
      <c r="AF1975" s="11">
        <v>30.1</v>
      </c>
      <c r="AG1975" s="11">
        <v>0</v>
      </c>
      <c r="AH1975" s="11">
        <f>VLOOKUP(C1975,[1]Plan1!$D:$AK,34,0)</f>
        <v>0.8</v>
      </c>
    </row>
    <row r="1976" spans="1:34" x14ac:dyDescent="0.3">
      <c r="A1976" s="19">
        <v>5466</v>
      </c>
      <c r="B1976" s="19" t="s">
        <v>2079</v>
      </c>
      <c r="C1976" s="8" t="s">
        <v>15</v>
      </c>
      <c r="D1976" s="8" t="str">
        <f>VLOOKUP(A1976,[1]Plan1!$A:$C,3,0)</f>
        <v>Finanças &amp; Economia</v>
      </c>
      <c r="E1976" s="9">
        <v>2019</v>
      </c>
      <c r="F1976" s="17">
        <v>0</v>
      </c>
      <c r="G1976" s="13">
        <v>0</v>
      </c>
      <c r="H1976" s="13">
        <v>0</v>
      </c>
      <c r="I1976" s="13">
        <v>0</v>
      </c>
      <c r="J1976" s="11">
        <v>5000000</v>
      </c>
      <c r="K1976" s="11">
        <v>84.72</v>
      </c>
      <c r="L1976" s="11">
        <v>4819365.0999999996</v>
      </c>
      <c r="M1976" s="11">
        <v>14.823245435942765</v>
      </c>
      <c r="N1976" s="11">
        <v>9.92</v>
      </c>
      <c r="O1976" s="11">
        <v>0.73620741014562996</v>
      </c>
      <c r="P1976" s="11">
        <v>4.03144E-2</v>
      </c>
      <c r="Q1976" s="11">
        <v>0.291817456483841</v>
      </c>
      <c r="R1976" s="11">
        <v>1.0089972019195557</v>
      </c>
      <c r="S1976" s="11">
        <v>1.5492182970046997</v>
      </c>
      <c r="T1976" s="11">
        <v>1.6261337995529175</v>
      </c>
      <c r="U1976" s="11">
        <v>1.6385074853897095</v>
      </c>
      <c r="V1976" s="11">
        <v>1.37693190574646</v>
      </c>
      <c r="W1976" s="11">
        <v>83.6</v>
      </c>
      <c r="X1976" s="11">
        <v>19477400</v>
      </c>
      <c r="Y1976" s="11">
        <v>59907.754260885005</v>
      </c>
      <c r="Z1976" s="11">
        <v>2.1314449500300001</v>
      </c>
      <c r="AA1976" s="11">
        <v>125206.556485842</v>
      </c>
      <c r="AB1976" s="11">
        <v>1</v>
      </c>
      <c r="AC1976" s="11">
        <v>41.2</v>
      </c>
      <c r="AD1976" s="11">
        <v>11.65001</v>
      </c>
      <c r="AE1976" s="11">
        <v>1.1268241999999999</v>
      </c>
      <c r="AF1976" s="11">
        <v>44</v>
      </c>
      <c r="AG1976" s="11">
        <v>4.3600000000000003</v>
      </c>
      <c r="AH1976" s="11">
        <f>VLOOKUP(C1976,[1]Plan1!$D:$AK,34,0)</f>
        <v>0.93</v>
      </c>
    </row>
    <row r="1977" spans="1:34" x14ac:dyDescent="0.3">
      <c r="A1977" s="19">
        <v>5467</v>
      </c>
      <c r="B1977" s="19" t="s">
        <v>2080</v>
      </c>
      <c r="C1977" s="8" t="s">
        <v>104</v>
      </c>
      <c r="D1977" s="8" t="str">
        <f>VLOOKUP(A1977,[1]Plan1!$A:$C,3,0)</f>
        <v>Tecnologia &amp; Inovação</v>
      </c>
      <c r="E1977" s="9">
        <v>2019</v>
      </c>
      <c r="F1977" s="17">
        <v>0</v>
      </c>
      <c r="G1977" s="13">
        <v>0</v>
      </c>
      <c r="H1977" s="13">
        <v>0</v>
      </c>
      <c r="I1977" s="13">
        <v>0</v>
      </c>
      <c r="J1977" s="11">
        <v>5000000</v>
      </c>
      <c r="K1977" s="11">
        <v>53.58</v>
      </c>
      <c r="L1977" s="11">
        <v>2308804.4</v>
      </c>
      <c r="M1977" s="11">
        <v>1.704926720782332</v>
      </c>
      <c r="N1977" s="11">
        <v>32.57</v>
      </c>
      <c r="O1977" s="11">
        <v>0</v>
      </c>
      <c r="P1977" s="11">
        <v>2.1366900000000001E-2</v>
      </c>
      <c r="Q1977" s="11">
        <v>-0.76480191946029696</v>
      </c>
      <c r="R1977" s="11">
        <v>0.38706639409065247</v>
      </c>
      <c r="S1977" s="11">
        <v>6.8934470415115356E-2</v>
      </c>
      <c r="T1977" s="11">
        <v>-0.24082094430923462</v>
      </c>
      <c r="U1977" s="11">
        <v>-9.6271568909287505E-3</v>
      </c>
      <c r="V1977" s="11">
        <v>-0.26685535907745361</v>
      </c>
      <c r="W1977" s="11">
        <v>55.9</v>
      </c>
      <c r="X1977" s="11">
        <v>2554683.8661857098</v>
      </c>
      <c r="Y1977" s="11">
        <v>1957.9698136809548</v>
      </c>
      <c r="Z1977" s="11">
        <v>3.3217234262100002</v>
      </c>
      <c r="AA1977" s="11">
        <v>409072</v>
      </c>
      <c r="AB1977" s="11">
        <v>65.1101154009</v>
      </c>
      <c r="AC1977" s="11">
        <v>35.9</v>
      </c>
      <c r="AD1977" s="11">
        <v>7.39</v>
      </c>
      <c r="AE1977" s="11">
        <v>9.98</v>
      </c>
      <c r="AF1977" s="11">
        <v>56.2</v>
      </c>
      <c r="AG1977" s="11">
        <v>7.7329999999999997</v>
      </c>
      <c r="AH1977" s="11">
        <f>VLOOKUP(C1977,[1]Plan1!$D:$AK,34,0)</f>
        <v>0.64</v>
      </c>
    </row>
    <row r="1978" spans="1:34" x14ac:dyDescent="0.3">
      <c r="A1978" s="19">
        <v>5468</v>
      </c>
      <c r="B1978" s="19" t="s">
        <v>2081</v>
      </c>
      <c r="C1978" s="8" t="s">
        <v>299</v>
      </c>
      <c r="D1978" s="8" t="str">
        <f>VLOOKUP(A1978,[1]Plan1!$A:$C,3,0)</f>
        <v>Tecnologia &amp; Inovação</v>
      </c>
      <c r="E1978" s="9">
        <v>2019</v>
      </c>
      <c r="F1978" s="17">
        <v>0</v>
      </c>
      <c r="G1978" s="13">
        <v>0</v>
      </c>
      <c r="H1978" s="13">
        <v>0</v>
      </c>
      <c r="I1978" s="13">
        <v>0</v>
      </c>
      <c r="J1978" s="11">
        <v>4740000</v>
      </c>
      <c r="K1978" s="11">
        <v>0</v>
      </c>
      <c r="L1978" s="11">
        <v>243</v>
      </c>
      <c r="M1978" s="11">
        <v>5.085277806843151</v>
      </c>
      <c r="N1978" s="11">
        <v>1.28</v>
      </c>
      <c r="O1978" s="11">
        <v>0.71024740387461005</v>
      </c>
      <c r="P1978" s="11">
        <v>0</v>
      </c>
      <c r="Q1978" s="11">
        <v>0.64707666635513295</v>
      </c>
      <c r="R1978" s="11">
        <v>0.99565577507019043</v>
      </c>
      <c r="S1978" s="11">
        <v>0.55734866857528687</v>
      </c>
      <c r="T1978" s="11">
        <v>0.55235826969146729</v>
      </c>
      <c r="U1978" s="11">
        <v>0.52986770868301392</v>
      </c>
      <c r="V1978" s="11">
        <v>0.50296860933303833</v>
      </c>
      <c r="W1978" s="11">
        <v>54.4</v>
      </c>
      <c r="X1978" s="11">
        <v>0</v>
      </c>
      <c r="Y1978" s="11">
        <v>22160.603629683883</v>
      </c>
      <c r="Z1978" s="11">
        <v>0.69822317667</v>
      </c>
      <c r="AA1978" s="11">
        <v>365.09832846517003</v>
      </c>
      <c r="AB1978" s="11">
        <v>2.7</v>
      </c>
      <c r="AC1978" s="11">
        <v>0</v>
      </c>
      <c r="AD1978" s="11">
        <v>0</v>
      </c>
      <c r="AE1978" s="11">
        <v>0</v>
      </c>
      <c r="AF1978" s="11">
        <v>49.7</v>
      </c>
      <c r="AG1978" s="11">
        <v>0</v>
      </c>
      <c r="AH1978" s="11">
        <f>VLOOKUP(C1978,[1]Plan1!$D:$AK,34,0)</f>
        <v>0</v>
      </c>
    </row>
    <row r="1979" spans="1:34" x14ac:dyDescent="0.3">
      <c r="A1979" s="19">
        <v>5469</v>
      </c>
      <c r="B1979" s="19" t="s">
        <v>2082</v>
      </c>
      <c r="C1979" s="8" t="s">
        <v>51</v>
      </c>
      <c r="D1979" s="8" t="str">
        <f>VLOOKUP(A1979,[1]Plan1!$A:$C,3,0)</f>
        <v>Finanças &amp; Economia</v>
      </c>
      <c r="E1979" s="9">
        <v>2019</v>
      </c>
      <c r="F1979" s="17">
        <v>0</v>
      </c>
      <c r="G1979" s="13">
        <v>0</v>
      </c>
      <c r="H1979" s="13">
        <v>0</v>
      </c>
      <c r="I1979" s="13">
        <v>0</v>
      </c>
      <c r="J1979" s="11">
        <v>4721297</v>
      </c>
      <c r="K1979" s="11">
        <v>84.26</v>
      </c>
      <c r="L1979" s="11">
        <v>732204.2</v>
      </c>
      <c r="M1979" s="11">
        <v>8.8583445114546961</v>
      </c>
      <c r="N1979" s="11">
        <v>15.22</v>
      </c>
      <c r="O1979" s="11">
        <v>1.62</v>
      </c>
      <c r="P1979" s="11">
        <v>0.12980749999999999</v>
      </c>
      <c r="Q1979" s="11">
        <v>0.587721467018127</v>
      </c>
      <c r="R1979" s="11">
        <v>1.4322638511657715</v>
      </c>
      <c r="S1979" s="11">
        <v>1.6451241970062256</v>
      </c>
      <c r="T1979" s="11">
        <v>1.7811492681503296</v>
      </c>
      <c r="U1979" s="11">
        <v>1.6042815446853638</v>
      </c>
      <c r="V1979" s="11">
        <v>1.8360143899917603</v>
      </c>
      <c r="W1979" s="11">
        <v>79.599999999999994</v>
      </c>
      <c r="X1979" s="11">
        <v>3697221.3069433402</v>
      </c>
      <c r="Y1979" s="11">
        <v>44652.589172272259</v>
      </c>
      <c r="Z1979" s="11">
        <v>1.44749539433</v>
      </c>
      <c r="AA1979" s="11">
        <v>64443.261508420102</v>
      </c>
      <c r="AB1979" s="11">
        <v>1.7347370342199999</v>
      </c>
      <c r="AC1979" s="11">
        <v>31.9</v>
      </c>
      <c r="AD1979" s="11">
        <v>6.33</v>
      </c>
      <c r="AE1979" s="11">
        <v>1.5</v>
      </c>
      <c r="AF1979" s="11">
        <v>48.9</v>
      </c>
      <c r="AG1979" s="11">
        <v>3.75</v>
      </c>
      <c r="AH1979" s="11">
        <f>VLOOKUP(C1979,[1]Plan1!$D:$AK,34,0)</f>
        <v>0.94</v>
      </c>
    </row>
    <row r="1980" spans="1:34" x14ac:dyDescent="0.3">
      <c r="A1980" s="19">
        <v>5470</v>
      </c>
      <c r="B1980" s="19" t="s">
        <v>2083</v>
      </c>
      <c r="C1980" s="8" t="s">
        <v>132</v>
      </c>
      <c r="D1980" s="8" t="str">
        <f>VLOOKUP(A1980,[1]Plan1!$A:$C,3,0)</f>
        <v>Tecnologia &amp; Inovação</v>
      </c>
      <c r="E1980" s="9">
        <v>2019</v>
      </c>
      <c r="F1980" s="17">
        <v>0</v>
      </c>
      <c r="G1980" s="13">
        <v>0</v>
      </c>
      <c r="H1980" s="13">
        <v>0</v>
      </c>
      <c r="I1980" s="13">
        <v>0</v>
      </c>
      <c r="J1980" s="11">
        <v>4400000</v>
      </c>
      <c r="K1980" s="11">
        <v>70.61</v>
      </c>
      <c r="L1980" s="11">
        <v>626178.4</v>
      </c>
      <c r="M1980" s="11">
        <v>12.191493420094902</v>
      </c>
      <c r="N1980" s="11">
        <v>2.84</v>
      </c>
      <c r="O1980" s="11">
        <v>0</v>
      </c>
      <c r="P1980" s="11">
        <v>0.2988286</v>
      </c>
      <c r="Q1980" s="11">
        <v>0.38562101125717202</v>
      </c>
      <c r="R1980" s="11">
        <v>0.75726938247680664</v>
      </c>
      <c r="S1980" s="11">
        <v>1.0685925483703613</v>
      </c>
      <c r="T1980" s="11">
        <v>1.103047251701355</v>
      </c>
      <c r="U1980" s="11">
        <v>1.1580051183700562</v>
      </c>
      <c r="V1980" s="11">
        <v>0.47626626491546631</v>
      </c>
      <c r="W1980" s="11">
        <v>84</v>
      </c>
      <c r="X1980" s="11">
        <v>1623747.8613426001</v>
      </c>
      <c r="Y1980" s="11">
        <v>31616.843400468311</v>
      </c>
      <c r="Z1980" s="11">
        <v>1.9447581494199999</v>
      </c>
      <c r="AA1980" s="11">
        <v>389266.7</v>
      </c>
      <c r="AB1980" s="11">
        <v>1130.9112531677699</v>
      </c>
      <c r="AC1980" s="11">
        <v>0</v>
      </c>
      <c r="AD1980" s="11">
        <v>7.9931327000000003</v>
      </c>
      <c r="AE1980" s="11">
        <v>0.35236142999999998</v>
      </c>
      <c r="AF1980" s="11">
        <v>33.1</v>
      </c>
      <c r="AG1980" s="11">
        <v>3.65</v>
      </c>
      <c r="AH1980" s="11">
        <f>VLOOKUP(C1980,[1]Plan1!$D:$AK,34,0)</f>
        <v>0.92</v>
      </c>
    </row>
    <row r="1981" spans="1:34" x14ac:dyDescent="0.3">
      <c r="A1981" s="19">
        <v>5471</v>
      </c>
      <c r="B1981" s="19" t="s">
        <v>2084</v>
      </c>
      <c r="C1981" s="8" t="s">
        <v>36</v>
      </c>
      <c r="D1981" s="8" t="str">
        <f>VLOOKUP(A1981,[1]Plan1!$A:$C,3,0)</f>
        <v>Tecnologia &amp; Inovação</v>
      </c>
      <c r="E1981" s="9">
        <v>2019</v>
      </c>
      <c r="F1981" s="17">
        <v>0</v>
      </c>
      <c r="G1981" s="13">
        <v>0</v>
      </c>
      <c r="H1981" s="13">
        <v>0</v>
      </c>
      <c r="I1981" s="13">
        <v>0</v>
      </c>
      <c r="J1981" s="11">
        <v>4000000</v>
      </c>
      <c r="K1981" s="11">
        <v>0</v>
      </c>
      <c r="L1981" s="11">
        <v>0</v>
      </c>
      <c r="M1981" s="11">
        <v>0</v>
      </c>
      <c r="N1981" s="11">
        <v>0.01</v>
      </c>
      <c r="O1981" s="11">
        <v>0</v>
      </c>
      <c r="P1981" s="11">
        <v>0</v>
      </c>
      <c r="Q1981" s="11">
        <v>1.19080126285553</v>
      </c>
      <c r="R1981" s="11">
        <v>0.48549586534500122</v>
      </c>
      <c r="S1981" s="11">
        <v>1.2219994068145752</v>
      </c>
      <c r="T1981" s="11">
        <v>0.75133717060089111</v>
      </c>
      <c r="U1981" s="11">
        <v>0.77179282903671265</v>
      </c>
      <c r="V1981" s="11">
        <v>0.52229255437850952</v>
      </c>
      <c r="W1981" s="11">
        <v>0</v>
      </c>
      <c r="X1981" s="11">
        <v>0</v>
      </c>
      <c r="Y1981" s="11">
        <v>81255.112269186589</v>
      </c>
      <c r="Z1981" s="11">
        <v>0</v>
      </c>
      <c r="AA1981" s="11">
        <v>0</v>
      </c>
      <c r="AB1981" s="11">
        <v>0.83333000000000002</v>
      </c>
      <c r="AC1981" s="11">
        <v>0</v>
      </c>
      <c r="AD1981" s="11">
        <v>0</v>
      </c>
      <c r="AE1981" s="11">
        <v>0</v>
      </c>
      <c r="AF1981" s="11">
        <v>0</v>
      </c>
      <c r="AG1981" s="11">
        <v>0</v>
      </c>
      <c r="AH1981" s="11">
        <f>VLOOKUP(C1981,[1]Plan1!$D:$AK,34,0)</f>
        <v>0</v>
      </c>
    </row>
    <row r="1982" spans="1:34" x14ac:dyDescent="0.3">
      <c r="A1982" s="19">
        <v>5472</v>
      </c>
      <c r="B1982" s="19" t="s">
        <v>2085</v>
      </c>
      <c r="C1982" s="8" t="s">
        <v>18</v>
      </c>
      <c r="D1982" s="8" t="str">
        <f>VLOOKUP(A1982,[1]Plan1!$A:$C,3,0)</f>
        <v>Tecnologia &amp; Inovação</v>
      </c>
      <c r="E1982" s="9">
        <v>2019</v>
      </c>
      <c r="F1982" s="17">
        <v>0</v>
      </c>
      <c r="G1982" s="13">
        <v>0</v>
      </c>
      <c r="H1982" s="13">
        <v>0</v>
      </c>
      <c r="I1982" s="13">
        <v>0</v>
      </c>
      <c r="J1982" s="11">
        <v>3880597</v>
      </c>
      <c r="K1982" s="11">
        <v>87.04</v>
      </c>
      <c r="L1982" s="11">
        <v>47324.2</v>
      </c>
      <c r="M1982" s="11">
        <v>8.4322998268253393</v>
      </c>
      <c r="N1982" s="11">
        <v>0.7</v>
      </c>
      <c r="O1982" s="11">
        <v>0.27232218104140998</v>
      </c>
      <c r="P1982" s="11">
        <v>0.11867759999999999</v>
      </c>
      <c r="Q1982" s="11">
        <v>1.6156699657440201</v>
      </c>
      <c r="R1982" s="11">
        <v>-0.16903530061244965</v>
      </c>
      <c r="S1982" s="11">
        <v>2.2137622833251953</v>
      </c>
      <c r="T1982" s="11">
        <v>2.1130104064941406</v>
      </c>
      <c r="U1982" s="11">
        <v>1.8162840604782104</v>
      </c>
      <c r="V1982" s="11">
        <v>2.1294841766357422</v>
      </c>
      <c r="W1982" s="11">
        <v>85.4</v>
      </c>
      <c r="X1982" s="11">
        <v>343357.49418635102</v>
      </c>
      <c r="Y1982" s="11">
        <v>61164.897356977272</v>
      </c>
      <c r="Z1982" s="11">
        <v>0.57484936660999997</v>
      </c>
      <c r="AA1982" s="11">
        <v>371487.4</v>
      </c>
      <c r="AB1982" s="11">
        <v>1.3806993159200001</v>
      </c>
      <c r="AC1982" s="11">
        <v>0</v>
      </c>
      <c r="AD1982" s="11">
        <v>9.1775500999999995</v>
      </c>
      <c r="AE1982" s="11">
        <v>1.4002009</v>
      </c>
      <c r="AF1982" s="11">
        <v>19.100000000000001</v>
      </c>
      <c r="AG1982" s="11">
        <v>4.2</v>
      </c>
      <c r="AH1982" s="11">
        <f>VLOOKUP(C1982,[1]Plan1!$D:$AK,34,0)</f>
        <v>0.94</v>
      </c>
    </row>
    <row r="1983" spans="1:34" x14ac:dyDescent="0.3">
      <c r="A1983" s="19">
        <v>5473</v>
      </c>
      <c r="B1983" s="19" t="s">
        <v>2086</v>
      </c>
      <c r="C1983" s="8" t="s">
        <v>18</v>
      </c>
      <c r="D1983" s="8" t="str">
        <f>VLOOKUP(A1983,[1]Plan1!$A:$C,3,0)</f>
        <v>Finanças &amp; Economia</v>
      </c>
      <c r="E1983" s="9">
        <v>2019</v>
      </c>
      <c r="F1983" s="17">
        <v>0</v>
      </c>
      <c r="G1983" s="13">
        <v>0</v>
      </c>
      <c r="H1983" s="13">
        <v>0</v>
      </c>
      <c r="I1983" s="13">
        <v>0</v>
      </c>
      <c r="J1983" s="11">
        <v>3870000</v>
      </c>
      <c r="K1983" s="11">
        <v>87.04</v>
      </c>
      <c r="L1983" s="11">
        <v>47324.2</v>
      </c>
      <c r="M1983" s="11">
        <v>8.4322998268253393</v>
      </c>
      <c r="N1983" s="11">
        <v>0.7</v>
      </c>
      <c r="O1983" s="11">
        <v>0.27232218104140998</v>
      </c>
      <c r="P1983" s="11">
        <v>0.11867759999999999</v>
      </c>
      <c r="Q1983" s="11">
        <v>1.6156699657440201</v>
      </c>
      <c r="R1983" s="11">
        <v>-0.16903530061244965</v>
      </c>
      <c r="S1983" s="11">
        <v>2.2137622833251953</v>
      </c>
      <c r="T1983" s="11">
        <v>2.1130104064941406</v>
      </c>
      <c r="U1983" s="11">
        <v>1.8162840604782104</v>
      </c>
      <c r="V1983" s="11">
        <v>2.1294841766357422</v>
      </c>
      <c r="W1983" s="11">
        <v>85.4</v>
      </c>
      <c r="X1983" s="11">
        <v>343357.49418635102</v>
      </c>
      <c r="Y1983" s="11">
        <v>61164.897356977272</v>
      </c>
      <c r="Z1983" s="11">
        <v>0.57484936660999997</v>
      </c>
      <c r="AA1983" s="11">
        <v>371487.4</v>
      </c>
      <c r="AB1983" s="11">
        <v>1.3806993159200001</v>
      </c>
      <c r="AC1983" s="11">
        <v>0</v>
      </c>
      <c r="AD1983" s="11">
        <v>9.1775500999999995</v>
      </c>
      <c r="AE1983" s="11">
        <v>1.4002009</v>
      </c>
      <c r="AF1983" s="11">
        <v>19.100000000000001</v>
      </c>
      <c r="AG1983" s="11">
        <v>4.2</v>
      </c>
      <c r="AH1983" s="11">
        <f>VLOOKUP(C1983,[1]Plan1!$D:$AK,34,0)</f>
        <v>0.94</v>
      </c>
    </row>
    <row r="1984" spans="1:34" x14ac:dyDescent="0.3">
      <c r="A1984" s="19">
        <v>5474</v>
      </c>
      <c r="B1984" s="19" t="s">
        <v>2087</v>
      </c>
      <c r="C1984" s="8" t="s">
        <v>70</v>
      </c>
      <c r="D1984" s="8" t="str">
        <f>VLOOKUP(A1984,[1]Plan1!$A:$C,3,0)</f>
        <v>Entretenimento &amp; Mídia</v>
      </c>
      <c r="E1984" s="9">
        <v>2019</v>
      </c>
      <c r="F1984" s="17">
        <v>0</v>
      </c>
      <c r="G1984" s="13">
        <v>0</v>
      </c>
      <c r="H1984" s="13">
        <v>0</v>
      </c>
      <c r="I1984" s="13">
        <v>0</v>
      </c>
      <c r="J1984" s="11">
        <v>3230373</v>
      </c>
      <c r="K1984" s="11">
        <v>79.69</v>
      </c>
      <c r="L1984" s="11">
        <v>174938.3</v>
      </c>
      <c r="M1984" s="11">
        <v>3.9021608531659973</v>
      </c>
      <c r="N1984" s="11">
        <v>6.48</v>
      </c>
      <c r="O1984" s="11">
        <v>0.15751143175144</v>
      </c>
      <c r="P1984" s="11">
        <v>2.63141E-2</v>
      </c>
      <c r="Q1984" s="11">
        <v>-1.8705375194549601</v>
      </c>
      <c r="R1984" s="11">
        <v>1.4895575121045109E-2</v>
      </c>
      <c r="S1984" s="11">
        <v>-0.48890528082847595</v>
      </c>
      <c r="T1984" s="11">
        <v>-0.26674902439117432</v>
      </c>
      <c r="U1984" s="11">
        <v>-0.73961901664733887</v>
      </c>
      <c r="V1984" s="11">
        <v>-0.81083887815475464</v>
      </c>
      <c r="W1984" s="11">
        <v>65.400000000000006</v>
      </c>
      <c r="X1984" s="11">
        <v>111327.137918976</v>
      </c>
      <c r="Y1984" s="11">
        <v>2638.32543945313</v>
      </c>
      <c r="Z1984" s="11">
        <v>0</v>
      </c>
      <c r="AA1984" s="11">
        <v>18808.45</v>
      </c>
      <c r="AB1984" s="11">
        <v>26.616218546550002</v>
      </c>
      <c r="AC1984" s="11">
        <v>26</v>
      </c>
      <c r="AD1984" s="11">
        <v>11.902913</v>
      </c>
      <c r="AE1984" s="11">
        <v>54.541296000000003</v>
      </c>
      <c r="AF1984" s="11">
        <v>52.3</v>
      </c>
      <c r="AG1984" s="11">
        <v>9.5</v>
      </c>
      <c r="AH1984" s="11">
        <f>VLOOKUP(C1984,[1]Plan1!$D:$AK,34,0)</f>
        <v>0.78</v>
      </c>
    </row>
    <row r="1985" spans="1:34" x14ac:dyDescent="0.3">
      <c r="A1985" s="19">
        <v>5476</v>
      </c>
      <c r="B1985" s="19" t="s">
        <v>2088</v>
      </c>
      <c r="C1985" s="8" t="s">
        <v>92</v>
      </c>
      <c r="D1985" s="8" t="str">
        <f>VLOOKUP(A1985,[1]Plan1!$A:$C,3,0)</f>
        <v>Entretenimento &amp; Mídia</v>
      </c>
      <c r="E1985" s="9">
        <v>2019</v>
      </c>
      <c r="F1985" s="17">
        <v>0</v>
      </c>
      <c r="G1985" s="13">
        <v>0</v>
      </c>
      <c r="H1985" s="13">
        <v>0</v>
      </c>
      <c r="I1985" s="13">
        <v>0</v>
      </c>
      <c r="J1985" s="11">
        <v>3000000</v>
      </c>
      <c r="K1985" s="11">
        <v>88.2</v>
      </c>
      <c r="L1985" s="11">
        <v>317721.2</v>
      </c>
      <c r="M1985" s="11">
        <v>4.7479169288033329</v>
      </c>
      <c r="N1985" s="11">
        <v>14.12</v>
      </c>
      <c r="O1985" s="11">
        <v>2.42</v>
      </c>
      <c r="P1985" s="11">
        <v>5.44076E-2</v>
      </c>
      <c r="Q1985" s="11">
        <v>0.279077589511871</v>
      </c>
      <c r="R1985" s="11">
        <v>1.1524217128753662</v>
      </c>
      <c r="S1985" s="11">
        <v>1.3408480882644653</v>
      </c>
      <c r="T1985" s="11">
        <v>1.1549841165542603</v>
      </c>
      <c r="U1985" s="11">
        <v>1.4263193607330322</v>
      </c>
      <c r="V1985" s="11">
        <v>1.2597219944000244</v>
      </c>
      <c r="W1985" s="11">
        <v>76.3</v>
      </c>
      <c r="X1985" s="11">
        <v>2598768.0934865801</v>
      </c>
      <c r="Y1985" s="11">
        <v>38781.049487083968</v>
      </c>
      <c r="Z1985" s="11">
        <v>1.0331145659200001</v>
      </c>
      <c r="AA1985" s="11">
        <v>58710.330008573503</v>
      </c>
      <c r="AB1985" s="11">
        <v>5.8180133278200001</v>
      </c>
      <c r="AC1985" s="11">
        <v>31.6</v>
      </c>
      <c r="AD1985" s="11">
        <v>6.5940085000000002</v>
      </c>
      <c r="AE1985" s="11">
        <v>3.1235957000000001</v>
      </c>
      <c r="AF1985" s="11">
        <v>64.099999999999994</v>
      </c>
      <c r="AG1985" s="11">
        <v>9.41</v>
      </c>
      <c r="AH1985" s="11">
        <f>VLOOKUP(C1985,[1]Plan1!$D:$AK,34,0)</f>
        <v>0.9</v>
      </c>
    </row>
    <row r="1986" spans="1:34" x14ac:dyDescent="0.3">
      <c r="A1986" s="19">
        <v>5477</v>
      </c>
      <c r="B1986" s="19" t="s">
        <v>2089</v>
      </c>
      <c r="C1986" s="8" t="s">
        <v>15</v>
      </c>
      <c r="D1986" s="8" t="str">
        <f>VLOOKUP(A1986,[1]Plan1!$A:$C,3,0)</f>
        <v>Entretenimento &amp; Mídia</v>
      </c>
      <c r="E1986" s="9">
        <v>2019</v>
      </c>
      <c r="F1986" s="17">
        <v>0</v>
      </c>
      <c r="G1986" s="13">
        <v>0</v>
      </c>
      <c r="H1986" s="13">
        <v>0</v>
      </c>
      <c r="I1986" s="13">
        <v>0</v>
      </c>
      <c r="J1986" s="11">
        <v>3000000</v>
      </c>
      <c r="K1986" s="11">
        <v>84.72</v>
      </c>
      <c r="L1986" s="11">
        <v>4819365.0999999996</v>
      </c>
      <c r="M1986" s="11">
        <v>14.823245435942765</v>
      </c>
      <c r="N1986" s="11">
        <v>9.92</v>
      </c>
      <c r="O1986" s="11">
        <v>0.73620741014562996</v>
      </c>
      <c r="P1986" s="11">
        <v>4.03144E-2</v>
      </c>
      <c r="Q1986" s="11">
        <v>0.291817456483841</v>
      </c>
      <c r="R1986" s="11">
        <v>1.0089972019195557</v>
      </c>
      <c r="S1986" s="11">
        <v>1.5492182970046997</v>
      </c>
      <c r="T1986" s="11">
        <v>1.6261337995529175</v>
      </c>
      <c r="U1986" s="11">
        <v>1.6385074853897095</v>
      </c>
      <c r="V1986" s="11">
        <v>1.37693190574646</v>
      </c>
      <c r="W1986" s="11">
        <v>83.6</v>
      </c>
      <c r="X1986" s="11">
        <v>19477400</v>
      </c>
      <c r="Y1986" s="11">
        <v>59907.754260885005</v>
      </c>
      <c r="Z1986" s="11">
        <v>2.1314449500300001</v>
      </c>
      <c r="AA1986" s="11">
        <v>125206.556485842</v>
      </c>
      <c r="AB1986" s="11">
        <v>1</v>
      </c>
      <c r="AC1986" s="11">
        <v>41.2</v>
      </c>
      <c r="AD1986" s="11">
        <v>11.65001</v>
      </c>
      <c r="AE1986" s="11">
        <v>1.1268241999999999</v>
      </c>
      <c r="AF1986" s="11">
        <v>44</v>
      </c>
      <c r="AG1986" s="11">
        <v>4.3600000000000003</v>
      </c>
      <c r="AH1986" s="11">
        <f>VLOOKUP(C1986,[1]Plan1!$D:$AK,34,0)</f>
        <v>0.93</v>
      </c>
    </row>
    <row r="1987" spans="1:34" x14ac:dyDescent="0.3">
      <c r="A1987" s="19">
        <v>5478</v>
      </c>
      <c r="B1987" s="19" t="s">
        <v>2090</v>
      </c>
      <c r="C1987" s="8" t="s">
        <v>201</v>
      </c>
      <c r="D1987" s="8" t="str">
        <f>VLOOKUP(A1987,[1]Plan1!$A:$C,3,0)</f>
        <v>Tecnologia &amp; Inovação</v>
      </c>
      <c r="E1987" s="9">
        <v>2019</v>
      </c>
      <c r="F1987" s="17">
        <v>0</v>
      </c>
      <c r="G1987" s="13">
        <v>0</v>
      </c>
      <c r="H1987" s="13">
        <v>0</v>
      </c>
      <c r="I1987" s="13">
        <v>0</v>
      </c>
      <c r="J1987" s="11">
        <v>3000000</v>
      </c>
      <c r="K1987" s="11">
        <v>74.88</v>
      </c>
      <c r="L1987" s="11">
        <v>0</v>
      </c>
      <c r="M1987" s="11">
        <v>0</v>
      </c>
      <c r="N1987" s="11">
        <v>0</v>
      </c>
      <c r="O1987" s="11">
        <v>0</v>
      </c>
      <c r="P1987" s="11">
        <v>0</v>
      </c>
      <c r="Q1987" s="11">
        <v>0</v>
      </c>
      <c r="R1987" s="11">
        <v>0</v>
      </c>
      <c r="S1987" s="11">
        <v>0</v>
      </c>
      <c r="T1987" s="11">
        <v>0</v>
      </c>
      <c r="U1987" s="11">
        <v>0</v>
      </c>
      <c r="V1987" s="11">
        <v>0</v>
      </c>
      <c r="W1987" s="11">
        <v>80.3</v>
      </c>
      <c r="X1987" s="11">
        <v>591130.91256546404</v>
      </c>
      <c r="Y1987" s="11">
        <v>0</v>
      </c>
      <c r="Z1987" s="11">
        <v>0.62327772804000003</v>
      </c>
      <c r="AA1987" s="11">
        <v>0</v>
      </c>
      <c r="AB1987" s="11">
        <v>30.428127729490001</v>
      </c>
      <c r="AC1987" s="11">
        <v>0</v>
      </c>
      <c r="AD1987" s="11">
        <v>0</v>
      </c>
      <c r="AE1987" s="11">
        <v>0</v>
      </c>
      <c r="AF1987" s="11">
        <v>34.5</v>
      </c>
      <c r="AG1987" s="11">
        <v>0</v>
      </c>
      <c r="AH1987" s="11">
        <f>VLOOKUP(C1987,[1]Plan1!$D:$AK,34,0)</f>
        <v>0</v>
      </c>
    </row>
    <row r="1988" spans="1:34" x14ac:dyDescent="0.3">
      <c r="A1988" s="19">
        <v>5479</v>
      </c>
      <c r="B1988" s="19" t="s">
        <v>2091</v>
      </c>
      <c r="C1988" s="8" t="s">
        <v>14</v>
      </c>
      <c r="D1988" s="8" t="str">
        <f>VLOOKUP(A1988,[1]Plan1!$A:$C,3,0)</f>
        <v>Tecnologia &amp; Inovação</v>
      </c>
      <c r="E1988" s="9">
        <v>2019</v>
      </c>
      <c r="F1988" s="17">
        <v>0</v>
      </c>
      <c r="G1988" s="13">
        <v>0</v>
      </c>
      <c r="H1988" s="13">
        <v>0</v>
      </c>
      <c r="I1988" s="13">
        <v>0</v>
      </c>
      <c r="J1988" s="11">
        <v>2900000</v>
      </c>
      <c r="K1988" s="11">
        <v>65.099999999999994</v>
      </c>
      <c r="L1988" s="11">
        <v>0</v>
      </c>
      <c r="M1988" s="11">
        <v>0</v>
      </c>
      <c r="N1988" s="11">
        <v>0.2</v>
      </c>
      <c r="O1988" s="11">
        <v>0</v>
      </c>
      <c r="P1988" s="11">
        <v>0.11434859999999999</v>
      </c>
      <c r="Q1988" s="11">
        <v>0.82948386669158902</v>
      </c>
      <c r="R1988" s="11">
        <v>0.42827814817428589</v>
      </c>
      <c r="S1988" s="11">
        <v>1.896662712097168</v>
      </c>
      <c r="T1988" s="11">
        <v>2.161466121673584</v>
      </c>
      <c r="U1988" s="11">
        <v>1.7114636898040771</v>
      </c>
      <c r="V1988" s="11">
        <v>1.6106843948364258</v>
      </c>
      <c r="W1988" s="11">
        <v>84.8</v>
      </c>
      <c r="X1988" s="11">
        <v>341223.61241528398</v>
      </c>
      <c r="Y1988" s="11">
        <v>46160.429791492985</v>
      </c>
      <c r="Z1988" s="11">
        <v>1.48492709545</v>
      </c>
      <c r="AA1988" s="11">
        <v>431370</v>
      </c>
      <c r="AB1988" s="11">
        <v>7.7925944572199999</v>
      </c>
      <c r="AC1988" s="11">
        <v>0</v>
      </c>
      <c r="AD1988" s="11">
        <v>9.8335922999999994</v>
      </c>
      <c r="AE1988" s="11">
        <v>0.66892574999999999</v>
      </c>
      <c r="AF1988" s="11">
        <v>22.9</v>
      </c>
      <c r="AG1988" s="11">
        <v>3.12</v>
      </c>
      <c r="AH1988" s="11">
        <f>VLOOKUP(C1988,[1]Plan1!$D:$AK,34,0)</f>
        <v>0</v>
      </c>
    </row>
    <row r="1989" spans="1:34" x14ac:dyDescent="0.3">
      <c r="A1989" s="19">
        <v>5480</v>
      </c>
      <c r="B1989" s="19" t="s">
        <v>2092</v>
      </c>
      <c r="C1989" s="8" t="s">
        <v>28</v>
      </c>
      <c r="D1989" s="8" t="str">
        <f>VLOOKUP(A1989,[1]Plan1!$A:$C,3,0)</f>
        <v>Energia &amp; Sustentabilidade</v>
      </c>
      <c r="E1989" s="9">
        <v>2019</v>
      </c>
      <c r="F1989" s="2">
        <v>2E-3</v>
      </c>
      <c r="G1989" s="13">
        <v>0</v>
      </c>
      <c r="H1989" s="4">
        <v>2E-3</v>
      </c>
      <c r="I1989" s="13">
        <v>0</v>
      </c>
      <c r="J1989" s="11">
        <v>2841000</v>
      </c>
      <c r="K1989" s="11">
        <v>88.59</v>
      </c>
      <c r="L1989" s="11">
        <v>16773.5</v>
      </c>
      <c r="M1989" s="11">
        <v>12.732430331626922</v>
      </c>
      <c r="N1989" s="11">
        <v>27.52</v>
      </c>
      <c r="O1989" s="11">
        <v>2.87</v>
      </c>
      <c r="P1989" s="11">
        <v>0</v>
      </c>
      <c r="Q1989" s="11">
        <v>0.64977538585662797</v>
      </c>
      <c r="R1989" s="11">
        <v>1.2144448757171631</v>
      </c>
      <c r="S1989" s="11">
        <v>1.1051158905029297</v>
      </c>
      <c r="T1989" s="11">
        <v>1.6401067972183228</v>
      </c>
      <c r="U1989" s="11">
        <v>1.2762539386749268</v>
      </c>
      <c r="V1989" s="11">
        <v>1.2380635738372803</v>
      </c>
      <c r="W1989" s="11">
        <v>80.7</v>
      </c>
      <c r="X1989" s="11">
        <v>26905.554436668299</v>
      </c>
      <c r="Y1989" s="11">
        <v>20437.765376736148</v>
      </c>
      <c r="Z1989" s="11">
        <v>3.4123489658000001</v>
      </c>
      <c r="AA1989" s="11">
        <v>341.42917574276998</v>
      </c>
      <c r="AB1989" s="11">
        <v>13.8776516836</v>
      </c>
      <c r="AC1989" s="11">
        <v>30.4</v>
      </c>
      <c r="AD1989" s="11">
        <v>12.770384</v>
      </c>
      <c r="AE1989" s="11">
        <v>0.69839149</v>
      </c>
      <c r="AF1989" s="11">
        <v>48.5</v>
      </c>
      <c r="AG1989" s="11">
        <v>5.81</v>
      </c>
      <c r="AH1989" s="11">
        <f>VLOOKUP(C1989,[1]Plan1!$D:$AK,34,0)</f>
        <v>0.89</v>
      </c>
    </row>
    <row r="1990" spans="1:34" x14ac:dyDescent="0.3">
      <c r="A1990" s="19">
        <v>5481</v>
      </c>
      <c r="B1990" s="19" t="s">
        <v>2093</v>
      </c>
      <c r="C1990" s="8" t="s">
        <v>25</v>
      </c>
      <c r="D1990" s="8" t="str">
        <f>VLOOKUP(A1990,[1]Plan1!$A:$C,3,0)</f>
        <v>Finanças &amp; Economia</v>
      </c>
      <c r="E1990" s="9">
        <v>2019</v>
      </c>
      <c r="F1990" s="17">
        <v>0</v>
      </c>
      <c r="G1990" s="13">
        <v>0</v>
      </c>
      <c r="H1990" s="13">
        <v>0</v>
      </c>
      <c r="I1990" s="13">
        <v>0</v>
      </c>
      <c r="J1990" s="11">
        <v>2671200</v>
      </c>
      <c r="K1990" s="11">
        <v>87.38</v>
      </c>
      <c r="L1990" s="11">
        <v>366844.1</v>
      </c>
      <c r="M1990" s="11">
        <v>5.5532914972085718</v>
      </c>
      <c r="N1990" s="11">
        <v>8.81</v>
      </c>
      <c r="O1990" s="11">
        <v>2.35</v>
      </c>
      <c r="P1990" s="11">
        <v>9.3678200000000003E-2</v>
      </c>
      <c r="Q1990" s="11">
        <v>0.38615787029266402</v>
      </c>
      <c r="R1990" s="11">
        <v>1.3632533550262451</v>
      </c>
      <c r="S1990" s="11">
        <v>1.4620949029922485</v>
      </c>
      <c r="T1990" s="11">
        <v>1.7124937772750854</v>
      </c>
      <c r="U1990" s="11">
        <v>1.6752963066101074</v>
      </c>
      <c r="V1990" s="11">
        <v>1.8526737689971924</v>
      </c>
      <c r="W1990" s="11">
        <v>83.3</v>
      </c>
      <c r="X1990" s="11">
        <v>2688678.9929530402</v>
      </c>
      <c r="Y1990" s="11">
        <v>40622.689388323204</v>
      </c>
      <c r="Z1990" s="11">
        <v>2.5797922599600001</v>
      </c>
      <c r="AA1990" s="11">
        <v>138421.20329039299</v>
      </c>
      <c r="AB1990" s="11">
        <v>0.77623035970999998</v>
      </c>
      <c r="AC1990" s="11">
        <v>32.6</v>
      </c>
      <c r="AD1990" s="11">
        <v>6.7846916999999998</v>
      </c>
      <c r="AE1990" s="11">
        <v>0.73465974999999994</v>
      </c>
      <c r="AF1990" s="11">
        <v>30.9</v>
      </c>
      <c r="AG1990" s="11">
        <v>4.33</v>
      </c>
      <c r="AH1990" s="11">
        <f>VLOOKUP(C1990,[1]Plan1!$D:$AK,34,0)</f>
        <v>0.93</v>
      </c>
    </row>
    <row r="1991" spans="1:34" x14ac:dyDescent="0.3">
      <c r="A1991" s="19">
        <v>5482</v>
      </c>
      <c r="B1991" s="19" t="s">
        <v>2094</v>
      </c>
      <c r="C1991" s="8" t="s">
        <v>128</v>
      </c>
      <c r="D1991" s="8" t="str">
        <f>VLOOKUP(A1991,[1]Plan1!$A:$C,3,0)</f>
        <v>Finanças &amp; Economia</v>
      </c>
      <c r="E1991" s="9">
        <v>2019</v>
      </c>
      <c r="F1991" s="17">
        <v>0</v>
      </c>
      <c r="G1991" s="13">
        <v>0</v>
      </c>
      <c r="H1991" s="13">
        <v>0</v>
      </c>
      <c r="I1991" s="13">
        <v>0</v>
      </c>
      <c r="J1991" s="11">
        <v>2625000</v>
      </c>
      <c r="K1991" s="11">
        <v>64.92</v>
      </c>
      <c r="L1991" s="11">
        <v>570.70000000000005</v>
      </c>
      <c r="M1991" s="11">
        <v>5.9545298039502104</v>
      </c>
      <c r="N1991" s="11">
        <v>1.24</v>
      </c>
      <c r="O1991" s="11">
        <v>4.78</v>
      </c>
      <c r="P1991" s="11">
        <v>0</v>
      </c>
      <c r="Q1991" s="11">
        <v>0.79336249828338601</v>
      </c>
      <c r="R1991" s="11">
        <v>0.18763113021850586</v>
      </c>
      <c r="S1991" s="11">
        <v>0.5298888087272644</v>
      </c>
      <c r="T1991" s="11">
        <v>2.4690806865692139E-2</v>
      </c>
      <c r="U1991" s="11">
        <v>0.19251090288162231</v>
      </c>
      <c r="V1991" s="11">
        <v>0.88851791620254517</v>
      </c>
      <c r="W1991" s="11">
        <v>60.5</v>
      </c>
      <c r="X1991" s="11">
        <v>0</v>
      </c>
      <c r="Y1991" s="11">
        <v>15961.24168167166</v>
      </c>
      <c r="Z1991" s="11">
        <v>2.8573761553599999</v>
      </c>
      <c r="AA1991" s="11">
        <v>545.20327638712001</v>
      </c>
      <c r="AB1991" s="11">
        <v>13.4778256726</v>
      </c>
      <c r="AC1991" s="11">
        <v>0</v>
      </c>
      <c r="AD1991" s="11">
        <v>11.013646</v>
      </c>
      <c r="AE1991" s="11">
        <v>8.1225509999999996</v>
      </c>
      <c r="AF1991" s="11">
        <v>30.1</v>
      </c>
      <c r="AG1991" s="11">
        <v>0</v>
      </c>
      <c r="AH1991" s="11">
        <f>VLOOKUP(C1991,[1]Plan1!$D:$AK,34,0)</f>
        <v>0.8</v>
      </c>
    </row>
    <row r="1992" spans="1:34" x14ac:dyDescent="0.3">
      <c r="A1992" s="19">
        <v>5483</v>
      </c>
      <c r="B1992" s="19" t="s">
        <v>2095</v>
      </c>
      <c r="C1992" s="8" t="s">
        <v>68</v>
      </c>
      <c r="D1992" s="8" t="str">
        <f>VLOOKUP(A1992,[1]Plan1!$A:$C,3,0)</f>
        <v>Energia &amp; Sustentabilidade</v>
      </c>
      <c r="E1992" s="9">
        <v>2019</v>
      </c>
      <c r="F1992" s="17">
        <v>0</v>
      </c>
      <c r="G1992" s="13">
        <v>0</v>
      </c>
      <c r="H1992" s="13">
        <v>0</v>
      </c>
      <c r="I1992" s="13">
        <v>0</v>
      </c>
      <c r="J1992" s="11">
        <v>2421832</v>
      </c>
      <c r="K1992" s="11">
        <v>88.48</v>
      </c>
      <c r="L1992" s="11">
        <v>1521.2</v>
      </c>
      <c r="M1992" s="11">
        <v>3.2504342957997774</v>
      </c>
      <c r="N1992" s="11">
        <v>7.27</v>
      </c>
      <c r="O1992" s="11">
        <v>2.54</v>
      </c>
      <c r="P1992" s="11">
        <v>0</v>
      </c>
      <c r="Q1992" s="11">
        <v>1.2494047880172701</v>
      </c>
      <c r="R1992" s="11">
        <v>1.1711333990097046</v>
      </c>
      <c r="S1992" s="11">
        <v>1.0003291368484497</v>
      </c>
      <c r="T1992" s="11">
        <v>1.2802902460098267</v>
      </c>
      <c r="U1992" s="11">
        <v>1.138231635093689</v>
      </c>
      <c r="V1992" s="11">
        <v>0.73516196012496948</v>
      </c>
      <c r="W1992" s="11">
        <v>64.8</v>
      </c>
      <c r="X1992" s="11">
        <v>13489.134353076201</v>
      </c>
      <c r="Y1992" s="11">
        <v>28823.34575928612</v>
      </c>
      <c r="Z1992" s="11">
        <v>1.3620059555999999</v>
      </c>
      <c r="AA1992" s="11">
        <v>829.28623609529996</v>
      </c>
      <c r="AB1992" s="11">
        <v>0.38075463453000002</v>
      </c>
      <c r="AC1992" s="11">
        <v>29.2</v>
      </c>
      <c r="AD1992" s="11">
        <v>8.5200016999999999</v>
      </c>
      <c r="AE1992" s="11">
        <v>4.0699502000000001</v>
      </c>
      <c r="AF1992" s="11">
        <v>43.8</v>
      </c>
      <c r="AG1992" s="11">
        <v>4</v>
      </c>
      <c r="AH1992" s="11">
        <f>VLOOKUP(C1992,[1]Plan1!$D:$AK,34,0)</f>
        <v>0.91</v>
      </c>
    </row>
    <row r="1993" spans="1:34" x14ac:dyDescent="0.3">
      <c r="A1993" s="19">
        <v>5484</v>
      </c>
      <c r="B1993" s="19" t="s">
        <v>2096</v>
      </c>
      <c r="C1993" s="8" t="s">
        <v>20</v>
      </c>
      <c r="D1993" s="8" t="str">
        <f>VLOOKUP(A1993,[1]Plan1!$A:$C,3,0)</f>
        <v>Finanças &amp; Economia</v>
      </c>
      <c r="E1993" s="9">
        <v>2019</v>
      </c>
      <c r="F1993" s="17">
        <v>0</v>
      </c>
      <c r="G1993" s="13">
        <v>0</v>
      </c>
      <c r="H1993" s="13">
        <v>0</v>
      </c>
      <c r="I1993" s="13">
        <v>0</v>
      </c>
      <c r="J1993" s="11">
        <v>2055970</v>
      </c>
      <c r="K1993" s="11">
        <v>83.52</v>
      </c>
      <c r="L1993" s="11">
        <v>1594550.3</v>
      </c>
      <c r="M1993" s="11">
        <v>11.035199209582164</v>
      </c>
      <c r="N1993" s="11">
        <v>3.25</v>
      </c>
      <c r="O1993" s="11">
        <v>0</v>
      </c>
      <c r="P1993" s="11">
        <v>0.1457349</v>
      </c>
      <c r="Q1993" s="11">
        <v>-0.640630483627319</v>
      </c>
      <c r="R1993" s="11">
        <v>-1.0898308753967285</v>
      </c>
      <c r="S1993" s="11">
        <v>-0.15287169814109802</v>
      </c>
      <c r="T1993" s="11">
        <v>-0.51012176275253296</v>
      </c>
      <c r="U1993" s="11">
        <v>-0.83081293106079102</v>
      </c>
      <c r="V1993" s="11">
        <v>-0.89389538764953613</v>
      </c>
      <c r="W1993" s="11">
        <v>75.3</v>
      </c>
      <c r="X1993" s="11">
        <v>1573771.7857736901</v>
      </c>
      <c r="Y1993" s="11">
        <v>10720.33203125</v>
      </c>
      <c r="Z1993" s="11">
        <v>3.6790276454200002</v>
      </c>
      <c r="AA1993" s="11">
        <v>432742.2</v>
      </c>
      <c r="AB1993" s="11">
        <v>58.310531775050002</v>
      </c>
      <c r="AC1993" s="11">
        <v>37.200000000000003</v>
      </c>
      <c r="AD1993" s="11">
        <v>10.514106999999999</v>
      </c>
      <c r="AE1993" s="11">
        <v>10.001412</v>
      </c>
      <c r="AF1993" s="11">
        <v>47.4</v>
      </c>
      <c r="AG1993" s="11">
        <v>5.21</v>
      </c>
      <c r="AH1993" s="11">
        <f>VLOOKUP(C1993,[1]Plan1!$D:$AK,34,0)</f>
        <v>0.84</v>
      </c>
    </row>
    <row r="1994" spans="1:34" x14ac:dyDescent="0.3">
      <c r="A1994" s="19">
        <v>5485</v>
      </c>
      <c r="B1994" s="19" t="s">
        <v>2097</v>
      </c>
      <c r="C1994" s="8" t="s">
        <v>79</v>
      </c>
      <c r="D1994" s="8" t="str">
        <f>VLOOKUP(A1994,[1]Plan1!$A:$C,3,0)</f>
        <v>Finanças &amp; Economia</v>
      </c>
      <c r="E1994" s="9">
        <v>2019</v>
      </c>
      <c r="F1994" s="17">
        <v>0</v>
      </c>
      <c r="G1994" s="13">
        <v>0</v>
      </c>
      <c r="H1994" s="13">
        <v>0</v>
      </c>
      <c r="I1994" s="13">
        <v>0</v>
      </c>
      <c r="J1994" s="11">
        <v>2000000</v>
      </c>
      <c r="K1994" s="11">
        <v>67.680000000000007</v>
      </c>
      <c r="L1994" s="11">
        <v>418098.2</v>
      </c>
      <c r="M1994" s="11">
        <v>5.0931792692556082</v>
      </c>
      <c r="N1994" s="11">
        <v>11.4</v>
      </c>
      <c r="O1994" s="11">
        <v>3.09</v>
      </c>
      <c r="P1994" s="11">
        <v>0.10862860000000001</v>
      </c>
      <c r="Q1994" s="11">
        <v>-1.78851389884949</v>
      </c>
      <c r="R1994" s="11">
        <v>-0.70582431554794312</v>
      </c>
      <c r="S1994" s="11">
        <v>5.1177415996789932E-2</v>
      </c>
      <c r="T1994" s="11">
        <v>5.7467475533485413E-2</v>
      </c>
      <c r="U1994" s="11">
        <v>-0.30073830485343933</v>
      </c>
      <c r="V1994" s="11">
        <v>-0.18309485912322998</v>
      </c>
      <c r="W1994" s="11">
        <v>69.400000000000006</v>
      </c>
      <c r="X1994" s="11">
        <v>856222.31301183801</v>
      </c>
      <c r="Y1994" s="11">
        <v>10464.007789585952</v>
      </c>
      <c r="Z1994" s="11">
        <v>11.15572947719</v>
      </c>
      <c r="AA1994" s="11">
        <v>107730</v>
      </c>
      <c r="AB1994" s="11">
        <v>3.6487818831099998</v>
      </c>
      <c r="AC1994" s="11">
        <v>41.4</v>
      </c>
      <c r="AD1994" s="11">
        <v>10.719916</v>
      </c>
      <c r="AE1994" s="11">
        <v>2.8427137</v>
      </c>
      <c r="AF1994" s="11">
        <v>40.5</v>
      </c>
      <c r="AG1994" s="11">
        <v>10.82</v>
      </c>
      <c r="AH1994" s="11">
        <f>VLOOKUP(C1994,[1]Plan1!$D:$AK,34,0)</f>
        <v>0.84</v>
      </c>
    </row>
    <row r="1995" spans="1:34" x14ac:dyDescent="0.3">
      <c r="A1995" s="19">
        <v>5486</v>
      </c>
      <c r="B1995" s="19" t="s">
        <v>2098</v>
      </c>
      <c r="C1995" s="8" t="s">
        <v>15</v>
      </c>
      <c r="D1995" s="8" t="str">
        <f>VLOOKUP(A1995,[1]Plan1!$A:$C,3,0)</f>
        <v>Tecnologia &amp; Inovação</v>
      </c>
      <c r="E1995" s="9">
        <v>2019</v>
      </c>
      <c r="F1995" s="17">
        <v>0</v>
      </c>
      <c r="G1995" s="13">
        <v>0</v>
      </c>
      <c r="H1995" s="13">
        <v>0</v>
      </c>
      <c r="I1995" s="13">
        <v>0</v>
      </c>
      <c r="J1995" s="11">
        <v>2000000</v>
      </c>
      <c r="K1995" s="11">
        <v>84.72</v>
      </c>
      <c r="L1995" s="11">
        <v>4819365.0999999996</v>
      </c>
      <c r="M1995" s="11">
        <v>14.823245435942765</v>
      </c>
      <c r="N1995" s="11">
        <v>9.92</v>
      </c>
      <c r="O1995" s="11">
        <v>0.73620741014562996</v>
      </c>
      <c r="P1995" s="11">
        <v>4.03144E-2</v>
      </c>
      <c r="Q1995" s="11">
        <v>0.291817456483841</v>
      </c>
      <c r="R1995" s="11">
        <v>1.0089972019195557</v>
      </c>
      <c r="S1995" s="11">
        <v>1.5492182970046997</v>
      </c>
      <c r="T1995" s="11">
        <v>1.6261337995529175</v>
      </c>
      <c r="U1995" s="11">
        <v>1.6385074853897095</v>
      </c>
      <c r="V1995" s="11">
        <v>1.37693190574646</v>
      </c>
      <c r="W1995" s="11">
        <v>83.6</v>
      </c>
      <c r="X1995" s="11">
        <v>19477400</v>
      </c>
      <c r="Y1995" s="11">
        <v>59907.754260885005</v>
      </c>
      <c r="Z1995" s="11">
        <v>2.1314449500300001</v>
      </c>
      <c r="AA1995" s="11">
        <v>125206.556485842</v>
      </c>
      <c r="AB1995" s="11">
        <v>1</v>
      </c>
      <c r="AC1995" s="11">
        <v>41.2</v>
      </c>
      <c r="AD1995" s="11">
        <v>11.65001</v>
      </c>
      <c r="AE1995" s="11">
        <v>1.1268241999999999</v>
      </c>
      <c r="AF1995" s="11">
        <v>44</v>
      </c>
      <c r="AG1995" s="11">
        <v>4.3600000000000003</v>
      </c>
      <c r="AH1995" s="11">
        <f>VLOOKUP(C1995,[1]Plan1!$D:$AK,34,0)</f>
        <v>0.93</v>
      </c>
    </row>
    <row r="1996" spans="1:34" x14ac:dyDescent="0.3">
      <c r="A1996" s="19">
        <v>5487</v>
      </c>
      <c r="B1996" s="19" t="s">
        <v>2099</v>
      </c>
      <c r="C1996" s="8" t="s">
        <v>33</v>
      </c>
      <c r="D1996" s="8" t="str">
        <f>VLOOKUP(A1996,[1]Plan1!$A:$C,3,0)</f>
        <v>Finanças &amp; Economia</v>
      </c>
      <c r="E1996" s="9">
        <v>2019</v>
      </c>
      <c r="F1996" s="2">
        <v>6.0000000000000001E-3</v>
      </c>
      <c r="G1996" s="13">
        <v>0</v>
      </c>
      <c r="H1996" s="13">
        <v>0</v>
      </c>
      <c r="I1996" s="5">
        <v>6.0000000000000001E-3</v>
      </c>
      <c r="J1996" s="11">
        <v>2000000</v>
      </c>
      <c r="K1996" s="11">
        <v>86.93</v>
      </c>
      <c r="L1996" s="11">
        <v>38699</v>
      </c>
      <c r="M1996" s="11">
        <v>4.5787662804785709</v>
      </c>
      <c r="N1996" s="11">
        <v>24.99</v>
      </c>
      <c r="O1996" s="11">
        <v>1.4074259594091001</v>
      </c>
      <c r="P1996" s="11">
        <v>3.4527599999999999E-2</v>
      </c>
      <c r="Q1996" s="11">
        <v>1.2568053007125899</v>
      </c>
      <c r="R1996" s="11">
        <v>1.5568757057189941</v>
      </c>
      <c r="S1996" s="11">
        <v>2.0502336025238037</v>
      </c>
      <c r="T1996" s="11">
        <v>1.881804347038269</v>
      </c>
      <c r="U1996" s="11">
        <v>1.9211515188217163</v>
      </c>
      <c r="V1996" s="11">
        <v>1.9848957061767578</v>
      </c>
      <c r="W1996" s="11">
        <v>76.400000000000006</v>
      </c>
      <c r="X1996" s="11">
        <v>695787.24220548698</v>
      </c>
      <c r="Y1996" s="11">
        <v>82254.376926976722</v>
      </c>
      <c r="Z1996" s="11">
        <v>0.53413215730999997</v>
      </c>
      <c r="AA1996" s="11">
        <v>769367.65573023597</v>
      </c>
      <c r="AB1996" s="11">
        <v>0.98438601667000003</v>
      </c>
      <c r="AC1996" s="11">
        <v>32.700000000000003</v>
      </c>
      <c r="AD1996" s="11">
        <v>8.0171069999999993</v>
      </c>
      <c r="AE1996" s="11">
        <v>0.63926587999999995</v>
      </c>
      <c r="AF1996" s="11">
        <v>28.8</v>
      </c>
      <c r="AG1996" s="11">
        <v>4.8</v>
      </c>
      <c r="AH1996" s="11">
        <f>VLOOKUP(C1996,[1]Plan1!$D:$AK,34,0)</f>
        <v>0.96</v>
      </c>
    </row>
    <row r="1997" spans="1:34" x14ac:dyDescent="0.3">
      <c r="A1997" s="19">
        <v>5488</v>
      </c>
      <c r="B1997" s="19" t="s">
        <v>2100</v>
      </c>
      <c r="C1997" s="8" t="s">
        <v>347</v>
      </c>
      <c r="D1997" s="8" t="str">
        <f>VLOOKUP(A1997,[1]Plan1!$A:$C,3,0)</f>
        <v>Tecnologia &amp; Inovação</v>
      </c>
      <c r="E1997" s="9">
        <v>2018</v>
      </c>
      <c r="F1997" s="17">
        <v>0</v>
      </c>
      <c r="G1997" s="13">
        <v>0</v>
      </c>
      <c r="H1997" s="13">
        <v>0</v>
      </c>
      <c r="I1997" s="13">
        <v>0</v>
      </c>
      <c r="J1997" s="11">
        <v>2000000</v>
      </c>
      <c r="K1997" s="11">
        <v>46.96</v>
      </c>
      <c r="L1997" s="11">
        <v>286139.3</v>
      </c>
      <c r="M1997" s="11">
        <v>3.0147112664652429</v>
      </c>
      <c r="N1997" s="11">
        <v>24.59</v>
      </c>
      <c r="O1997" s="11">
        <v>0.67</v>
      </c>
      <c r="P1997" s="11">
        <v>2.3716000000000002E-3</v>
      </c>
      <c r="Q1997" s="11">
        <v>5.8508750051260001E-2</v>
      </c>
      <c r="R1997" s="11">
        <v>-1.4764626026153564</v>
      </c>
      <c r="S1997" s="11">
        <v>2.7688117697834999E-3</v>
      </c>
      <c r="T1997" s="11">
        <v>-0.3608650267124176</v>
      </c>
      <c r="U1997" s="11">
        <v>-1.349462661892176E-2</v>
      </c>
      <c r="V1997" s="11">
        <v>-0.48885145783424377</v>
      </c>
      <c r="W1997" s="11">
        <v>67</v>
      </c>
      <c r="X1997" s="11">
        <v>239088.673691312</v>
      </c>
      <c r="Y1997" s="11">
        <v>3267.2250085205073</v>
      </c>
      <c r="Z1997" s="11">
        <v>3.5395870185499998</v>
      </c>
      <c r="AA1997" s="11">
        <v>55452.6225825609</v>
      </c>
      <c r="AB1997" s="11">
        <v>23014.949443712499</v>
      </c>
      <c r="AC1997" s="11">
        <v>35.700000000000003</v>
      </c>
      <c r="AD1997" s="11">
        <v>7.6766350000000001</v>
      </c>
      <c r="AE1997" s="11">
        <v>1.8042137</v>
      </c>
      <c r="AF1997" s="11">
        <v>38.1</v>
      </c>
      <c r="AG1997" s="11">
        <v>1.1599999999999999</v>
      </c>
      <c r="AH1997" s="11">
        <f>VLOOKUP(C1997,[1]Plan1!$D:$AK,34,0)</f>
        <v>0.7</v>
      </c>
    </row>
    <row r="1998" spans="1:34" x14ac:dyDescent="0.3">
      <c r="A1998" s="19">
        <v>5489</v>
      </c>
      <c r="B1998" s="19" t="s">
        <v>2101</v>
      </c>
      <c r="C1998" s="8" t="s">
        <v>15</v>
      </c>
      <c r="D1998" s="8" t="str">
        <f>VLOOKUP(A1998,[1]Plan1!$A:$C,3,0)</f>
        <v>Finanças &amp; Economia</v>
      </c>
      <c r="E1998" s="9">
        <v>2019</v>
      </c>
      <c r="F1998" s="17">
        <v>0</v>
      </c>
      <c r="G1998" s="13">
        <v>0</v>
      </c>
      <c r="H1998" s="13">
        <v>0</v>
      </c>
      <c r="I1998" s="13">
        <v>0</v>
      </c>
      <c r="J1998" s="11">
        <v>2000000</v>
      </c>
      <c r="K1998" s="11">
        <v>84.72</v>
      </c>
      <c r="L1998" s="11">
        <v>4819365.0999999996</v>
      </c>
      <c r="M1998" s="11">
        <v>14.823245435942765</v>
      </c>
      <c r="N1998" s="11">
        <v>9.92</v>
      </c>
      <c r="O1998" s="11">
        <v>0.73620741014562996</v>
      </c>
      <c r="P1998" s="11">
        <v>4.03144E-2</v>
      </c>
      <c r="Q1998" s="11">
        <v>0.291817456483841</v>
      </c>
      <c r="R1998" s="11">
        <v>1.0089972019195557</v>
      </c>
      <c r="S1998" s="11">
        <v>1.5492182970046997</v>
      </c>
      <c r="T1998" s="11">
        <v>1.6261337995529175</v>
      </c>
      <c r="U1998" s="11">
        <v>1.6385074853897095</v>
      </c>
      <c r="V1998" s="11">
        <v>1.37693190574646</v>
      </c>
      <c r="W1998" s="11">
        <v>83.6</v>
      </c>
      <c r="X1998" s="11">
        <v>19477400</v>
      </c>
      <c r="Y1998" s="11">
        <v>59907.754260885005</v>
      </c>
      <c r="Z1998" s="11">
        <v>2.1314449500300001</v>
      </c>
      <c r="AA1998" s="11">
        <v>125206.556485842</v>
      </c>
      <c r="AB1998" s="11">
        <v>1</v>
      </c>
      <c r="AC1998" s="11">
        <v>41.2</v>
      </c>
      <c r="AD1998" s="11">
        <v>11.65001</v>
      </c>
      <c r="AE1998" s="11">
        <v>1.1268241999999999</v>
      </c>
      <c r="AF1998" s="11">
        <v>44</v>
      </c>
      <c r="AG1998" s="11">
        <v>4.3600000000000003</v>
      </c>
      <c r="AH1998" s="11">
        <f>VLOOKUP(C1998,[1]Plan1!$D:$AK,34,0)</f>
        <v>0.93</v>
      </c>
    </row>
    <row r="1999" spans="1:34" x14ac:dyDescent="0.3">
      <c r="A1999" s="19">
        <v>5491</v>
      </c>
      <c r="B1999" s="19" t="s">
        <v>2102</v>
      </c>
      <c r="C1999" s="8" t="s">
        <v>68</v>
      </c>
      <c r="D1999" s="8" t="str">
        <f>VLOOKUP(A1999,[1]Plan1!$A:$C,3,0)</f>
        <v>Tecnologia &amp; Inovação</v>
      </c>
      <c r="E1999" s="9">
        <v>2019</v>
      </c>
      <c r="F1999" s="17">
        <v>0</v>
      </c>
      <c r="G1999" s="13">
        <v>0</v>
      </c>
      <c r="H1999" s="13">
        <v>0</v>
      </c>
      <c r="I1999" s="13">
        <v>0</v>
      </c>
      <c r="J1999" s="11">
        <v>1900000</v>
      </c>
      <c r="K1999" s="11">
        <v>88.48</v>
      </c>
      <c r="L1999" s="11">
        <v>1521.2</v>
      </c>
      <c r="M1999" s="11">
        <v>3.2504342957997774</v>
      </c>
      <c r="N1999" s="11">
        <v>7.27</v>
      </c>
      <c r="O1999" s="11">
        <v>2.54</v>
      </c>
      <c r="P1999" s="11">
        <v>0</v>
      </c>
      <c r="Q1999" s="11">
        <v>1.2494047880172701</v>
      </c>
      <c r="R1999" s="11">
        <v>1.1711333990097046</v>
      </c>
      <c r="S1999" s="11">
        <v>1.0003291368484497</v>
      </c>
      <c r="T1999" s="11">
        <v>1.2802902460098267</v>
      </c>
      <c r="U1999" s="11">
        <v>1.138231635093689</v>
      </c>
      <c r="V1999" s="11">
        <v>0.73516196012496948</v>
      </c>
      <c r="W1999" s="11">
        <v>64.8</v>
      </c>
      <c r="X1999" s="11">
        <v>13489.134353076201</v>
      </c>
      <c r="Y1999" s="11">
        <v>28823.34575928612</v>
      </c>
      <c r="Z1999" s="11">
        <v>1.3620059555999999</v>
      </c>
      <c r="AA1999" s="11">
        <v>829.28623609529996</v>
      </c>
      <c r="AB1999" s="11">
        <v>0.38075463453000002</v>
      </c>
      <c r="AC1999" s="11">
        <v>29.2</v>
      </c>
      <c r="AD1999" s="11">
        <v>8.5200016999999999</v>
      </c>
      <c r="AE1999" s="11">
        <v>4.0699502000000001</v>
      </c>
      <c r="AF1999" s="11">
        <v>43.8</v>
      </c>
      <c r="AG1999" s="11">
        <v>4</v>
      </c>
      <c r="AH1999" s="11">
        <f>VLOOKUP(C1999,[1]Plan1!$D:$AK,34,0)</f>
        <v>0.91</v>
      </c>
    </row>
    <row r="2000" spans="1:34" x14ac:dyDescent="0.3">
      <c r="A2000" s="19">
        <v>5492</v>
      </c>
      <c r="B2000" s="19" t="s">
        <v>2103</v>
      </c>
      <c r="C2000" s="8" t="s">
        <v>36</v>
      </c>
      <c r="D2000" s="8" t="str">
        <f>VLOOKUP(A2000,[1]Plan1!$A:$C,3,0)</f>
        <v>Finanças &amp; Economia</v>
      </c>
      <c r="E2000" s="9">
        <v>2019</v>
      </c>
      <c r="F2000" s="17">
        <v>0</v>
      </c>
      <c r="G2000" s="13">
        <v>0</v>
      </c>
      <c r="H2000" s="13">
        <v>0</v>
      </c>
      <c r="I2000" s="13">
        <v>0</v>
      </c>
      <c r="J2000" s="11">
        <v>1883840</v>
      </c>
      <c r="K2000" s="11">
        <v>0</v>
      </c>
      <c r="L2000" s="11">
        <v>0</v>
      </c>
      <c r="M2000" s="11">
        <v>0</v>
      </c>
      <c r="N2000" s="11">
        <v>0.01</v>
      </c>
      <c r="O2000" s="11">
        <v>0</v>
      </c>
      <c r="P2000" s="11">
        <v>0</v>
      </c>
      <c r="Q2000" s="11">
        <v>1.19080126285553</v>
      </c>
      <c r="R2000" s="11">
        <v>0.48549586534500122</v>
      </c>
      <c r="S2000" s="11">
        <v>1.2219994068145752</v>
      </c>
      <c r="T2000" s="11">
        <v>0.75133717060089111</v>
      </c>
      <c r="U2000" s="11">
        <v>0.77179282903671265</v>
      </c>
      <c r="V2000" s="11">
        <v>0.52229255437850952</v>
      </c>
      <c r="W2000" s="11">
        <v>0</v>
      </c>
      <c r="X2000" s="11">
        <v>0</v>
      </c>
      <c r="Y2000" s="11">
        <v>81255.112269186589</v>
      </c>
      <c r="Z2000" s="11">
        <v>0</v>
      </c>
      <c r="AA2000" s="11">
        <v>0</v>
      </c>
      <c r="AB2000" s="11">
        <v>0.83333000000000002</v>
      </c>
      <c r="AC2000" s="11">
        <v>0</v>
      </c>
      <c r="AD2000" s="11">
        <v>0</v>
      </c>
      <c r="AE2000" s="11">
        <v>0</v>
      </c>
      <c r="AF2000" s="11">
        <v>0</v>
      </c>
      <c r="AG2000" s="11">
        <v>0</v>
      </c>
      <c r="AH2000" s="11">
        <f>VLOOKUP(C2000,[1]Plan1!$D:$AK,34,0)</f>
        <v>0</v>
      </c>
    </row>
    <row r="2001" spans="1:34" x14ac:dyDescent="0.3">
      <c r="A2001" s="19">
        <v>5493</v>
      </c>
      <c r="B2001" s="19" t="s">
        <v>2104</v>
      </c>
      <c r="C2001" s="8" t="s">
        <v>28</v>
      </c>
      <c r="D2001" s="8" t="str">
        <f>VLOOKUP(A2001,[1]Plan1!$A:$C,3,0)</f>
        <v>Finanças &amp; Economia</v>
      </c>
      <c r="E2001" s="9">
        <v>2019</v>
      </c>
      <c r="F2001" s="17">
        <v>0</v>
      </c>
      <c r="G2001" s="13">
        <v>0</v>
      </c>
      <c r="H2001" s="13">
        <v>0</v>
      </c>
      <c r="I2001" s="13">
        <v>0</v>
      </c>
      <c r="J2001" s="11">
        <v>1800000</v>
      </c>
      <c r="K2001" s="11">
        <v>88.59</v>
      </c>
      <c r="L2001" s="11">
        <v>16773.5</v>
      </c>
      <c r="M2001" s="11">
        <v>12.732430331626922</v>
      </c>
      <c r="N2001" s="11">
        <v>27.52</v>
      </c>
      <c r="O2001" s="11">
        <v>2.87</v>
      </c>
      <c r="P2001" s="11">
        <v>0</v>
      </c>
      <c r="Q2001" s="11">
        <v>0.64977538585662797</v>
      </c>
      <c r="R2001" s="11">
        <v>1.2144448757171631</v>
      </c>
      <c r="S2001" s="11">
        <v>1.1051158905029297</v>
      </c>
      <c r="T2001" s="11">
        <v>1.6401067972183228</v>
      </c>
      <c r="U2001" s="11">
        <v>1.2762539386749268</v>
      </c>
      <c r="V2001" s="11">
        <v>1.2380635738372803</v>
      </c>
      <c r="W2001" s="11">
        <v>80.7</v>
      </c>
      <c r="X2001" s="11">
        <v>26905.554436668299</v>
      </c>
      <c r="Y2001" s="11">
        <v>20437.765376736148</v>
      </c>
      <c r="Z2001" s="11">
        <v>3.4123489658000001</v>
      </c>
      <c r="AA2001" s="11">
        <v>341.42917574276998</v>
      </c>
      <c r="AB2001" s="11">
        <v>13.8776516836</v>
      </c>
      <c r="AC2001" s="11">
        <v>30.4</v>
      </c>
      <c r="AD2001" s="11">
        <v>12.770384</v>
      </c>
      <c r="AE2001" s="11">
        <v>0.69839149</v>
      </c>
      <c r="AF2001" s="11">
        <v>48.5</v>
      </c>
      <c r="AG2001" s="11">
        <v>5.81</v>
      </c>
      <c r="AH2001" s="11">
        <f>VLOOKUP(C2001,[1]Plan1!$D:$AK,34,0)</f>
        <v>0.89</v>
      </c>
    </row>
    <row r="2002" spans="1:34" x14ac:dyDescent="0.3">
      <c r="A2002" s="19">
        <v>5494</v>
      </c>
      <c r="B2002" s="19" t="s">
        <v>2105</v>
      </c>
      <c r="C2002" s="8" t="s">
        <v>15</v>
      </c>
      <c r="D2002" s="8" t="str">
        <f>VLOOKUP(A2002,[1]Plan1!$A:$C,3,0)</f>
        <v>Tecnologia &amp; Inovação</v>
      </c>
      <c r="E2002" s="9">
        <v>2019</v>
      </c>
      <c r="F2002" s="17">
        <v>0</v>
      </c>
      <c r="G2002" s="13">
        <v>0</v>
      </c>
      <c r="H2002" s="13">
        <v>0</v>
      </c>
      <c r="I2002" s="13">
        <v>0</v>
      </c>
      <c r="J2002" s="11">
        <v>1700000</v>
      </c>
      <c r="K2002" s="11">
        <v>84.72</v>
      </c>
      <c r="L2002" s="11">
        <v>4819365.0999999996</v>
      </c>
      <c r="M2002" s="11">
        <v>14.823245435942765</v>
      </c>
      <c r="N2002" s="11">
        <v>9.92</v>
      </c>
      <c r="O2002" s="11">
        <v>0.73620741014562996</v>
      </c>
      <c r="P2002" s="11">
        <v>4.03144E-2</v>
      </c>
      <c r="Q2002" s="11">
        <v>0.291817456483841</v>
      </c>
      <c r="R2002" s="11">
        <v>1.0089972019195557</v>
      </c>
      <c r="S2002" s="11">
        <v>1.5492182970046997</v>
      </c>
      <c r="T2002" s="11">
        <v>1.6261337995529175</v>
      </c>
      <c r="U2002" s="11">
        <v>1.6385074853897095</v>
      </c>
      <c r="V2002" s="11">
        <v>1.37693190574646</v>
      </c>
      <c r="W2002" s="11">
        <v>83.6</v>
      </c>
      <c r="X2002" s="11">
        <v>19477400</v>
      </c>
      <c r="Y2002" s="11">
        <v>59907.754260885005</v>
      </c>
      <c r="Z2002" s="11">
        <v>2.1314449500300001</v>
      </c>
      <c r="AA2002" s="11">
        <v>125206.556485842</v>
      </c>
      <c r="AB2002" s="11">
        <v>1</v>
      </c>
      <c r="AC2002" s="11">
        <v>41.2</v>
      </c>
      <c r="AD2002" s="11">
        <v>11.65001</v>
      </c>
      <c r="AE2002" s="11">
        <v>1.1268241999999999</v>
      </c>
      <c r="AF2002" s="11">
        <v>44</v>
      </c>
      <c r="AG2002" s="11">
        <v>4.3600000000000003</v>
      </c>
      <c r="AH2002" s="11">
        <f>VLOOKUP(C2002,[1]Plan1!$D:$AK,34,0)</f>
        <v>0.93</v>
      </c>
    </row>
    <row r="2003" spans="1:34" x14ac:dyDescent="0.3">
      <c r="A2003" s="19">
        <v>5495</v>
      </c>
      <c r="B2003" s="19" t="s">
        <v>2106</v>
      </c>
      <c r="C2003" s="8" t="s">
        <v>33</v>
      </c>
      <c r="D2003" s="8" t="str">
        <f>VLOOKUP(A2003,[1]Plan1!$A:$C,3,0)</f>
        <v>Saúde &amp; Bem-Estar</v>
      </c>
      <c r="E2003" s="9">
        <v>2019</v>
      </c>
      <c r="F2003" s="17">
        <v>0</v>
      </c>
      <c r="G2003" s="13">
        <v>0</v>
      </c>
      <c r="H2003" s="13">
        <v>0</v>
      </c>
      <c r="I2003" s="13">
        <v>0</v>
      </c>
      <c r="J2003" s="11">
        <v>1521804</v>
      </c>
      <c r="K2003" s="11">
        <v>86.93</v>
      </c>
      <c r="L2003" s="11">
        <v>38699</v>
      </c>
      <c r="M2003" s="11">
        <v>4.5787662804785709</v>
      </c>
      <c r="N2003" s="11">
        <v>24.99</v>
      </c>
      <c r="O2003" s="11">
        <v>1.4074259594091001</v>
      </c>
      <c r="P2003" s="11">
        <v>3.4527599999999999E-2</v>
      </c>
      <c r="Q2003" s="11">
        <v>1.2568053007125899</v>
      </c>
      <c r="R2003" s="11">
        <v>1.5568757057189941</v>
      </c>
      <c r="S2003" s="11">
        <v>2.0502336025238037</v>
      </c>
      <c r="T2003" s="11">
        <v>1.881804347038269</v>
      </c>
      <c r="U2003" s="11">
        <v>1.9211515188217163</v>
      </c>
      <c r="V2003" s="11">
        <v>1.9848957061767578</v>
      </c>
      <c r="W2003" s="11">
        <v>76.400000000000006</v>
      </c>
      <c r="X2003" s="11">
        <v>695787.24220548698</v>
      </c>
      <c r="Y2003" s="11">
        <v>82254.376926976722</v>
      </c>
      <c r="Z2003" s="11">
        <v>0.53413215730999997</v>
      </c>
      <c r="AA2003" s="11">
        <v>769367.65573023597</v>
      </c>
      <c r="AB2003" s="11">
        <v>0.98438601667000003</v>
      </c>
      <c r="AC2003" s="11">
        <v>32.700000000000003</v>
      </c>
      <c r="AD2003" s="11">
        <v>8.0171069999999993</v>
      </c>
      <c r="AE2003" s="11">
        <v>0.63926587999999995</v>
      </c>
      <c r="AF2003" s="11">
        <v>28.8</v>
      </c>
      <c r="AG2003" s="11">
        <v>4.8</v>
      </c>
      <c r="AH2003" s="11">
        <f>VLOOKUP(C2003,[1]Plan1!$D:$AK,34,0)</f>
        <v>0.96</v>
      </c>
    </row>
    <row r="2004" spans="1:34" x14ac:dyDescent="0.3">
      <c r="A2004" s="19">
        <v>5496</v>
      </c>
      <c r="B2004" s="19" t="s">
        <v>2107</v>
      </c>
      <c r="C2004" s="8" t="s">
        <v>36</v>
      </c>
      <c r="D2004" s="8" t="str">
        <f>VLOOKUP(A2004,[1]Plan1!$A:$C,3,0)</f>
        <v>Finanças &amp; Economia</v>
      </c>
      <c r="E2004" s="9">
        <v>2019</v>
      </c>
      <c r="F2004" s="17">
        <v>0</v>
      </c>
      <c r="G2004" s="13">
        <v>0</v>
      </c>
      <c r="H2004" s="13">
        <v>0</v>
      </c>
      <c r="I2004" s="13">
        <v>0</v>
      </c>
      <c r="J2004" s="11">
        <v>1500000</v>
      </c>
      <c r="K2004" s="11">
        <v>0</v>
      </c>
      <c r="L2004" s="11">
        <v>0</v>
      </c>
      <c r="M2004" s="11">
        <v>0</v>
      </c>
      <c r="N2004" s="11">
        <v>0.01</v>
      </c>
      <c r="O2004" s="11">
        <v>0</v>
      </c>
      <c r="P2004" s="11">
        <v>0</v>
      </c>
      <c r="Q2004" s="11">
        <v>1.19080126285553</v>
      </c>
      <c r="R2004" s="11">
        <v>0.48549586534500122</v>
      </c>
      <c r="S2004" s="11">
        <v>1.2219994068145752</v>
      </c>
      <c r="T2004" s="11">
        <v>0.75133717060089111</v>
      </c>
      <c r="U2004" s="11">
        <v>0.77179282903671265</v>
      </c>
      <c r="V2004" s="11">
        <v>0.52229255437850952</v>
      </c>
      <c r="W2004" s="11">
        <v>0</v>
      </c>
      <c r="X2004" s="11">
        <v>0</v>
      </c>
      <c r="Y2004" s="11">
        <v>81255.112269186589</v>
      </c>
      <c r="Z2004" s="11">
        <v>0</v>
      </c>
      <c r="AA2004" s="11">
        <v>0</v>
      </c>
      <c r="AB2004" s="11">
        <v>0.83333000000000002</v>
      </c>
      <c r="AC2004" s="11">
        <v>0</v>
      </c>
      <c r="AD2004" s="11">
        <v>0</v>
      </c>
      <c r="AE2004" s="11">
        <v>0</v>
      </c>
      <c r="AF2004" s="11">
        <v>0</v>
      </c>
      <c r="AG2004" s="11">
        <v>0</v>
      </c>
      <c r="AH2004" s="11">
        <f>VLOOKUP(C2004,[1]Plan1!$D:$AK,34,0)</f>
        <v>0</v>
      </c>
    </row>
    <row r="2005" spans="1:34" x14ac:dyDescent="0.3">
      <c r="A2005" s="19">
        <v>5497</v>
      </c>
      <c r="B2005" s="19" t="s">
        <v>2108</v>
      </c>
      <c r="C2005" s="8" t="s">
        <v>51</v>
      </c>
      <c r="D2005" s="8" t="str">
        <f>VLOOKUP(A2005,[1]Plan1!$A:$C,3,0)</f>
        <v>Tecnologia &amp; Inovação</v>
      </c>
      <c r="E2005" s="9">
        <v>2019</v>
      </c>
      <c r="F2005" s="17">
        <v>0</v>
      </c>
      <c r="G2005" s="13">
        <v>0</v>
      </c>
      <c r="H2005" s="13">
        <v>0</v>
      </c>
      <c r="I2005" s="13">
        <v>0</v>
      </c>
      <c r="J2005" s="11">
        <v>1500000</v>
      </c>
      <c r="K2005" s="11">
        <v>84.26</v>
      </c>
      <c r="L2005" s="11">
        <v>732204.2</v>
      </c>
      <c r="M2005" s="11">
        <v>8.8583445114546961</v>
      </c>
      <c r="N2005" s="11">
        <v>15.22</v>
      </c>
      <c r="O2005" s="11">
        <v>1.62</v>
      </c>
      <c r="P2005" s="11">
        <v>0.12980749999999999</v>
      </c>
      <c r="Q2005" s="11">
        <v>0.587721467018127</v>
      </c>
      <c r="R2005" s="11">
        <v>1.4322638511657715</v>
      </c>
      <c r="S2005" s="11">
        <v>1.6451241970062256</v>
      </c>
      <c r="T2005" s="11">
        <v>1.7811492681503296</v>
      </c>
      <c r="U2005" s="11">
        <v>1.6042815446853638</v>
      </c>
      <c r="V2005" s="11">
        <v>1.8360143899917603</v>
      </c>
      <c r="W2005" s="11">
        <v>79.599999999999994</v>
      </c>
      <c r="X2005" s="11">
        <v>3697221.3069433402</v>
      </c>
      <c r="Y2005" s="11">
        <v>44652.589172272259</v>
      </c>
      <c r="Z2005" s="11">
        <v>1.44749539433</v>
      </c>
      <c r="AA2005" s="11">
        <v>64443.261508420102</v>
      </c>
      <c r="AB2005" s="11">
        <v>1.7347370342199999</v>
      </c>
      <c r="AC2005" s="11">
        <v>31.9</v>
      </c>
      <c r="AD2005" s="11">
        <v>6.33</v>
      </c>
      <c r="AE2005" s="11">
        <v>1.5</v>
      </c>
      <c r="AF2005" s="11">
        <v>48.9</v>
      </c>
      <c r="AG2005" s="11">
        <v>3.75</v>
      </c>
      <c r="AH2005" s="11">
        <f>VLOOKUP(C2005,[1]Plan1!$D:$AK,34,0)</f>
        <v>0.94</v>
      </c>
    </row>
    <row r="2006" spans="1:34" x14ac:dyDescent="0.3">
      <c r="A2006" s="19">
        <v>5498</v>
      </c>
      <c r="B2006" s="19" t="s">
        <v>2109</v>
      </c>
      <c r="C2006" s="8" t="s">
        <v>132</v>
      </c>
      <c r="D2006" s="8" t="str">
        <f>VLOOKUP(A2006,[1]Plan1!$A:$C,3,0)</f>
        <v>Entretenimento &amp; Mídia</v>
      </c>
      <c r="E2006" s="9">
        <v>2019</v>
      </c>
      <c r="F2006" s="17">
        <v>0</v>
      </c>
      <c r="G2006" s="13">
        <v>0</v>
      </c>
      <c r="H2006" s="13">
        <v>0</v>
      </c>
      <c r="I2006" s="13">
        <v>0</v>
      </c>
      <c r="J2006" s="11">
        <v>1500000</v>
      </c>
      <c r="K2006" s="11">
        <v>70.61</v>
      </c>
      <c r="L2006" s="11">
        <v>626178.4</v>
      </c>
      <c r="M2006" s="11">
        <v>12.191493420094902</v>
      </c>
      <c r="N2006" s="11">
        <v>2.84</v>
      </c>
      <c r="O2006" s="11">
        <v>0</v>
      </c>
      <c r="P2006" s="11">
        <v>0.2988286</v>
      </c>
      <c r="Q2006" s="11">
        <v>0.38562101125717202</v>
      </c>
      <c r="R2006" s="11">
        <v>0.75726938247680664</v>
      </c>
      <c r="S2006" s="11">
        <v>1.0685925483703613</v>
      </c>
      <c r="T2006" s="11">
        <v>1.103047251701355</v>
      </c>
      <c r="U2006" s="11">
        <v>1.1580051183700562</v>
      </c>
      <c r="V2006" s="11">
        <v>0.47626626491546631</v>
      </c>
      <c r="W2006" s="11">
        <v>84</v>
      </c>
      <c r="X2006" s="11">
        <v>1623747.8613426001</v>
      </c>
      <c r="Y2006" s="11">
        <v>31616.843400468311</v>
      </c>
      <c r="Z2006" s="11">
        <v>1.9447581494199999</v>
      </c>
      <c r="AA2006" s="11">
        <v>389266.7</v>
      </c>
      <c r="AB2006" s="11">
        <v>1130.9112531677699</v>
      </c>
      <c r="AC2006" s="11">
        <v>0</v>
      </c>
      <c r="AD2006" s="11">
        <v>7.9931327000000003</v>
      </c>
      <c r="AE2006" s="11">
        <v>0.35236142999999998</v>
      </c>
      <c r="AF2006" s="11">
        <v>33.1</v>
      </c>
      <c r="AG2006" s="11">
        <v>3.65</v>
      </c>
      <c r="AH2006" s="11">
        <f>VLOOKUP(C2006,[1]Plan1!$D:$AK,34,0)</f>
        <v>0.92</v>
      </c>
    </row>
    <row r="2007" spans="1:34" x14ac:dyDescent="0.3">
      <c r="A2007" s="19">
        <v>5499</v>
      </c>
      <c r="B2007" s="19" t="s">
        <v>2110</v>
      </c>
      <c r="C2007" s="8" t="s">
        <v>28</v>
      </c>
      <c r="D2007" s="8" t="str">
        <f>VLOOKUP(A2007,[1]Plan1!$A:$C,3,0)</f>
        <v>Energia &amp; Sustentabilidade</v>
      </c>
      <c r="E2007" s="9">
        <v>2019</v>
      </c>
      <c r="F2007" s="29">
        <v>1.4E-2</v>
      </c>
      <c r="G2007" s="21">
        <v>4.0000000000000001E-3</v>
      </c>
      <c r="H2007" s="22">
        <v>4.0000000000000001E-3</v>
      </c>
      <c r="I2007" s="24">
        <v>8.0000000000000002E-3</v>
      </c>
      <c r="J2007" s="11">
        <v>1500000</v>
      </c>
      <c r="K2007" s="11">
        <v>88.59</v>
      </c>
      <c r="L2007" s="11">
        <v>16773.5</v>
      </c>
      <c r="M2007" s="11">
        <v>12.732430331626922</v>
      </c>
      <c r="N2007" s="11">
        <v>27.52</v>
      </c>
      <c r="O2007" s="11">
        <v>2.87</v>
      </c>
      <c r="P2007" s="11">
        <v>0</v>
      </c>
      <c r="Q2007" s="11">
        <v>0.64977538585662797</v>
      </c>
      <c r="R2007" s="11">
        <v>1.2144448757171631</v>
      </c>
      <c r="S2007" s="11">
        <v>1.1051158905029297</v>
      </c>
      <c r="T2007" s="11">
        <v>1.6401067972183228</v>
      </c>
      <c r="U2007" s="11">
        <v>1.2762539386749268</v>
      </c>
      <c r="V2007" s="11">
        <v>1.2380635738372803</v>
      </c>
      <c r="W2007" s="11">
        <v>80.7</v>
      </c>
      <c r="X2007" s="11">
        <v>26905.554436668299</v>
      </c>
      <c r="Y2007" s="11">
        <v>20437.765376736148</v>
      </c>
      <c r="Z2007" s="11">
        <v>3.4123489658000001</v>
      </c>
      <c r="AA2007" s="11">
        <v>341.42917574276998</v>
      </c>
      <c r="AB2007" s="11">
        <v>13.8776516836</v>
      </c>
      <c r="AC2007" s="11">
        <v>30.4</v>
      </c>
      <c r="AD2007" s="11">
        <v>12.770384</v>
      </c>
      <c r="AE2007" s="11">
        <v>0.69839149</v>
      </c>
      <c r="AF2007" s="11">
        <v>48.5</v>
      </c>
      <c r="AG2007" s="11">
        <v>5.81</v>
      </c>
      <c r="AH2007" s="11">
        <f>VLOOKUP(C2007,[1]Plan1!$D:$AK,34,0)</f>
        <v>0.89</v>
      </c>
    </row>
    <row r="2008" spans="1:34" x14ac:dyDescent="0.3">
      <c r="A2008" s="19">
        <v>5500</v>
      </c>
      <c r="B2008" s="19" t="s">
        <v>2111</v>
      </c>
      <c r="C2008" s="8" t="s">
        <v>68</v>
      </c>
      <c r="D2008" s="8" t="str">
        <f>VLOOKUP(A2008,[1]Plan1!$A:$C,3,0)</f>
        <v>Tecnologia &amp; Inovação</v>
      </c>
      <c r="E2008" s="9">
        <v>2019</v>
      </c>
      <c r="F2008" s="17">
        <v>0</v>
      </c>
      <c r="G2008" s="13">
        <v>0</v>
      </c>
      <c r="H2008" s="13">
        <v>0</v>
      </c>
      <c r="I2008" s="13">
        <v>0</v>
      </c>
      <c r="J2008" s="11">
        <v>1477031</v>
      </c>
      <c r="K2008" s="11">
        <v>88.48</v>
      </c>
      <c r="L2008" s="11">
        <v>1521.2</v>
      </c>
      <c r="M2008" s="11">
        <v>3.2504342957997774</v>
      </c>
      <c r="N2008" s="11">
        <v>7.27</v>
      </c>
      <c r="O2008" s="11">
        <v>2.54</v>
      </c>
      <c r="P2008" s="11">
        <v>0</v>
      </c>
      <c r="Q2008" s="11">
        <v>1.2494047880172701</v>
      </c>
      <c r="R2008" s="11">
        <v>1.1711333990097046</v>
      </c>
      <c r="S2008" s="11">
        <v>1.0003291368484497</v>
      </c>
      <c r="T2008" s="11">
        <v>1.2802902460098267</v>
      </c>
      <c r="U2008" s="11">
        <v>1.138231635093689</v>
      </c>
      <c r="V2008" s="11">
        <v>0.73516196012496948</v>
      </c>
      <c r="W2008" s="11">
        <v>64.8</v>
      </c>
      <c r="X2008" s="11">
        <v>13489.134353076201</v>
      </c>
      <c r="Y2008" s="11">
        <v>28823.34575928612</v>
      </c>
      <c r="Z2008" s="11">
        <v>1.3620059555999999</v>
      </c>
      <c r="AA2008" s="11">
        <v>829.28623609529996</v>
      </c>
      <c r="AB2008" s="11">
        <v>0.38075463453000002</v>
      </c>
      <c r="AC2008" s="11">
        <v>29.2</v>
      </c>
      <c r="AD2008" s="11">
        <v>8.5200016999999999</v>
      </c>
      <c r="AE2008" s="11">
        <v>4.0699502000000001</v>
      </c>
      <c r="AF2008" s="11">
        <v>43.8</v>
      </c>
      <c r="AG2008" s="11">
        <v>4</v>
      </c>
      <c r="AH2008" s="11">
        <f>VLOOKUP(C2008,[1]Plan1!$D:$AK,34,0)</f>
        <v>0.91</v>
      </c>
    </row>
    <row r="2009" spans="1:34" x14ac:dyDescent="0.3">
      <c r="A2009" s="19">
        <v>5501</v>
      </c>
      <c r="B2009" s="19" t="s">
        <v>2112</v>
      </c>
      <c r="C2009" s="8" t="s">
        <v>20</v>
      </c>
      <c r="D2009" s="8" t="str">
        <f>VLOOKUP(A2009,[1]Plan1!$A:$C,3,0)</f>
        <v>Tecnologia &amp; Inovação</v>
      </c>
      <c r="E2009" s="9">
        <v>2018</v>
      </c>
      <c r="F2009" s="17">
        <v>0</v>
      </c>
      <c r="G2009" s="13">
        <v>0</v>
      </c>
      <c r="H2009" s="13">
        <v>0</v>
      </c>
      <c r="I2009" s="13">
        <v>0</v>
      </c>
      <c r="J2009" s="11">
        <v>1320000</v>
      </c>
      <c r="K2009" s="11">
        <v>83.52</v>
      </c>
      <c r="L2009" s="11">
        <v>1594550.3</v>
      </c>
      <c r="M2009" s="11">
        <v>11.035199209582164</v>
      </c>
      <c r="N2009" s="11">
        <v>3.25</v>
      </c>
      <c r="O2009" s="11">
        <v>0</v>
      </c>
      <c r="P2009" s="11">
        <v>0.1457349</v>
      </c>
      <c r="Q2009" s="11">
        <v>-0.640630483627319</v>
      </c>
      <c r="R2009" s="11">
        <v>-1.0898308753967285</v>
      </c>
      <c r="S2009" s="11">
        <v>-0.15287169814109802</v>
      </c>
      <c r="T2009" s="11">
        <v>-0.51012176275253296</v>
      </c>
      <c r="U2009" s="11">
        <v>-0.83081293106079102</v>
      </c>
      <c r="V2009" s="11">
        <v>-0.89389538764953613</v>
      </c>
      <c r="W2009" s="11">
        <v>75.3</v>
      </c>
      <c r="X2009" s="11">
        <v>1573771.7857736901</v>
      </c>
      <c r="Y2009" s="11">
        <v>10720.33203125</v>
      </c>
      <c r="Z2009" s="11">
        <v>3.6790276454200002</v>
      </c>
      <c r="AA2009" s="11">
        <v>432742.2</v>
      </c>
      <c r="AB2009" s="11">
        <v>58.310531775050002</v>
      </c>
      <c r="AC2009" s="11">
        <v>37.200000000000003</v>
      </c>
      <c r="AD2009" s="11">
        <v>10.514106999999999</v>
      </c>
      <c r="AE2009" s="11">
        <v>10.001412</v>
      </c>
      <c r="AF2009" s="11">
        <v>47.4</v>
      </c>
      <c r="AG2009" s="11">
        <v>5.21</v>
      </c>
      <c r="AH2009" s="11">
        <f>VLOOKUP(C2009,[1]Plan1!$D:$AK,34,0)</f>
        <v>0.84</v>
      </c>
    </row>
    <row r="2010" spans="1:34" x14ac:dyDescent="0.3">
      <c r="A2010" s="19">
        <v>5502</v>
      </c>
      <c r="B2010" s="19" t="s">
        <v>2113</v>
      </c>
      <c r="C2010" s="8" t="s">
        <v>46</v>
      </c>
      <c r="D2010" s="8" t="str">
        <f>VLOOKUP(A2010,[1]Plan1!$A:$C,3,0)</f>
        <v>Energia &amp; Sustentabilidade</v>
      </c>
      <c r="E2010" s="9">
        <v>2019</v>
      </c>
      <c r="F2010" s="17">
        <v>0</v>
      </c>
      <c r="G2010" s="13">
        <v>0</v>
      </c>
      <c r="H2010" s="13">
        <v>0</v>
      </c>
      <c r="I2010" s="13">
        <v>0</v>
      </c>
      <c r="J2010" s="11">
        <v>1250000</v>
      </c>
      <c r="K2010" s="11">
        <v>81.260000000000005</v>
      </c>
      <c r="L2010" s="11">
        <v>312769.90000000002</v>
      </c>
      <c r="M2010" s="11">
        <v>8.2362431364399136</v>
      </c>
      <c r="N2010" s="11">
        <v>11.13</v>
      </c>
      <c r="O2010" s="11">
        <v>2.5099999999999998</v>
      </c>
      <c r="P2010" s="11">
        <v>0.1002733</v>
      </c>
      <c r="Q2010" s="11">
        <v>0.51837825775146495</v>
      </c>
      <c r="R2010" s="11">
        <v>0.77597832679748535</v>
      </c>
      <c r="S2010" s="11">
        <v>0.58264631032943726</v>
      </c>
      <c r="T2010" s="11">
        <v>0.81523722410202026</v>
      </c>
      <c r="U2010" s="11">
        <v>0.42239281535148621</v>
      </c>
      <c r="V2010" s="11">
        <v>0.73061895370483398</v>
      </c>
      <c r="W2010" s="11">
        <v>77.7</v>
      </c>
      <c r="X2010" s="11">
        <v>528235.00970683096</v>
      </c>
      <c r="Y2010" s="11">
        <v>13815.499946253982</v>
      </c>
      <c r="Z2010" s="11">
        <v>2.0070054119199998</v>
      </c>
      <c r="AA2010" s="11">
        <v>113278.9</v>
      </c>
      <c r="AB2010" s="11">
        <v>3.7758309891300001</v>
      </c>
      <c r="AC2010" s="11">
        <v>29.7</v>
      </c>
      <c r="AD2010" s="11">
        <v>10.017782</v>
      </c>
      <c r="AE2010" s="11">
        <v>3.9442707000000001</v>
      </c>
      <c r="AF2010" s="11">
        <v>40.4</v>
      </c>
      <c r="AG2010" s="11">
        <v>4.8899999999999997</v>
      </c>
      <c r="AH2010" s="11">
        <f>VLOOKUP(C2010,[1]Plan1!$D:$AK,34,0)</f>
        <v>0.88</v>
      </c>
    </row>
    <row r="2011" spans="1:34" x14ac:dyDescent="0.3">
      <c r="A2011" s="19">
        <v>5503</v>
      </c>
      <c r="B2011" s="19" t="s">
        <v>2114</v>
      </c>
      <c r="C2011" s="8" t="s">
        <v>28</v>
      </c>
      <c r="D2011" s="8" t="str">
        <f>VLOOKUP(A2011,[1]Plan1!$A:$C,3,0)</f>
        <v>Saúde &amp; Bem-Estar</v>
      </c>
      <c r="E2011" s="9">
        <v>2019</v>
      </c>
      <c r="F2011" s="17">
        <v>0</v>
      </c>
      <c r="G2011" s="13">
        <v>0</v>
      </c>
      <c r="H2011" s="13">
        <v>0</v>
      </c>
      <c r="I2011" s="13">
        <v>0</v>
      </c>
      <c r="J2011" s="11">
        <v>1223500</v>
      </c>
      <c r="K2011" s="11">
        <v>88.59</v>
      </c>
      <c r="L2011" s="11">
        <v>16773.5</v>
      </c>
      <c r="M2011" s="11">
        <v>12.732430331626922</v>
      </c>
      <c r="N2011" s="11">
        <v>27.52</v>
      </c>
      <c r="O2011" s="11">
        <v>2.87</v>
      </c>
      <c r="P2011" s="11">
        <v>0</v>
      </c>
      <c r="Q2011" s="11">
        <v>0.64977538585662797</v>
      </c>
      <c r="R2011" s="11">
        <v>1.2144448757171631</v>
      </c>
      <c r="S2011" s="11">
        <v>1.1051158905029297</v>
      </c>
      <c r="T2011" s="11">
        <v>1.6401067972183228</v>
      </c>
      <c r="U2011" s="11">
        <v>1.2762539386749268</v>
      </c>
      <c r="V2011" s="11">
        <v>1.2380635738372803</v>
      </c>
      <c r="W2011" s="11">
        <v>80.7</v>
      </c>
      <c r="X2011" s="11">
        <v>26905.554436668299</v>
      </c>
      <c r="Y2011" s="11">
        <v>20437.765376736148</v>
      </c>
      <c r="Z2011" s="11">
        <v>3.4123489658000001</v>
      </c>
      <c r="AA2011" s="11">
        <v>341.42917574276998</v>
      </c>
      <c r="AB2011" s="11">
        <v>13.8776516836</v>
      </c>
      <c r="AC2011" s="11">
        <v>30.4</v>
      </c>
      <c r="AD2011" s="11">
        <v>12.770384</v>
      </c>
      <c r="AE2011" s="11">
        <v>0.69839149</v>
      </c>
      <c r="AF2011" s="11">
        <v>48.5</v>
      </c>
      <c r="AG2011" s="11">
        <v>5.81</v>
      </c>
      <c r="AH2011" s="11">
        <f>VLOOKUP(C2011,[1]Plan1!$D:$AK,34,0)</f>
        <v>0.89</v>
      </c>
    </row>
    <row r="2012" spans="1:34" x14ac:dyDescent="0.3">
      <c r="A2012" s="19">
        <v>5504</v>
      </c>
      <c r="B2012" s="19" t="s">
        <v>2115</v>
      </c>
      <c r="C2012" s="8" t="s">
        <v>15</v>
      </c>
      <c r="D2012" s="8" t="str">
        <f>VLOOKUP(A2012,[1]Plan1!$A:$C,3,0)</f>
        <v>Logística &amp; Transporte</v>
      </c>
      <c r="E2012" s="9">
        <v>2019</v>
      </c>
      <c r="F2012" s="17">
        <v>0</v>
      </c>
      <c r="G2012" s="13">
        <v>0</v>
      </c>
      <c r="H2012" s="13">
        <v>0</v>
      </c>
      <c r="I2012" s="13">
        <v>0</v>
      </c>
      <c r="J2012" s="11">
        <v>1213222</v>
      </c>
      <c r="K2012" s="11">
        <v>84.72</v>
      </c>
      <c r="L2012" s="11">
        <v>4819365.0999999996</v>
      </c>
      <c r="M2012" s="11">
        <v>14.823245435942765</v>
      </c>
      <c r="N2012" s="11">
        <v>9.92</v>
      </c>
      <c r="O2012" s="11">
        <v>0.73620741014562996</v>
      </c>
      <c r="P2012" s="11">
        <v>4.03144E-2</v>
      </c>
      <c r="Q2012" s="11">
        <v>0.291817456483841</v>
      </c>
      <c r="R2012" s="11">
        <v>1.0089972019195557</v>
      </c>
      <c r="S2012" s="11">
        <v>1.5492182970046997</v>
      </c>
      <c r="T2012" s="11">
        <v>1.6261337995529175</v>
      </c>
      <c r="U2012" s="11">
        <v>1.6385074853897095</v>
      </c>
      <c r="V2012" s="11">
        <v>1.37693190574646</v>
      </c>
      <c r="W2012" s="11">
        <v>83.6</v>
      </c>
      <c r="X2012" s="11">
        <v>19477400</v>
      </c>
      <c r="Y2012" s="11">
        <v>59907.754260885005</v>
      </c>
      <c r="Z2012" s="11">
        <v>2.1314449500300001</v>
      </c>
      <c r="AA2012" s="11">
        <v>125206.556485842</v>
      </c>
      <c r="AB2012" s="11">
        <v>1</v>
      </c>
      <c r="AC2012" s="11">
        <v>41.2</v>
      </c>
      <c r="AD2012" s="11">
        <v>11.65001</v>
      </c>
      <c r="AE2012" s="11">
        <v>1.1268241999999999</v>
      </c>
      <c r="AF2012" s="11">
        <v>44</v>
      </c>
      <c r="AG2012" s="11">
        <v>4.3600000000000003</v>
      </c>
      <c r="AH2012" s="11">
        <f>VLOOKUP(C2012,[1]Plan1!$D:$AK,34,0)</f>
        <v>0.93</v>
      </c>
    </row>
    <row r="2013" spans="1:34" x14ac:dyDescent="0.3">
      <c r="A2013" s="19">
        <v>5505</v>
      </c>
      <c r="B2013" s="19" t="s">
        <v>2116</v>
      </c>
      <c r="C2013" s="8" t="s">
        <v>33</v>
      </c>
      <c r="D2013" s="8" t="str">
        <f>VLOOKUP(A2013,[1]Plan1!$A:$C,3,0)</f>
        <v>Entretenimento &amp; Mídia</v>
      </c>
      <c r="E2013" s="9">
        <v>2019</v>
      </c>
      <c r="F2013" s="17">
        <v>0</v>
      </c>
      <c r="G2013" s="13">
        <v>0</v>
      </c>
      <c r="H2013" s="13">
        <v>0</v>
      </c>
      <c r="I2013" s="13">
        <v>0</v>
      </c>
      <c r="J2013" s="11">
        <v>1206377</v>
      </c>
      <c r="K2013" s="11">
        <v>86.93</v>
      </c>
      <c r="L2013" s="11">
        <v>38699</v>
      </c>
      <c r="M2013" s="11">
        <v>4.5787662804785709</v>
      </c>
      <c r="N2013" s="11">
        <v>24.99</v>
      </c>
      <c r="O2013" s="11">
        <v>1.4074259594091001</v>
      </c>
      <c r="P2013" s="11">
        <v>3.4527599999999999E-2</v>
      </c>
      <c r="Q2013" s="11">
        <v>1.2568053007125899</v>
      </c>
      <c r="R2013" s="11">
        <v>1.5568757057189941</v>
      </c>
      <c r="S2013" s="11">
        <v>2.0502336025238037</v>
      </c>
      <c r="T2013" s="11">
        <v>1.881804347038269</v>
      </c>
      <c r="U2013" s="11">
        <v>1.9211515188217163</v>
      </c>
      <c r="V2013" s="11">
        <v>1.9848957061767578</v>
      </c>
      <c r="W2013" s="11">
        <v>76.400000000000006</v>
      </c>
      <c r="X2013" s="11">
        <v>695787.24220548698</v>
      </c>
      <c r="Y2013" s="11">
        <v>82254.376926976722</v>
      </c>
      <c r="Z2013" s="11">
        <v>0.53413215730999997</v>
      </c>
      <c r="AA2013" s="11">
        <v>769367.65573023597</v>
      </c>
      <c r="AB2013" s="11">
        <v>0.98438601667000003</v>
      </c>
      <c r="AC2013" s="11">
        <v>32.700000000000003</v>
      </c>
      <c r="AD2013" s="11">
        <v>8.0171069999999993</v>
      </c>
      <c r="AE2013" s="11">
        <v>0.63926587999999995</v>
      </c>
      <c r="AF2013" s="11">
        <v>28.8</v>
      </c>
      <c r="AG2013" s="11">
        <v>4.8</v>
      </c>
      <c r="AH2013" s="11">
        <f>VLOOKUP(C2013,[1]Plan1!$D:$AK,34,0)</f>
        <v>0.96</v>
      </c>
    </row>
    <row r="2014" spans="1:34" x14ac:dyDescent="0.3">
      <c r="A2014" s="19">
        <v>5506</v>
      </c>
      <c r="B2014" s="19" t="s">
        <v>2117</v>
      </c>
      <c r="C2014" s="8" t="s">
        <v>28</v>
      </c>
      <c r="D2014" s="8" t="str">
        <f>VLOOKUP(A2014,[1]Plan1!$A:$C,3,0)</f>
        <v>Entretenimento &amp; Mídia</v>
      </c>
      <c r="E2014" s="9">
        <v>2018</v>
      </c>
      <c r="F2014" s="17">
        <v>0</v>
      </c>
      <c r="G2014" s="13">
        <v>0</v>
      </c>
      <c r="H2014" s="13">
        <v>0</v>
      </c>
      <c r="I2014" s="13">
        <v>0</v>
      </c>
      <c r="J2014" s="11">
        <v>1130500</v>
      </c>
      <c r="K2014" s="11">
        <v>88.59</v>
      </c>
      <c r="L2014" s="11">
        <v>16773.5</v>
      </c>
      <c r="M2014" s="11">
        <v>12.732430331626922</v>
      </c>
      <c r="N2014" s="11">
        <v>27.52</v>
      </c>
      <c r="O2014" s="11">
        <v>2.87</v>
      </c>
      <c r="P2014" s="11">
        <v>0</v>
      </c>
      <c r="Q2014" s="11">
        <v>0.64977538585662797</v>
      </c>
      <c r="R2014" s="11">
        <v>1.2144448757171631</v>
      </c>
      <c r="S2014" s="11">
        <v>1.1051158905029297</v>
      </c>
      <c r="T2014" s="11">
        <v>1.6401067972183228</v>
      </c>
      <c r="U2014" s="11">
        <v>1.2762539386749268</v>
      </c>
      <c r="V2014" s="11">
        <v>1.2380635738372803</v>
      </c>
      <c r="W2014" s="11">
        <v>80.7</v>
      </c>
      <c r="X2014" s="11">
        <v>26905.554436668299</v>
      </c>
      <c r="Y2014" s="11">
        <v>20437.765376736148</v>
      </c>
      <c r="Z2014" s="11">
        <v>3.4123489658000001</v>
      </c>
      <c r="AA2014" s="11">
        <v>341.42917574276998</v>
      </c>
      <c r="AB2014" s="11">
        <v>13.8776516836</v>
      </c>
      <c r="AC2014" s="11">
        <v>30.4</v>
      </c>
      <c r="AD2014" s="11">
        <v>12.770384</v>
      </c>
      <c r="AE2014" s="11">
        <v>0.69839149</v>
      </c>
      <c r="AF2014" s="11">
        <v>48.5</v>
      </c>
      <c r="AG2014" s="11">
        <v>5.81</v>
      </c>
      <c r="AH2014" s="11">
        <f>VLOOKUP(C2014,[1]Plan1!$D:$AK,34,0)</f>
        <v>0.89</v>
      </c>
    </row>
    <row r="2015" spans="1:34" x14ac:dyDescent="0.3">
      <c r="A2015" s="19">
        <v>5507</v>
      </c>
      <c r="B2015" s="19" t="s">
        <v>2118</v>
      </c>
      <c r="C2015" s="8" t="s">
        <v>18</v>
      </c>
      <c r="D2015" s="8" t="str">
        <f>VLOOKUP(A2015,[1]Plan1!$A:$C,3,0)</f>
        <v>Tecnologia &amp; Inovação</v>
      </c>
      <c r="E2015" s="9">
        <v>2019</v>
      </c>
      <c r="F2015" s="17">
        <v>0</v>
      </c>
      <c r="G2015" s="13">
        <v>0</v>
      </c>
      <c r="H2015" s="13">
        <v>0</v>
      </c>
      <c r="I2015" s="13">
        <v>0</v>
      </c>
      <c r="J2015" s="11">
        <v>1107000</v>
      </c>
      <c r="K2015" s="11">
        <v>87.04</v>
      </c>
      <c r="L2015" s="11">
        <v>47324.2</v>
      </c>
      <c r="M2015" s="11">
        <v>8.4322998268253393</v>
      </c>
      <c r="N2015" s="11">
        <v>0.7</v>
      </c>
      <c r="O2015" s="11">
        <v>0.27232218104140998</v>
      </c>
      <c r="P2015" s="11">
        <v>0.11867759999999999</v>
      </c>
      <c r="Q2015" s="11">
        <v>1.6156699657440201</v>
      </c>
      <c r="R2015" s="11">
        <v>-0.16903530061244965</v>
      </c>
      <c r="S2015" s="11">
        <v>2.2137622833251953</v>
      </c>
      <c r="T2015" s="11">
        <v>2.1130104064941406</v>
      </c>
      <c r="U2015" s="11">
        <v>1.8162840604782104</v>
      </c>
      <c r="V2015" s="11">
        <v>2.1294841766357422</v>
      </c>
      <c r="W2015" s="11">
        <v>85.4</v>
      </c>
      <c r="X2015" s="11">
        <v>343357.49418635102</v>
      </c>
      <c r="Y2015" s="11">
        <v>61164.897356977272</v>
      </c>
      <c r="Z2015" s="11">
        <v>0.57484936660999997</v>
      </c>
      <c r="AA2015" s="11">
        <v>371487.4</v>
      </c>
      <c r="AB2015" s="11">
        <v>1.3806993159200001</v>
      </c>
      <c r="AC2015" s="11">
        <v>0</v>
      </c>
      <c r="AD2015" s="11">
        <v>9.1775500999999995</v>
      </c>
      <c r="AE2015" s="11">
        <v>1.4002009</v>
      </c>
      <c r="AF2015" s="11">
        <v>19.100000000000001</v>
      </c>
      <c r="AG2015" s="11">
        <v>4.2</v>
      </c>
      <c r="AH2015" s="11">
        <f>VLOOKUP(C2015,[1]Plan1!$D:$AK,34,0)</f>
        <v>0.94</v>
      </c>
    </row>
    <row r="2016" spans="1:34" x14ac:dyDescent="0.3">
      <c r="A2016" s="19">
        <v>5508</v>
      </c>
      <c r="B2016" s="19" t="s">
        <v>2119</v>
      </c>
      <c r="C2016" s="8" t="s">
        <v>169</v>
      </c>
      <c r="D2016" s="8" t="str">
        <f>VLOOKUP(A2016,[1]Plan1!$A:$C,3,0)</f>
        <v>Tecnologia &amp; Inovação</v>
      </c>
      <c r="E2016" s="9">
        <v>2019</v>
      </c>
      <c r="F2016" s="17">
        <v>0</v>
      </c>
      <c r="G2016" s="13">
        <v>0</v>
      </c>
      <c r="H2016" s="13">
        <v>0</v>
      </c>
      <c r="I2016" s="13">
        <v>0</v>
      </c>
      <c r="J2016" s="11">
        <v>1011686</v>
      </c>
      <c r="K2016" s="11">
        <v>86.6</v>
      </c>
      <c r="L2016" s="11">
        <v>37729.1</v>
      </c>
      <c r="M2016" s="11">
        <v>7.8481495564743273</v>
      </c>
      <c r="N2016" s="11">
        <v>10.11</v>
      </c>
      <c r="O2016" s="11">
        <v>1.68</v>
      </c>
      <c r="P2016" s="11">
        <v>0.13999500000000001</v>
      </c>
      <c r="Q2016" s="11">
        <v>1.00243484973907</v>
      </c>
      <c r="R2016" s="11">
        <v>1.2945600748062134</v>
      </c>
      <c r="S2016" s="11">
        <v>1.2990037202835083</v>
      </c>
      <c r="T2016" s="11">
        <v>1.5831360816955566</v>
      </c>
      <c r="U2016" s="11">
        <v>1.4087615013122559</v>
      </c>
      <c r="V2016" s="11">
        <v>1.5663259029388428</v>
      </c>
      <c r="W2016" s="11">
        <v>80.099999999999994</v>
      </c>
      <c r="X2016" s="11">
        <v>336913.68544496701</v>
      </c>
      <c r="Y2016" s="11">
        <v>69970.948914576788</v>
      </c>
      <c r="Z2016" s="11">
        <v>0.34883720930000001</v>
      </c>
      <c r="AA2016" s="11">
        <v>4172.0154682427401</v>
      </c>
      <c r="AB2016" s="11">
        <v>0.69848261805</v>
      </c>
      <c r="AC2016" s="11">
        <v>31.4</v>
      </c>
      <c r="AD2016" s="11">
        <v>14.347842999999999</v>
      </c>
      <c r="AE2016" s="11">
        <v>11.458923</v>
      </c>
      <c r="AF2016" s="11">
        <v>26</v>
      </c>
      <c r="AG2016" s="11">
        <v>6.71</v>
      </c>
      <c r="AH2016" s="11">
        <f>VLOOKUP(C2016,[1]Plan1!$D:$AK,34,0)</f>
        <v>0.94</v>
      </c>
    </row>
    <row r="2017" spans="1:34" x14ac:dyDescent="0.3">
      <c r="A2017" s="19">
        <v>5509</v>
      </c>
      <c r="B2017" s="19" t="s">
        <v>2120</v>
      </c>
      <c r="C2017" s="8" t="s">
        <v>68</v>
      </c>
      <c r="D2017" s="8" t="str">
        <f>VLOOKUP(A2017,[1]Plan1!$A:$C,3,0)</f>
        <v>Tecnologia &amp; Inovação</v>
      </c>
      <c r="E2017" s="9">
        <v>2020</v>
      </c>
      <c r="F2017" s="17">
        <v>0</v>
      </c>
      <c r="G2017" s="13">
        <v>0</v>
      </c>
      <c r="H2017" s="13">
        <v>0</v>
      </c>
      <c r="I2017" s="13">
        <v>0</v>
      </c>
      <c r="J2017" s="11">
        <v>1000000</v>
      </c>
      <c r="K2017" s="11">
        <v>88.48</v>
      </c>
      <c r="L2017" s="11">
        <v>1521.2</v>
      </c>
      <c r="M2017" s="11">
        <v>3.2504342957997774</v>
      </c>
      <c r="N2017" s="11">
        <v>7.27</v>
      </c>
      <c r="O2017" s="11">
        <v>2.54</v>
      </c>
      <c r="P2017" s="11">
        <v>0</v>
      </c>
      <c r="Q2017" s="11">
        <v>1.2494047880172701</v>
      </c>
      <c r="R2017" s="11">
        <v>1.1711333990097046</v>
      </c>
      <c r="S2017" s="11">
        <v>1.0003291368484497</v>
      </c>
      <c r="T2017" s="11">
        <v>1.2802902460098267</v>
      </c>
      <c r="U2017" s="11">
        <v>1.138231635093689</v>
      </c>
      <c r="V2017" s="11">
        <v>0.73516196012496948</v>
      </c>
      <c r="W2017" s="11">
        <v>64.8</v>
      </c>
      <c r="X2017" s="11">
        <v>13489.134353076201</v>
      </c>
      <c r="Y2017" s="11">
        <v>28823.34575928612</v>
      </c>
      <c r="Z2017" s="11">
        <v>1.3620059555999999</v>
      </c>
      <c r="AA2017" s="11">
        <v>829.28623609529996</v>
      </c>
      <c r="AB2017" s="11">
        <v>0.38075463453000002</v>
      </c>
      <c r="AC2017" s="11">
        <v>29.2</v>
      </c>
      <c r="AD2017" s="11">
        <v>8.5200016999999999</v>
      </c>
      <c r="AE2017" s="11">
        <v>4.0699502000000001</v>
      </c>
      <c r="AF2017" s="11">
        <v>43.8</v>
      </c>
      <c r="AG2017" s="11">
        <v>4</v>
      </c>
      <c r="AH2017" s="11">
        <f>VLOOKUP(C2017,[1]Plan1!$D:$AK,34,0)</f>
        <v>0.91</v>
      </c>
    </row>
    <row r="2018" spans="1:34" x14ac:dyDescent="0.3">
      <c r="A2018" s="19">
        <v>5510</v>
      </c>
      <c r="B2018" s="19" t="s">
        <v>2121</v>
      </c>
      <c r="C2018" s="8" t="s">
        <v>86</v>
      </c>
      <c r="D2018" s="8" t="str">
        <f>VLOOKUP(A2018,[1]Plan1!$A:$C,3,0)</f>
        <v>Comércio &amp; Varejo</v>
      </c>
      <c r="E2018" s="9">
        <v>2019</v>
      </c>
      <c r="F2018" s="17">
        <v>0</v>
      </c>
      <c r="G2018" s="13">
        <v>0</v>
      </c>
      <c r="H2018" s="13">
        <v>0</v>
      </c>
      <c r="I2018" s="13">
        <v>0</v>
      </c>
      <c r="J2018" s="11">
        <v>1000000</v>
      </c>
      <c r="K2018" s="11">
        <v>65.849999999999994</v>
      </c>
      <c r="L2018" s="11">
        <v>515395.7</v>
      </c>
      <c r="M2018" s="11">
        <v>1.9485744308636923</v>
      </c>
      <c r="N2018" s="11">
        <v>24.88</v>
      </c>
      <c r="O2018" s="11">
        <v>0</v>
      </c>
      <c r="P2018" s="11">
        <v>2.9095099999999999E-2</v>
      </c>
      <c r="Q2018" s="11">
        <v>-0.49790340662002602</v>
      </c>
      <c r="R2018" s="11">
        <v>0.13162344694137573</v>
      </c>
      <c r="S2018" s="11">
        <v>1.4091856777667999E-2</v>
      </c>
      <c r="T2018" s="11">
        <v>4.1742000728845603E-2</v>
      </c>
      <c r="U2018" s="11">
        <v>-0.33198875188827515</v>
      </c>
      <c r="V2018" s="11">
        <v>-0.28053587675094604</v>
      </c>
      <c r="W2018" s="11">
        <v>64.7</v>
      </c>
      <c r="X2018" s="11">
        <v>1015254.62141194</v>
      </c>
      <c r="Y2018" s="11">
        <v>3839.7850746367371</v>
      </c>
      <c r="Z2018" s="11">
        <v>3.8072517378800002</v>
      </c>
      <c r="AA2018" s="11">
        <v>130196.38</v>
      </c>
      <c r="AB2018" s="11">
        <v>13380.3276464176</v>
      </c>
      <c r="AC2018" s="11">
        <v>38.799999999999997</v>
      </c>
      <c r="AD2018" s="11">
        <v>15.217682</v>
      </c>
      <c r="AE2018" s="11">
        <v>2.5570048000000001</v>
      </c>
      <c r="AF2018" s="11">
        <v>30.6</v>
      </c>
      <c r="AG2018" s="11">
        <v>3.78</v>
      </c>
      <c r="AH2018" s="11">
        <f>VLOOKUP(C2018,[1]Plan1!$D:$AK,34,0)</f>
        <v>0.71</v>
      </c>
    </row>
    <row r="2019" spans="1:34" x14ac:dyDescent="0.3">
      <c r="A2019" s="19">
        <v>5511</v>
      </c>
      <c r="B2019" s="19" t="s">
        <v>2122</v>
      </c>
      <c r="C2019" s="8" t="s">
        <v>18</v>
      </c>
      <c r="D2019" s="8" t="str">
        <f>VLOOKUP(A2019,[1]Plan1!$A:$C,3,0)</f>
        <v>Tecnologia &amp; Inovação</v>
      </c>
      <c r="E2019" s="9">
        <v>2019</v>
      </c>
      <c r="F2019" s="17">
        <v>0</v>
      </c>
      <c r="G2019" s="13">
        <v>0</v>
      </c>
      <c r="H2019" s="13">
        <v>0</v>
      </c>
      <c r="I2019" s="13">
        <v>0</v>
      </c>
      <c r="J2019" s="11">
        <v>1000000</v>
      </c>
      <c r="K2019" s="11">
        <v>87.04</v>
      </c>
      <c r="L2019" s="11">
        <v>47324.2</v>
      </c>
      <c r="M2019" s="11">
        <v>8.4322998268253393</v>
      </c>
      <c r="N2019" s="11">
        <v>0.7</v>
      </c>
      <c r="O2019" s="11">
        <v>0.27232218104140998</v>
      </c>
      <c r="P2019" s="11">
        <v>0.11867759999999999</v>
      </c>
      <c r="Q2019" s="11">
        <v>1.6156699657440201</v>
      </c>
      <c r="R2019" s="11">
        <v>-0.16903530061244965</v>
      </c>
      <c r="S2019" s="11">
        <v>2.2137622833251953</v>
      </c>
      <c r="T2019" s="11">
        <v>2.1130104064941406</v>
      </c>
      <c r="U2019" s="11">
        <v>1.8162840604782104</v>
      </c>
      <c r="V2019" s="11">
        <v>2.1294841766357422</v>
      </c>
      <c r="W2019" s="11">
        <v>85.4</v>
      </c>
      <c r="X2019" s="11">
        <v>343357.49418635102</v>
      </c>
      <c r="Y2019" s="11">
        <v>61164.897356977272</v>
      </c>
      <c r="Z2019" s="11">
        <v>0.57484936660999997</v>
      </c>
      <c r="AA2019" s="11">
        <v>371487.4</v>
      </c>
      <c r="AB2019" s="11">
        <v>1.3806993159200001</v>
      </c>
      <c r="AC2019" s="11">
        <v>0</v>
      </c>
      <c r="AD2019" s="11">
        <v>9.1775500999999995</v>
      </c>
      <c r="AE2019" s="11">
        <v>1.4002009</v>
      </c>
      <c r="AF2019" s="11">
        <v>19.100000000000001</v>
      </c>
      <c r="AG2019" s="11">
        <v>4.2</v>
      </c>
      <c r="AH2019" s="11">
        <f>VLOOKUP(C2019,[1]Plan1!$D:$AK,34,0)</f>
        <v>0.94</v>
      </c>
    </row>
    <row r="2020" spans="1:34" x14ac:dyDescent="0.3">
      <c r="A2020" s="19">
        <v>5512</v>
      </c>
      <c r="B2020" s="19" t="s">
        <v>2123</v>
      </c>
      <c r="C2020" s="8" t="s">
        <v>25</v>
      </c>
      <c r="D2020" s="8" t="str">
        <f>VLOOKUP(A2020,[1]Plan1!$A:$C,3,0)</f>
        <v>Tecnologia &amp; Inovação</v>
      </c>
      <c r="E2020" s="9">
        <v>2019</v>
      </c>
      <c r="F2020" s="17">
        <v>0</v>
      </c>
      <c r="G2020" s="13">
        <v>0</v>
      </c>
      <c r="H2020" s="13">
        <v>0</v>
      </c>
      <c r="I2020" s="13">
        <v>0</v>
      </c>
      <c r="J2020" s="11">
        <v>1000000</v>
      </c>
      <c r="K2020" s="11">
        <v>87.38</v>
      </c>
      <c r="L2020" s="11">
        <v>366844.1</v>
      </c>
      <c r="M2020" s="11">
        <v>5.5532914972085718</v>
      </c>
      <c r="N2020" s="11">
        <v>8.81</v>
      </c>
      <c r="O2020" s="11">
        <v>2.35</v>
      </c>
      <c r="P2020" s="11">
        <v>9.3678200000000003E-2</v>
      </c>
      <c r="Q2020" s="11">
        <v>0.38615787029266402</v>
      </c>
      <c r="R2020" s="11">
        <v>1.3632533550262451</v>
      </c>
      <c r="S2020" s="11">
        <v>1.4620949029922485</v>
      </c>
      <c r="T2020" s="11">
        <v>1.7124937772750854</v>
      </c>
      <c r="U2020" s="11">
        <v>1.6752963066101074</v>
      </c>
      <c r="V2020" s="11">
        <v>1.8526737689971924</v>
      </c>
      <c r="W2020" s="11">
        <v>83.3</v>
      </c>
      <c r="X2020" s="11">
        <v>2688678.9929530402</v>
      </c>
      <c r="Y2020" s="11">
        <v>40622.689388323204</v>
      </c>
      <c r="Z2020" s="11">
        <v>2.5797922599600001</v>
      </c>
      <c r="AA2020" s="11">
        <v>138421.20329039299</v>
      </c>
      <c r="AB2020" s="11">
        <v>0.77623035970999998</v>
      </c>
      <c r="AC2020" s="11">
        <v>32.6</v>
      </c>
      <c r="AD2020" s="11">
        <v>6.7846916999999998</v>
      </c>
      <c r="AE2020" s="11">
        <v>0.73465974999999994</v>
      </c>
      <c r="AF2020" s="11">
        <v>30.9</v>
      </c>
      <c r="AG2020" s="11">
        <v>4.33</v>
      </c>
      <c r="AH2020" s="11">
        <f>VLOOKUP(C2020,[1]Plan1!$D:$AK,34,0)</f>
        <v>0.93</v>
      </c>
    </row>
    <row r="2021" spans="1:34" x14ac:dyDescent="0.3">
      <c r="A2021" s="19">
        <v>5513</v>
      </c>
      <c r="B2021" s="19" t="s">
        <v>2124</v>
      </c>
      <c r="C2021" s="8" t="s">
        <v>18</v>
      </c>
      <c r="D2021" s="8" t="str">
        <f>VLOOKUP(A2021,[1]Plan1!$A:$C,3,0)</f>
        <v>Finanças &amp; Economia</v>
      </c>
      <c r="E2021" s="9">
        <v>2019</v>
      </c>
      <c r="F2021" s="17">
        <v>0</v>
      </c>
      <c r="G2021" s="13">
        <v>0</v>
      </c>
      <c r="H2021" s="13">
        <v>0</v>
      </c>
      <c r="I2021" s="13">
        <v>0</v>
      </c>
      <c r="J2021" s="11">
        <v>941100</v>
      </c>
      <c r="K2021" s="11">
        <v>87.04</v>
      </c>
      <c r="L2021" s="11">
        <v>47324.2</v>
      </c>
      <c r="M2021" s="11">
        <v>8.4322998268253393</v>
      </c>
      <c r="N2021" s="11">
        <v>0.7</v>
      </c>
      <c r="O2021" s="11">
        <v>0.27232218104140998</v>
      </c>
      <c r="P2021" s="11">
        <v>0.11867759999999999</v>
      </c>
      <c r="Q2021" s="11">
        <v>1.6156699657440201</v>
      </c>
      <c r="R2021" s="11">
        <v>-0.16903530061244965</v>
      </c>
      <c r="S2021" s="11">
        <v>2.2137622833251953</v>
      </c>
      <c r="T2021" s="11">
        <v>2.1130104064941406</v>
      </c>
      <c r="U2021" s="11">
        <v>1.8162840604782104</v>
      </c>
      <c r="V2021" s="11">
        <v>2.1294841766357422</v>
      </c>
      <c r="W2021" s="11">
        <v>85.4</v>
      </c>
      <c r="X2021" s="11">
        <v>343357.49418635102</v>
      </c>
      <c r="Y2021" s="11">
        <v>61164.897356977272</v>
      </c>
      <c r="Z2021" s="11">
        <v>0.57484936660999997</v>
      </c>
      <c r="AA2021" s="11">
        <v>371487.4</v>
      </c>
      <c r="AB2021" s="11">
        <v>1.3806993159200001</v>
      </c>
      <c r="AC2021" s="11">
        <v>0</v>
      </c>
      <c r="AD2021" s="11">
        <v>9.1775500999999995</v>
      </c>
      <c r="AE2021" s="11">
        <v>1.4002009</v>
      </c>
      <c r="AF2021" s="11">
        <v>19.100000000000001</v>
      </c>
      <c r="AG2021" s="11">
        <v>4.2</v>
      </c>
      <c r="AH2021" s="11">
        <f>VLOOKUP(C2021,[1]Plan1!$D:$AK,34,0)</f>
        <v>0.94</v>
      </c>
    </row>
    <row r="2022" spans="1:34" x14ac:dyDescent="0.3">
      <c r="A2022" s="19">
        <v>5514</v>
      </c>
      <c r="B2022" s="19" t="s">
        <v>2125</v>
      </c>
      <c r="C2022" s="8" t="s">
        <v>14</v>
      </c>
      <c r="D2022" s="8" t="str">
        <f>VLOOKUP(A2022,[1]Plan1!$A:$C,3,0)</f>
        <v>Tecnologia &amp; Inovação</v>
      </c>
      <c r="E2022" s="9">
        <v>2019</v>
      </c>
      <c r="F2022" s="17">
        <v>0</v>
      </c>
      <c r="G2022" s="13">
        <v>0</v>
      </c>
      <c r="H2022" s="13">
        <v>0</v>
      </c>
      <c r="I2022" s="13">
        <v>0</v>
      </c>
      <c r="J2022" s="11">
        <v>750000</v>
      </c>
      <c r="K2022" s="11">
        <v>65.099999999999994</v>
      </c>
      <c r="L2022" s="11">
        <v>0</v>
      </c>
      <c r="M2022" s="11">
        <v>0</v>
      </c>
      <c r="N2022" s="11">
        <v>0.2</v>
      </c>
      <c r="O2022" s="11">
        <v>0</v>
      </c>
      <c r="P2022" s="11">
        <v>0.11434859999999999</v>
      </c>
      <c r="Q2022" s="11">
        <v>0.82948386669158902</v>
      </c>
      <c r="R2022" s="11">
        <v>0.42827814817428589</v>
      </c>
      <c r="S2022" s="11">
        <v>1.896662712097168</v>
      </c>
      <c r="T2022" s="11">
        <v>2.161466121673584</v>
      </c>
      <c r="U2022" s="11">
        <v>1.7114636898040771</v>
      </c>
      <c r="V2022" s="11">
        <v>1.6106843948364258</v>
      </c>
      <c r="W2022" s="11">
        <v>84.8</v>
      </c>
      <c r="X2022" s="11">
        <v>341223.61241528398</v>
      </c>
      <c r="Y2022" s="11">
        <v>46160.429791492985</v>
      </c>
      <c r="Z2022" s="11">
        <v>1.48492709545</v>
      </c>
      <c r="AA2022" s="11">
        <v>431370</v>
      </c>
      <c r="AB2022" s="11">
        <v>7.7925944572199999</v>
      </c>
      <c r="AC2022" s="11">
        <v>0</v>
      </c>
      <c r="AD2022" s="11">
        <v>9.8335922999999994</v>
      </c>
      <c r="AE2022" s="11">
        <v>0.66892574999999999</v>
      </c>
      <c r="AF2022" s="11">
        <v>22.9</v>
      </c>
      <c r="AG2022" s="11">
        <v>3.12</v>
      </c>
      <c r="AH2022" s="11">
        <f>VLOOKUP(C2022,[1]Plan1!$D:$AK,34,0)</f>
        <v>0</v>
      </c>
    </row>
    <row r="2023" spans="1:34" x14ac:dyDescent="0.3">
      <c r="A2023" s="19">
        <v>5515</v>
      </c>
      <c r="B2023" s="19" t="s">
        <v>2126</v>
      </c>
      <c r="C2023" s="8" t="s">
        <v>28</v>
      </c>
      <c r="D2023" s="8" t="str">
        <f>VLOOKUP(A2023,[1]Plan1!$A:$C,3,0)</f>
        <v>Governança &amp; Legal</v>
      </c>
      <c r="E2023" s="9">
        <v>2019</v>
      </c>
      <c r="F2023" s="17">
        <v>0</v>
      </c>
      <c r="G2023" s="13">
        <v>0</v>
      </c>
      <c r="H2023" s="13">
        <v>0</v>
      </c>
      <c r="I2023" s="13">
        <v>0</v>
      </c>
      <c r="J2023" s="11">
        <v>700000</v>
      </c>
      <c r="K2023" s="11">
        <v>88.59</v>
      </c>
      <c r="L2023" s="11">
        <v>16773.5</v>
      </c>
      <c r="M2023" s="11">
        <v>12.732430331626922</v>
      </c>
      <c r="N2023" s="11">
        <v>27.52</v>
      </c>
      <c r="O2023" s="11">
        <v>2.87</v>
      </c>
      <c r="P2023" s="11">
        <v>0</v>
      </c>
      <c r="Q2023" s="11">
        <v>0.64977538585662797</v>
      </c>
      <c r="R2023" s="11">
        <v>1.2144448757171631</v>
      </c>
      <c r="S2023" s="11">
        <v>1.1051158905029297</v>
      </c>
      <c r="T2023" s="11">
        <v>1.6401067972183228</v>
      </c>
      <c r="U2023" s="11">
        <v>1.2762539386749268</v>
      </c>
      <c r="V2023" s="11">
        <v>1.2380635738372803</v>
      </c>
      <c r="W2023" s="11">
        <v>80.7</v>
      </c>
      <c r="X2023" s="11">
        <v>26905.554436668299</v>
      </c>
      <c r="Y2023" s="11">
        <v>20437.765376736148</v>
      </c>
      <c r="Z2023" s="11">
        <v>3.4123489658000001</v>
      </c>
      <c r="AA2023" s="11">
        <v>341.42917574276998</v>
      </c>
      <c r="AB2023" s="11">
        <v>13.8776516836</v>
      </c>
      <c r="AC2023" s="11">
        <v>30.4</v>
      </c>
      <c r="AD2023" s="11">
        <v>12.770384</v>
      </c>
      <c r="AE2023" s="11">
        <v>0.69839149</v>
      </c>
      <c r="AF2023" s="11">
        <v>48.5</v>
      </c>
      <c r="AG2023" s="11">
        <v>5.81</v>
      </c>
      <c r="AH2023" s="11">
        <f>VLOOKUP(C2023,[1]Plan1!$D:$AK,34,0)</f>
        <v>0.89</v>
      </c>
    </row>
    <row r="2024" spans="1:34" x14ac:dyDescent="0.3">
      <c r="A2024" s="19">
        <v>5516</v>
      </c>
      <c r="B2024" s="19" t="s">
        <v>2127</v>
      </c>
      <c r="C2024" s="8" t="s">
        <v>18</v>
      </c>
      <c r="D2024" s="8" t="str">
        <f>VLOOKUP(A2024,[1]Plan1!$A:$C,3,0)</f>
        <v>Finanças &amp; Economia</v>
      </c>
      <c r="E2024" s="9">
        <v>2019</v>
      </c>
      <c r="F2024" s="17">
        <v>0</v>
      </c>
      <c r="G2024" s="13">
        <v>0</v>
      </c>
      <c r="H2024" s="13">
        <v>0</v>
      </c>
      <c r="I2024" s="13">
        <v>0</v>
      </c>
      <c r="J2024" s="11">
        <v>694350</v>
      </c>
      <c r="K2024" s="11">
        <v>87.04</v>
      </c>
      <c r="L2024" s="11">
        <v>47324.2</v>
      </c>
      <c r="M2024" s="11">
        <v>8.4322998268253393</v>
      </c>
      <c r="N2024" s="11">
        <v>0.7</v>
      </c>
      <c r="O2024" s="11">
        <v>0.27232218104140998</v>
      </c>
      <c r="P2024" s="11">
        <v>0.11867759999999999</v>
      </c>
      <c r="Q2024" s="11">
        <v>1.6156699657440201</v>
      </c>
      <c r="R2024" s="11">
        <v>-0.16903530061244965</v>
      </c>
      <c r="S2024" s="11">
        <v>2.2137622833251953</v>
      </c>
      <c r="T2024" s="11">
        <v>2.1130104064941406</v>
      </c>
      <c r="U2024" s="11">
        <v>1.8162840604782104</v>
      </c>
      <c r="V2024" s="11">
        <v>2.1294841766357422</v>
      </c>
      <c r="W2024" s="11">
        <v>85.4</v>
      </c>
      <c r="X2024" s="11">
        <v>343357.49418635102</v>
      </c>
      <c r="Y2024" s="11">
        <v>61164.897356977272</v>
      </c>
      <c r="Z2024" s="11">
        <v>0.57484936660999997</v>
      </c>
      <c r="AA2024" s="11">
        <v>371487.4</v>
      </c>
      <c r="AB2024" s="11">
        <v>1.3806993159200001</v>
      </c>
      <c r="AC2024" s="11">
        <v>0</v>
      </c>
      <c r="AD2024" s="11">
        <v>9.1775500999999995</v>
      </c>
      <c r="AE2024" s="11">
        <v>1.4002009</v>
      </c>
      <c r="AF2024" s="11">
        <v>19.100000000000001</v>
      </c>
      <c r="AG2024" s="11">
        <v>4.2</v>
      </c>
      <c r="AH2024" s="11">
        <f>VLOOKUP(C2024,[1]Plan1!$D:$AK,34,0)</f>
        <v>0.94</v>
      </c>
    </row>
    <row r="2025" spans="1:34" x14ac:dyDescent="0.3">
      <c r="A2025" s="19">
        <v>5517</v>
      </c>
      <c r="B2025" s="19" t="s">
        <v>2128</v>
      </c>
      <c r="C2025" s="8" t="s">
        <v>51</v>
      </c>
      <c r="D2025" s="8" t="str">
        <f>VLOOKUP(A2025,[1]Plan1!$A:$C,3,0)</f>
        <v>Entretenimento &amp; Mídia</v>
      </c>
      <c r="E2025" s="9">
        <v>2019</v>
      </c>
      <c r="F2025" s="17">
        <v>0</v>
      </c>
      <c r="G2025" s="13">
        <v>0</v>
      </c>
      <c r="H2025" s="13">
        <v>0</v>
      </c>
      <c r="I2025" s="13">
        <v>0</v>
      </c>
      <c r="J2025" s="11">
        <v>678609</v>
      </c>
      <c r="K2025" s="11">
        <v>84.26</v>
      </c>
      <c r="L2025" s="11">
        <v>732204.2</v>
      </c>
      <c r="M2025" s="11">
        <v>8.8583445114546961</v>
      </c>
      <c r="N2025" s="11">
        <v>15.22</v>
      </c>
      <c r="O2025" s="11">
        <v>1.62</v>
      </c>
      <c r="P2025" s="11">
        <v>0.12980749999999999</v>
      </c>
      <c r="Q2025" s="11">
        <v>0.587721467018127</v>
      </c>
      <c r="R2025" s="11">
        <v>1.4322638511657715</v>
      </c>
      <c r="S2025" s="11">
        <v>1.6451241970062256</v>
      </c>
      <c r="T2025" s="11">
        <v>1.7811492681503296</v>
      </c>
      <c r="U2025" s="11">
        <v>1.6042815446853638</v>
      </c>
      <c r="V2025" s="11">
        <v>1.8360143899917603</v>
      </c>
      <c r="W2025" s="11">
        <v>79.599999999999994</v>
      </c>
      <c r="X2025" s="11">
        <v>3697221.3069433402</v>
      </c>
      <c r="Y2025" s="11">
        <v>44652.589172272259</v>
      </c>
      <c r="Z2025" s="11">
        <v>1.44749539433</v>
      </c>
      <c r="AA2025" s="11">
        <v>64443.261508420102</v>
      </c>
      <c r="AB2025" s="11">
        <v>1.7347370342199999</v>
      </c>
      <c r="AC2025" s="11">
        <v>31.9</v>
      </c>
      <c r="AD2025" s="11">
        <v>6.33</v>
      </c>
      <c r="AE2025" s="11">
        <v>1.5</v>
      </c>
      <c r="AF2025" s="11">
        <v>48.9</v>
      </c>
      <c r="AG2025" s="11">
        <v>3.75</v>
      </c>
      <c r="AH2025" s="11">
        <f>VLOOKUP(C2025,[1]Plan1!$D:$AK,34,0)</f>
        <v>0.94</v>
      </c>
    </row>
    <row r="2026" spans="1:34" x14ac:dyDescent="0.3">
      <c r="A2026" s="19">
        <v>5518</v>
      </c>
      <c r="B2026" s="19" t="s">
        <v>2129</v>
      </c>
      <c r="C2026" s="8" t="s">
        <v>11</v>
      </c>
      <c r="D2026" s="8" t="str">
        <f>VLOOKUP(A2026,[1]Plan1!$A:$C,3,0)</f>
        <v>Comércio &amp; Varejo</v>
      </c>
      <c r="E2026" s="9">
        <v>2021</v>
      </c>
      <c r="F2026" s="17">
        <v>0</v>
      </c>
      <c r="G2026" s="13">
        <v>0</v>
      </c>
      <c r="H2026" s="13">
        <v>0</v>
      </c>
      <c r="I2026" s="13">
        <v>0</v>
      </c>
      <c r="J2026" s="11">
        <v>650000</v>
      </c>
      <c r="K2026" s="11">
        <v>82.03</v>
      </c>
      <c r="L2026" s="11">
        <v>155710.9</v>
      </c>
      <c r="M2026" s="11">
        <v>9.0892656340769555</v>
      </c>
      <c r="N2026" s="11">
        <v>6.39</v>
      </c>
      <c r="O2026" s="11">
        <v>3.37</v>
      </c>
      <c r="P2026" s="11">
        <v>6.3086799999999998E-2</v>
      </c>
      <c r="Q2026" s="11">
        <v>0.92111253738403298</v>
      </c>
      <c r="R2026" s="11">
        <v>1.4959717988967896</v>
      </c>
      <c r="S2026" s="11">
        <v>1.8463370800018311</v>
      </c>
      <c r="T2026" s="11">
        <v>2.0454533100128174</v>
      </c>
      <c r="U2026" s="11">
        <v>1.7900030612945557</v>
      </c>
      <c r="V2026" s="11">
        <v>1.7844983339309692</v>
      </c>
      <c r="W2026" s="11">
        <v>75.599999999999994</v>
      </c>
      <c r="X2026" s="11">
        <v>835104.940212499</v>
      </c>
      <c r="Y2026" s="11">
        <v>48675.222335021688</v>
      </c>
      <c r="Z2026" s="11">
        <v>1.38804668356</v>
      </c>
      <c r="AA2026" s="11">
        <v>13899.9114535801</v>
      </c>
      <c r="AB2026" s="11">
        <v>1.9546211820999999</v>
      </c>
      <c r="AC2026" s="11">
        <v>28.5</v>
      </c>
      <c r="AD2026" s="11">
        <v>6.0779958000000001</v>
      </c>
      <c r="AE2026" s="11">
        <v>2.3054271000000002</v>
      </c>
      <c r="AF2026" s="11">
        <v>40.4</v>
      </c>
      <c r="AG2026" s="11">
        <v>4.84</v>
      </c>
      <c r="AH2026" s="11">
        <f>VLOOKUP(C2026,[1]Plan1!$D:$AK,34,0)</f>
        <v>0.94</v>
      </c>
    </row>
    <row r="2027" spans="1:34" x14ac:dyDescent="0.3">
      <c r="A2027" s="19">
        <v>5519</v>
      </c>
      <c r="B2027" s="19" t="s">
        <v>2130</v>
      </c>
      <c r="C2027" s="8" t="s">
        <v>20</v>
      </c>
      <c r="D2027" s="8" t="str">
        <f>VLOOKUP(A2027,[1]Plan1!$A:$C,3,0)</f>
        <v>Tecnologia &amp; Inovação</v>
      </c>
      <c r="E2027" s="9">
        <v>2019</v>
      </c>
      <c r="F2027" s="17">
        <v>0</v>
      </c>
      <c r="G2027" s="13">
        <v>0</v>
      </c>
      <c r="H2027" s="13">
        <v>0</v>
      </c>
      <c r="I2027" s="13">
        <v>0</v>
      </c>
      <c r="J2027" s="11">
        <v>631331</v>
      </c>
      <c r="K2027" s="11">
        <v>83.52</v>
      </c>
      <c r="L2027" s="11">
        <v>1594550.3</v>
      </c>
      <c r="M2027" s="11">
        <v>11.035199209582164</v>
      </c>
      <c r="N2027" s="11">
        <v>3.25</v>
      </c>
      <c r="O2027" s="11">
        <v>0</v>
      </c>
      <c r="P2027" s="11">
        <v>0.1457349</v>
      </c>
      <c r="Q2027" s="11">
        <v>-0.640630483627319</v>
      </c>
      <c r="R2027" s="11">
        <v>-1.0898308753967285</v>
      </c>
      <c r="S2027" s="11">
        <v>-0.15287169814109802</v>
      </c>
      <c r="T2027" s="11">
        <v>-0.51012176275253296</v>
      </c>
      <c r="U2027" s="11">
        <v>-0.83081293106079102</v>
      </c>
      <c r="V2027" s="11">
        <v>-0.89389538764953613</v>
      </c>
      <c r="W2027" s="11">
        <v>75.3</v>
      </c>
      <c r="X2027" s="11">
        <v>1573771.7857736901</v>
      </c>
      <c r="Y2027" s="11">
        <v>10720.33203125</v>
      </c>
      <c r="Z2027" s="11">
        <v>3.6790276454200002</v>
      </c>
      <c r="AA2027" s="11">
        <v>432742.2</v>
      </c>
      <c r="AB2027" s="11">
        <v>58.310531775050002</v>
      </c>
      <c r="AC2027" s="11">
        <v>37.200000000000003</v>
      </c>
      <c r="AD2027" s="11">
        <v>10.514106999999999</v>
      </c>
      <c r="AE2027" s="11">
        <v>10.001412</v>
      </c>
      <c r="AF2027" s="11">
        <v>47.4</v>
      </c>
      <c r="AG2027" s="11">
        <v>5.21</v>
      </c>
      <c r="AH2027" s="11">
        <f>VLOOKUP(C2027,[1]Plan1!$D:$AK,34,0)</f>
        <v>0.84</v>
      </c>
    </row>
    <row r="2028" spans="1:34" x14ac:dyDescent="0.3">
      <c r="A2028" s="19">
        <v>5520</v>
      </c>
      <c r="B2028" s="19" t="s">
        <v>2131</v>
      </c>
      <c r="C2028" s="8" t="s">
        <v>29</v>
      </c>
      <c r="D2028" s="8" t="str">
        <f>VLOOKUP(A2028,[1]Plan1!$A:$C,3,0)</f>
        <v>Finanças &amp; Economia</v>
      </c>
      <c r="E2028" s="9">
        <v>2019</v>
      </c>
      <c r="F2028" s="17">
        <v>0</v>
      </c>
      <c r="G2028" s="13">
        <v>0</v>
      </c>
      <c r="H2028" s="13">
        <v>0</v>
      </c>
      <c r="I2028" s="13">
        <v>0</v>
      </c>
      <c r="J2028" s="11">
        <v>630000</v>
      </c>
      <c r="K2028" s="11">
        <v>65.099999999999994</v>
      </c>
      <c r="L2028" s="11">
        <v>10089273.199999999</v>
      </c>
      <c r="M2028" s="11">
        <v>7.2261601544174789</v>
      </c>
      <c r="N2028" s="11">
        <v>13.14</v>
      </c>
      <c r="O2028" s="11">
        <v>0.67</v>
      </c>
      <c r="P2028" s="11">
        <v>3.65136E-2</v>
      </c>
      <c r="Q2028" s="11">
        <v>-0.231018081307411</v>
      </c>
      <c r="R2028" s="11">
        <v>-1.5037304162979126</v>
      </c>
      <c r="S2028" s="11">
        <v>0.4386172890663147</v>
      </c>
      <c r="T2028" s="11">
        <v>-0.16430710256099701</v>
      </c>
      <c r="U2028" s="11">
        <v>-0.23770210146903992</v>
      </c>
      <c r="V2028" s="11">
        <v>-0.26622778177261353</v>
      </c>
      <c r="W2028" s="11">
        <v>64.599999999999994</v>
      </c>
      <c r="X2028" s="11">
        <v>12298675.2923871</v>
      </c>
      <c r="Y2028" s="11">
        <v>8817.045495663162</v>
      </c>
      <c r="Z2028" s="11">
        <v>1.5205805853100001</v>
      </c>
      <c r="AA2028" s="11">
        <v>3161814.4269153699</v>
      </c>
      <c r="AB2028" s="11">
        <v>6.7574464331100002</v>
      </c>
      <c r="AC2028" s="11">
        <v>39.1</v>
      </c>
      <c r="AD2028" s="11">
        <v>8.5560930000000006</v>
      </c>
      <c r="AE2028" s="11">
        <v>1.7443546000000001</v>
      </c>
      <c r="AF2028" s="11">
        <v>68.2</v>
      </c>
      <c r="AG2028" s="11">
        <v>4.47</v>
      </c>
      <c r="AH2028" s="11">
        <f>VLOOKUP(C2028,[1]Plan1!$D:$AK,34,0)</f>
        <v>0.76</v>
      </c>
    </row>
    <row r="2029" spans="1:34" x14ac:dyDescent="0.3">
      <c r="A2029" s="19">
        <v>5521</v>
      </c>
      <c r="B2029" s="19" t="s">
        <v>2132</v>
      </c>
      <c r="C2029" s="8" t="s">
        <v>28</v>
      </c>
      <c r="D2029" s="8" t="str">
        <f>VLOOKUP(A2029,[1]Plan1!$A:$C,3,0)</f>
        <v>Energia &amp; Sustentabilidade</v>
      </c>
      <c r="E2029" s="9">
        <v>2019</v>
      </c>
      <c r="F2029" s="17">
        <v>0</v>
      </c>
      <c r="G2029" s="13">
        <v>0</v>
      </c>
      <c r="H2029" s="13">
        <v>0</v>
      </c>
      <c r="I2029" s="13">
        <v>0</v>
      </c>
      <c r="J2029" s="11">
        <v>626152</v>
      </c>
      <c r="K2029" s="11">
        <v>88.59</v>
      </c>
      <c r="L2029" s="11">
        <v>16773.5</v>
      </c>
      <c r="M2029" s="11">
        <v>12.732430331626922</v>
      </c>
      <c r="N2029" s="11">
        <v>27.52</v>
      </c>
      <c r="O2029" s="11">
        <v>2.87</v>
      </c>
      <c r="P2029" s="11">
        <v>0</v>
      </c>
      <c r="Q2029" s="11">
        <v>0.64977538585662797</v>
      </c>
      <c r="R2029" s="11">
        <v>1.2144448757171631</v>
      </c>
      <c r="S2029" s="11">
        <v>1.1051158905029297</v>
      </c>
      <c r="T2029" s="11">
        <v>1.6401067972183228</v>
      </c>
      <c r="U2029" s="11">
        <v>1.2762539386749268</v>
      </c>
      <c r="V2029" s="11">
        <v>1.2380635738372803</v>
      </c>
      <c r="W2029" s="11">
        <v>80.7</v>
      </c>
      <c r="X2029" s="11">
        <v>26905.554436668299</v>
      </c>
      <c r="Y2029" s="11">
        <v>20437.765376736148</v>
      </c>
      <c r="Z2029" s="11">
        <v>3.4123489658000001</v>
      </c>
      <c r="AA2029" s="11">
        <v>341.42917574276998</v>
      </c>
      <c r="AB2029" s="11">
        <v>13.8776516836</v>
      </c>
      <c r="AC2029" s="11">
        <v>30.4</v>
      </c>
      <c r="AD2029" s="11">
        <v>12.770384</v>
      </c>
      <c r="AE2029" s="11">
        <v>0.69839149</v>
      </c>
      <c r="AF2029" s="11">
        <v>48.5</v>
      </c>
      <c r="AG2029" s="11">
        <v>5.81</v>
      </c>
      <c r="AH2029" s="11">
        <f>VLOOKUP(C2029,[1]Plan1!$D:$AK,34,0)</f>
        <v>0.89</v>
      </c>
    </row>
    <row r="2030" spans="1:34" x14ac:dyDescent="0.3">
      <c r="A2030" s="19">
        <v>5522</v>
      </c>
      <c r="B2030" s="19" t="s">
        <v>2133</v>
      </c>
      <c r="C2030" s="8" t="s">
        <v>36</v>
      </c>
      <c r="D2030" s="8" t="str">
        <f>VLOOKUP(A2030,[1]Plan1!$A:$C,3,0)</f>
        <v>Finanças &amp; Economia</v>
      </c>
      <c r="E2030" s="9">
        <v>2019</v>
      </c>
      <c r="F2030" s="17">
        <v>0</v>
      </c>
      <c r="G2030" s="13">
        <v>0</v>
      </c>
      <c r="H2030" s="13">
        <v>0</v>
      </c>
      <c r="I2030" s="13">
        <v>0</v>
      </c>
      <c r="J2030" s="11">
        <v>600000</v>
      </c>
      <c r="K2030" s="11">
        <v>0</v>
      </c>
      <c r="L2030" s="11">
        <v>0</v>
      </c>
      <c r="M2030" s="11">
        <v>0</v>
      </c>
      <c r="N2030" s="11">
        <v>0.01</v>
      </c>
      <c r="O2030" s="11">
        <v>0</v>
      </c>
      <c r="P2030" s="11">
        <v>0</v>
      </c>
      <c r="Q2030" s="11">
        <v>1.19080126285553</v>
      </c>
      <c r="R2030" s="11">
        <v>0.48549586534500122</v>
      </c>
      <c r="S2030" s="11">
        <v>1.2219994068145752</v>
      </c>
      <c r="T2030" s="11">
        <v>0.75133717060089111</v>
      </c>
      <c r="U2030" s="11">
        <v>0.77179282903671265</v>
      </c>
      <c r="V2030" s="11">
        <v>0.52229255437850952</v>
      </c>
      <c r="W2030" s="11">
        <v>0</v>
      </c>
      <c r="X2030" s="11">
        <v>0</v>
      </c>
      <c r="Y2030" s="11">
        <v>81255.112269186589</v>
      </c>
      <c r="Z2030" s="11">
        <v>0</v>
      </c>
      <c r="AA2030" s="11">
        <v>0</v>
      </c>
      <c r="AB2030" s="11">
        <v>0.83333000000000002</v>
      </c>
      <c r="AC2030" s="11">
        <v>0</v>
      </c>
      <c r="AD2030" s="11">
        <v>0</v>
      </c>
      <c r="AE2030" s="11">
        <v>0</v>
      </c>
      <c r="AF2030" s="11">
        <v>0</v>
      </c>
      <c r="AG2030" s="11">
        <v>0</v>
      </c>
      <c r="AH2030" s="11">
        <f>VLOOKUP(C2030,[1]Plan1!$D:$AK,34,0)</f>
        <v>0</v>
      </c>
    </row>
    <row r="2031" spans="1:34" x14ac:dyDescent="0.3">
      <c r="A2031" s="19">
        <v>5523</v>
      </c>
      <c r="B2031" s="19" t="s">
        <v>2134</v>
      </c>
      <c r="C2031" s="8" t="s">
        <v>14</v>
      </c>
      <c r="D2031" s="8" t="str">
        <f>VLOOKUP(A2031,[1]Plan1!$A:$C,3,0)</f>
        <v>Tecnologia &amp; Inovação</v>
      </c>
      <c r="E2031" s="9">
        <v>2019</v>
      </c>
      <c r="F2031" s="17">
        <v>0</v>
      </c>
      <c r="G2031" s="13">
        <v>0</v>
      </c>
      <c r="H2031" s="13">
        <v>0</v>
      </c>
      <c r="I2031" s="13">
        <v>0</v>
      </c>
      <c r="J2031" s="11">
        <v>600000</v>
      </c>
      <c r="K2031" s="11">
        <v>65.099999999999994</v>
      </c>
      <c r="L2031" s="11">
        <v>0</v>
      </c>
      <c r="M2031" s="11">
        <v>0</v>
      </c>
      <c r="N2031" s="11">
        <v>0.2</v>
      </c>
      <c r="O2031" s="11">
        <v>0</v>
      </c>
      <c r="P2031" s="11">
        <v>0.11434859999999999</v>
      </c>
      <c r="Q2031" s="11">
        <v>0.82948386669158902</v>
      </c>
      <c r="R2031" s="11">
        <v>0.42827814817428589</v>
      </c>
      <c r="S2031" s="11">
        <v>1.896662712097168</v>
      </c>
      <c r="T2031" s="11">
        <v>2.161466121673584</v>
      </c>
      <c r="U2031" s="11">
        <v>1.7114636898040771</v>
      </c>
      <c r="V2031" s="11">
        <v>1.6106843948364258</v>
      </c>
      <c r="W2031" s="11">
        <v>84.8</v>
      </c>
      <c r="X2031" s="11">
        <v>341223.61241528398</v>
      </c>
      <c r="Y2031" s="11">
        <v>46160.429791492985</v>
      </c>
      <c r="Z2031" s="11">
        <v>1.48492709545</v>
      </c>
      <c r="AA2031" s="11">
        <v>431370</v>
      </c>
      <c r="AB2031" s="11">
        <v>7.7925944572199999</v>
      </c>
      <c r="AC2031" s="11">
        <v>0</v>
      </c>
      <c r="AD2031" s="11">
        <v>9.8335922999999994</v>
      </c>
      <c r="AE2031" s="11">
        <v>0.66892574999999999</v>
      </c>
      <c r="AF2031" s="11">
        <v>22.9</v>
      </c>
      <c r="AG2031" s="11">
        <v>3.12</v>
      </c>
      <c r="AH2031" s="11">
        <f>VLOOKUP(C2031,[1]Plan1!$D:$AK,34,0)</f>
        <v>0</v>
      </c>
    </row>
    <row r="2032" spans="1:34" x14ac:dyDescent="0.3">
      <c r="A2032" s="19">
        <v>5524</v>
      </c>
      <c r="B2032" s="19" t="s">
        <v>2135</v>
      </c>
      <c r="C2032" s="8" t="s">
        <v>28</v>
      </c>
      <c r="D2032" s="8" t="str">
        <f>VLOOKUP(A2032,[1]Plan1!$A:$C,3,0)</f>
        <v>Finanças &amp; Economia</v>
      </c>
      <c r="E2032" s="9">
        <v>2019</v>
      </c>
      <c r="F2032" s="17">
        <v>0</v>
      </c>
      <c r="G2032" s="13">
        <v>0</v>
      </c>
      <c r="H2032" s="13">
        <v>0</v>
      </c>
      <c r="I2032" s="13">
        <v>0</v>
      </c>
      <c r="J2032" s="11">
        <v>576000</v>
      </c>
      <c r="K2032" s="11">
        <v>88.59</v>
      </c>
      <c r="L2032" s="11">
        <v>16773.5</v>
      </c>
      <c r="M2032" s="11">
        <v>12.732430331626922</v>
      </c>
      <c r="N2032" s="11">
        <v>27.52</v>
      </c>
      <c r="O2032" s="11">
        <v>2.87</v>
      </c>
      <c r="P2032" s="11">
        <v>0</v>
      </c>
      <c r="Q2032" s="11">
        <v>0.64977538585662797</v>
      </c>
      <c r="R2032" s="11">
        <v>1.2144448757171631</v>
      </c>
      <c r="S2032" s="11">
        <v>1.1051158905029297</v>
      </c>
      <c r="T2032" s="11">
        <v>1.6401067972183228</v>
      </c>
      <c r="U2032" s="11">
        <v>1.2762539386749268</v>
      </c>
      <c r="V2032" s="11">
        <v>1.2380635738372803</v>
      </c>
      <c r="W2032" s="11">
        <v>80.7</v>
      </c>
      <c r="X2032" s="11">
        <v>26905.554436668299</v>
      </c>
      <c r="Y2032" s="11">
        <v>20437.765376736148</v>
      </c>
      <c r="Z2032" s="11">
        <v>3.4123489658000001</v>
      </c>
      <c r="AA2032" s="11">
        <v>341.42917574276998</v>
      </c>
      <c r="AB2032" s="11">
        <v>13.8776516836</v>
      </c>
      <c r="AC2032" s="11">
        <v>30.4</v>
      </c>
      <c r="AD2032" s="11">
        <v>12.770384</v>
      </c>
      <c r="AE2032" s="11">
        <v>0.69839149</v>
      </c>
      <c r="AF2032" s="11">
        <v>48.5</v>
      </c>
      <c r="AG2032" s="11">
        <v>5.81</v>
      </c>
      <c r="AH2032" s="11">
        <f>VLOOKUP(C2032,[1]Plan1!$D:$AK,34,0)</f>
        <v>0.89</v>
      </c>
    </row>
    <row r="2033" spans="1:34" x14ac:dyDescent="0.3">
      <c r="A2033" s="19">
        <v>5525</v>
      </c>
      <c r="B2033" s="19" t="s">
        <v>2136</v>
      </c>
      <c r="C2033" s="8" t="s">
        <v>18</v>
      </c>
      <c r="D2033" s="8" t="str">
        <f>VLOOKUP(A2033,[1]Plan1!$A:$C,3,0)</f>
        <v>Finanças &amp; Economia</v>
      </c>
      <c r="E2033" s="9">
        <v>2019</v>
      </c>
      <c r="F2033" s="17">
        <v>0</v>
      </c>
      <c r="G2033" s="13">
        <v>0</v>
      </c>
      <c r="H2033" s="13">
        <v>0</v>
      </c>
      <c r="I2033" s="13">
        <v>0</v>
      </c>
      <c r="J2033" s="11">
        <v>532009</v>
      </c>
      <c r="K2033" s="11">
        <v>87.04</v>
      </c>
      <c r="L2033" s="11">
        <v>47324.2</v>
      </c>
      <c r="M2033" s="11">
        <v>8.4322998268253393</v>
      </c>
      <c r="N2033" s="11">
        <v>0.7</v>
      </c>
      <c r="O2033" s="11">
        <v>0.27232218104140998</v>
      </c>
      <c r="P2033" s="11">
        <v>0.11867759999999999</v>
      </c>
      <c r="Q2033" s="11">
        <v>1.6156699657440201</v>
      </c>
      <c r="R2033" s="11">
        <v>-0.16903530061244965</v>
      </c>
      <c r="S2033" s="11">
        <v>2.2137622833251953</v>
      </c>
      <c r="T2033" s="11">
        <v>2.1130104064941406</v>
      </c>
      <c r="U2033" s="11">
        <v>1.8162840604782104</v>
      </c>
      <c r="V2033" s="11">
        <v>2.1294841766357422</v>
      </c>
      <c r="W2033" s="11">
        <v>85.4</v>
      </c>
      <c r="X2033" s="11">
        <v>343357.49418635102</v>
      </c>
      <c r="Y2033" s="11">
        <v>61164.897356977272</v>
      </c>
      <c r="Z2033" s="11">
        <v>0.57484936660999997</v>
      </c>
      <c r="AA2033" s="11">
        <v>371487.4</v>
      </c>
      <c r="AB2033" s="11">
        <v>1.3806993159200001</v>
      </c>
      <c r="AC2033" s="11">
        <v>0</v>
      </c>
      <c r="AD2033" s="11">
        <v>9.1775500999999995</v>
      </c>
      <c r="AE2033" s="11">
        <v>1.4002009</v>
      </c>
      <c r="AF2033" s="11">
        <v>19.100000000000001</v>
      </c>
      <c r="AG2033" s="11">
        <v>4.2</v>
      </c>
      <c r="AH2033" s="11">
        <f>VLOOKUP(C2033,[1]Plan1!$D:$AK,34,0)</f>
        <v>0.94</v>
      </c>
    </row>
    <row r="2034" spans="1:34" x14ac:dyDescent="0.3">
      <c r="A2034" s="19">
        <v>5526</v>
      </c>
      <c r="B2034" s="19" t="s">
        <v>2137</v>
      </c>
      <c r="C2034" s="8" t="s">
        <v>28</v>
      </c>
      <c r="D2034" s="8" t="str">
        <f>VLOOKUP(A2034,[1]Plan1!$A:$C,3,0)</f>
        <v>Finanças &amp; Economia</v>
      </c>
      <c r="E2034" s="9">
        <v>2019</v>
      </c>
      <c r="F2034" s="17">
        <v>0</v>
      </c>
      <c r="G2034" s="13">
        <v>0</v>
      </c>
      <c r="H2034" s="13">
        <v>0</v>
      </c>
      <c r="I2034" s="13">
        <v>0</v>
      </c>
      <c r="J2034" s="11">
        <v>500000</v>
      </c>
      <c r="K2034" s="11">
        <v>88.59</v>
      </c>
      <c r="L2034" s="11">
        <v>16773.5</v>
      </c>
      <c r="M2034" s="11">
        <v>12.732430331626922</v>
      </c>
      <c r="N2034" s="11">
        <v>27.52</v>
      </c>
      <c r="O2034" s="11">
        <v>2.87</v>
      </c>
      <c r="P2034" s="11">
        <v>0</v>
      </c>
      <c r="Q2034" s="11">
        <v>0.64977538585662797</v>
      </c>
      <c r="R2034" s="11">
        <v>1.2144448757171631</v>
      </c>
      <c r="S2034" s="11">
        <v>1.1051158905029297</v>
      </c>
      <c r="T2034" s="11">
        <v>1.6401067972183228</v>
      </c>
      <c r="U2034" s="11">
        <v>1.2762539386749268</v>
      </c>
      <c r="V2034" s="11">
        <v>1.2380635738372803</v>
      </c>
      <c r="W2034" s="11">
        <v>80.7</v>
      </c>
      <c r="X2034" s="11">
        <v>26905.554436668299</v>
      </c>
      <c r="Y2034" s="11">
        <v>20437.765376736148</v>
      </c>
      <c r="Z2034" s="11">
        <v>3.4123489658000001</v>
      </c>
      <c r="AA2034" s="11">
        <v>341.42917574276998</v>
      </c>
      <c r="AB2034" s="11">
        <v>13.8776516836</v>
      </c>
      <c r="AC2034" s="11">
        <v>30.4</v>
      </c>
      <c r="AD2034" s="11">
        <v>12.770384</v>
      </c>
      <c r="AE2034" s="11">
        <v>0.69839149</v>
      </c>
      <c r="AF2034" s="11">
        <v>48.5</v>
      </c>
      <c r="AG2034" s="11">
        <v>5.81</v>
      </c>
      <c r="AH2034" s="11">
        <f>VLOOKUP(C2034,[1]Plan1!$D:$AK,34,0)</f>
        <v>0.89</v>
      </c>
    </row>
    <row r="2035" spans="1:34" x14ac:dyDescent="0.3">
      <c r="A2035" s="19">
        <v>5527</v>
      </c>
      <c r="B2035" s="19" t="s">
        <v>2138</v>
      </c>
      <c r="C2035" s="8" t="s">
        <v>25</v>
      </c>
      <c r="D2035" s="8" t="str">
        <f>VLOOKUP(A2035,[1]Plan1!$A:$C,3,0)</f>
        <v>Saúde &amp; Bem-Estar</v>
      </c>
      <c r="E2035" s="9">
        <v>2019</v>
      </c>
      <c r="F2035" s="17">
        <v>0</v>
      </c>
      <c r="G2035" s="13">
        <v>0</v>
      </c>
      <c r="H2035" s="13">
        <v>0</v>
      </c>
      <c r="I2035" s="13">
        <v>0</v>
      </c>
      <c r="J2035" s="11">
        <v>500000</v>
      </c>
      <c r="K2035" s="11">
        <v>87.38</v>
      </c>
      <c r="L2035" s="11">
        <v>366844.1</v>
      </c>
      <c r="M2035" s="11">
        <v>5.5532914972085718</v>
      </c>
      <c r="N2035" s="11">
        <v>8.81</v>
      </c>
      <c r="O2035" s="11">
        <v>2.35</v>
      </c>
      <c r="P2035" s="11">
        <v>9.3678200000000003E-2</v>
      </c>
      <c r="Q2035" s="11">
        <v>0.38615787029266402</v>
      </c>
      <c r="R2035" s="11">
        <v>1.3632533550262451</v>
      </c>
      <c r="S2035" s="11">
        <v>1.4620949029922485</v>
      </c>
      <c r="T2035" s="11">
        <v>1.7124937772750854</v>
      </c>
      <c r="U2035" s="11">
        <v>1.6752963066101074</v>
      </c>
      <c r="V2035" s="11">
        <v>1.8526737689971924</v>
      </c>
      <c r="W2035" s="11">
        <v>83.3</v>
      </c>
      <c r="X2035" s="11">
        <v>2688678.9929530402</v>
      </c>
      <c r="Y2035" s="11">
        <v>40622.689388323204</v>
      </c>
      <c r="Z2035" s="11">
        <v>2.5797922599600001</v>
      </c>
      <c r="AA2035" s="11">
        <v>138421.20329039299</v>
      </c>
      <c r="AB2035" s="11">
        <v>0.77623035970999998</v>
      </c>
      <c r="AC2035" s="11">
        <v>32.6</v>
      </c>
      <c r="AD2035" s="11">
        <v>6.7846916999999998</v>
      </c>
      <c r="AE2035" s="11">
        <v>0.73465974999999994</v>
      </c>
      <c r="AF2035" s="11">
        <v>30.9</v>
      </c>
      <c r="AG2035" s="11">
        <v>4.33</v>
      </c>
      <c r="AH2035" s="11">
        <f>VLOOKUP(C2035,[1]Plan1!$D:$AK,34,0)</f>
        <v>0.93</v>
      </c>
    </row>
    <row r="2036" spans="1:34" x14ac:dyDescent="0.3">
      <c r="A2036" s="19">
        <v>5528</v>
      </c>
      <c r="B2036" s="19" t="s">
        <v>2139</v>
      </c>
      <c r="C2036" s="8" t="s">
        <v>201</v>
      </c>
      <c r="D2036" s="8" t="str">
        <f>VLOOKUP(A2036,[1]Plan1!$A:$C,3,0)</f>
        <v>Finanças &amp; Economia</v>
      </c>
      <c r="E2036" s="9">
        <v>2019</v>
      </c>
      <c r="F2036" s="17">
        <v>0</v>
      </c>
      <c r="G2036" s="13">
        <v>0</v>
      </c>
      <c r="H2036" s="13">
        <v>0</v>
      </c>
      <c r="I2036" s="13">
        <v>0</v>
      </c>
      <c r="J2036" s="11">
        <v>500000</v>
      </c>
      <c r="K2036" s="11">
        <v>74.88</v>
      </c>
      <c r="L2036" s="11">
        <v>0</v>
      </c>
      <c r="M2036" s="11">
        <v>0</v>
      </c>
      <c r="N2036" s="11">
        <v>0</v>
      </c>
      <c r="O2036" s="11">
        <v>0</v>
      </c>
      <c r="P2036" s="11">
        <v>0</v>
      </c>
      <c r="Q2036" s="11">
        <v>0</v>
      </c>
      <c r="R2036" s="11">
        <v>0</v>
      </c>
      <c r="S2036" s="11">
        <v>0</v>
      </c>
      <c r="T2036" s="11">
        <v>0</v>
      </c>
      <c r="U2036" s="11">
        <v>0</v>
      </c>
      <c r="V2036" s="11">
        <v>0</v>
      </c>
      <c r="W2036" s="11">
        <v>80.3</v>
      </c>
      <c r="X2036" s="11">
        <v>591130.91256546404</v>
      </c>
      <c r="Y2036" s="11">
        <v>0</v>
      </c>
      <c r="Z2036" s="11">
        <v>0.62327772804000003</v>
      </c>
      <c r="AA2036" s="11">
        <v>0</v>
      </c>
      <c r="AB2036" s="11">
        <v>30.428127729490001</v>
      </c>
      <c r="AC2036" s="11">
        <v>0</v>
      </c>
      <c r="AD2036" s="11">
        <v>0</v>
      </c>
      <c r="AE2036" s="11">
        <v>0</v>
      </c>
      <c r="AF2036" s="11">
        <v>34.5</v>
      </c>
      <c r="AG2036" s="11">
        <v>0</v>
      </c>
      <c r="AH2036" s="11">
        <f>VLOOKUP(C2036,[1]Plan1!$D:$AK,34,0)</f>
        <v>0</v>
      </c>
    </row>
    <row r="2037" spans="1:34" x14ac:dyDescent="0.3">
      <c r="A2037" s="19">
        <v>5529</v>
      </c>
      <c r="B2037" s="19" t="s">
        <v>2140</v>
      </c>
      <c r="C2037" s="8" t="s">
        <v>287</v>
      </c>
      <c r="D2037" s="8" t="str">
        <f>VLOOKUP(A2037,[1]Plan1!$A:$C,3,0)</f>
        <v>Finanças &amp; Economia</v>
      </c>
      <c r="E2037" s="9">
        <v>2019</v>
      </c>
      <c r="F2037" s="17">
        <v>0</v>
      </c>
      <c r="G2037" s="13">
        <v>0</v>
      </c>
      <c r="H2037" s="13">
        <v>0</v>
      </c>
      <c r="I2037" s="13">
        <v>0</v>
      </c>
      <c r="J2037" s="11">
        <v>500000</v>
      </c>
      <c r="K2037" s="11">
        <v>74.23</v>
      </c>
      <c r="L2037" s="11">
        <v>225104.1</v>
      </c>
      <c r="M2037" s="11">
        <v>7.0398256731980426</v>
      </c>
      <c r="N2037" s="11">
        <v>5.22</v>
      </c>
      <c r="O2037" s="11">
        <v>0.2</v>
      </c>
      <c r="P2037" s="11">
        <v>3.9460000000000002E-2</v>
      </c>
      <c r="Q2037" s="11">
        <v>0.116410344839096</v>
      </c>
      <c r="R2037" s="11">
        <v>-0.39886784553527832</v>
      </c>
      <c r="S2037" s="11">
        <v>0.82415443658828735</v>
      </c>
      <c r="T2037" s="11">
        <v>0.68155175447463989</v>
      </c>
      <c r="U2037" s="11">
        <v>0.41009384393692017</v>
      </c>
      <c r="V2037" s="11">
        <v>2.105200290679932E-2</v>
      </c>
      <c r="W2037" s="11">
        <v>78.3</v>
      </c>
      <c r="X2037" s="11">
        <v>319428.47614098102</v>
      </c>
      <c r="Y2037" s="11">
        <v>9979.7047568419475</v>
      </c>
      <c r="Z2037" s="11">
        <v>3.79911715754</v>
      </c>
      <c r="AA2037" s="11">
        <v>102446.2</v>
      </c>
      <c r="AB2037" s="11">
        <v>4.2983075927299996</v>
      </c>
      <c r="AC2037" s="11">
        <v>0</v>
      </c>
      <c r="AD2037" s="11">
        <v>11.241752999999999</v>
      </c>
      <c r="AE2037" s="11">
        <v>1.5491872</v>
      </c>
      <c r="AF2037" s="11">
        <v>40</v>
      </c>
      <c r="AG2037" s="11">
        <v>3.41</v>
      </c>
      <c r="AH2037" s="11">
        <f>VLOOKUP(C2037,[1]Plan1!$D:$AK,34,0)</f>
        <v>0.81</v>
      </c>
    </row>
    <row r="2038" spans="1:34" x14ac:dyDescent="0.3">
      <c r="A2038" s="19">
        <v>5530</v>
      </c>
      <c r="B2038" s="19" t="s">
        <v>2141</v>
      </c>
      <c r="C2038" s="8" t="s">
        <v>201</v>
      </c>
      <c r="D2038" s="8" t="str">
        <f>VLOOKUP(A2038,[1]Plan1!$A:$C,3,0)</f>
        <v>Entretenimento &amp; Mídia</v>
      </c>
      <c r="E2038" s="9">
        <v>2019</v>
      </c>
      <c r="F2038" s="17">
        <v>0</v>
      </c>
      <c r="G2038" s="13">
        <v>0</v>
      </c>
      <c r="H2038" s="13">
        <v>0</v>
      </c>
      <c r="I2038" s="13">
        <v>0</v>
      </c>
      <c r="J2038" s="11">
        <v>449999</v>
      </c>
      <c r="K2038" s="11">
        <v>74.88</v>
      </c>
      <c r="L2038" s="11">
        <v>0</v>
      </c>
      <c r="M2038" s="11">
        <v>0</v>
      </c>
      <c r="N2038" s="11">
        <v>0</v>
      </c>
      <c r="O2038" s="11">
        <v>0</v>
      </c>
      <c r="P2038" s="11">
        <v>0</v>
      </c>
      <c r="Q2038" s="11">
        <v>0</v>
      </c>
      <c r="R2038" s="11">
        <v>0</v>
      </c>
      <c r="S2038" s="11">
        <v>0</v>
      </c>
      <c r="T2038" s="11">
        <v>0</v>
      </c>
      <c r="U2038" s="11">
        <v>0</v>
      </c>
      <c r="V2038" s="11">
        <v>0</v>
      </c>
      <c r="W2038" s="11">
        <v>80.3</v>
      </c>
      <c r="X2038" s="11">
        <v>591130.91256546404</v>
      </c>
      <c r="Y2038" s="11">
        <v>0</v>
      </c>
      <c r="Z2038" s="11">
        <v>0.62327772804000003</v>
      </c>
      <c r="AA2038" s="11">
        <v>0</v>
      </c>
      <c r="AB2038" s="11">
        <v>30.428127729490001</v>
      </c>
      <c r="AC2038" s="11">
        <v>0</v>
      </c>
      <c r="AD2038" s="11">
        <v>0</v>
      </c>
      <c r="AE2038" s="11">
        <v>0</v>
      </c>
      <c r="AF2038" s="11">
        <v>34.5</v>
      </c>
      <c r="AG2038" s="11">
        <v>0</v>
      </c>
      <c r="AH2038" s="11">
        <f>VLOOKUP(C2038,[1]Plan1!$D:$AK,34,0)</f>
        <v>0</v>
      </c>
    </row>
    <row r="2039" spans="1:34" x14ac:dyDescent="0.3">
      <c r="A2039" s="19">
        <v>5531</v>
      </c>
      <c r="B2039" s="19" t="s">
        <v>2142</v>
      </c>
      <c r="C2039" s="8" t="s">
        <v>113</v>
      </c>
      <c r="D2039" s="8" t="str">
        <f>VLOOKUP(A2039,[1]Plan1!$A:$C,3,0)</f>
        <v>Finanças &amp; Economia</v>
      </c>
      <c r="E2039" s="9">
        <v>2019</v>
      </c>
      <c r="F2039" s="17">
        <v>0</v>
      </c>
      <c r="G2039" s="13">
        <v>0</v>
      </c>
      <c r="H2039" s="13">
        <v>0</v>
      </c>
      <c r="I2039" s="13">
        <v>0</v>
      </c>
      <c r="J2039" s="11">
        <v>436800</v>
      </c>
      <c r="K2039" s="11">
        <v>78</v>
      </c>
      <c r="L2039" s="11">
        <v>10136.4</v>
      </c>
      <c r="M2039" s="11">
        <v>2.4746689687145924</v>
      </c>
      <c r="N2039" s="11">
        <v>23.6</v>
      </c>
      <c r="O2039" s="11">
        <v>0.6</v>
      </c>
      <c r="P2039" s="11">
        <v>0.1070035</v>
      </c>
      <c r="Q2039" s="11">
        <v>0.38981696963310197</v>
      </c>
      <c r="R2039" s="11">
        <v>0.51949679851531982</v>
      </c>
      <c r="S2039" s="11">
        <v>5.7655349373817437E-2</v>
      </c>
      <c r="T2039" s="11">
        <v>0.43703719973564148</v>
      </c>
      <c r="U2039" s="11">
        <v>2.7954056859016418E-2</v>
      </c>
      <c r="V2039" s="11">
        <v>-0.59101194143295288</v>
      </c>
      <c r="W2039" s="11">
        <v>64.7</v>
      </c>
      <c r="X2039" s="11">
        <v>0</v>
      </c>
      <c r="Y2039" s="11">
        <v>15185.972481380291</v>
      </c>
      <c r="Z2039" s="11">
        <v>0.88002771060999996</v>
      </c>
      <c r="AA2039" s="11">
        <v>2703.3361615267299</v>
      </c>
      <c r="AB2039" s="11">
        <v>1</v>
      </c>
      <c r="AC2039" s="11">
        <v>49.9</v>
      </c>
      <c r="AD2039" s="11">
        <v>12.480979</v>
      </c>
      <c r="AE2039" s="11">
        <v>1.4209860999999999</v>
      </c>
      <c r="AF2039" s="11">
        <v>37.200000000000003</v>
      </c>
      <c r="AG2039" s="11">
        <v>5.3920000000000003</v>
      </c>
      <c r="AH2039" s="11">
        <f>VLOOKUP(C2039,[1]Plan1!$D:$AK,34,0)</f>
        <v>0.81</v>
      </c>
    </row>
    <row r="2040" spans="1:34" x14ac:dyDescent="0.3">
      <c r="A2040" s="19">
        <v>5532</v>
      </c>
      <c r="B2040" s="19" t="s">
        <v>2143</v>
      </c>
      <c r="C2040" s="8" t="s">
        <v>58</v>
      </c>
      <c r="D2040" s="8" t="str">
        <f>VLOOKUP(A2040,[1]Plan1!$A:$C,3,0)</f>
        <v>Social &amp; Comunidade</v>
      </c>
      <c r="E2040" s="9">
        <v>2019</v>
      </c>
      <c r="F2040" s="17">
        <v>0</v>
      </c>
      <c r="G2040" s="13">
        <v>0</v>
      </c>
      <c r="H2040" s="13">
        <v>0</v>
      </c>
      <c r="I2040" s="13">
        <v>0</v>
      </c>
      <c r="J2040" s="11">
        <v>413829</v>
      </c>
      <c r="K2040" s="11">
        <v>83.4</v>
      </c>
      <c r="L2040" s="11">
        <v>43885.1</v>
      </c>
      <c r="M2040" s="11">
        <v>6.2020108403864525</v>
      </c>
      <c r="N2040" s="11">
        <v>17.11</v>
      </c>
      <c r="O2040" s="11">
        <v>2.8</v>
      </c>
      <c r="P2040" s="11">
        <v>5.4643700000000003E-2</v>
      </c>
      <c r="Q2040" s="11">
        <v>0.33204990625381497</v>
      </c>
      <c r="R2040" s="11">
        <v>0</v>
      </c>
      <c r="S2040" s="11">
        <v>0</v>
      </c>
      <c r="T2040" s="11">
        <v>0</v>
      </c>
      <c r="U2040" s="11">
        <v>0</v>
      </c>
      <c r="V2040" s="11">
        <v>0</v>
      </c>
      <c r="W2040" s="11">
        <v>71.599999999999994</v>
      </c>
      <c r="X2040" s="11">
        <v>59300.416050467</v>
      </c>
      <c r="Y2040" s="11">
        <v>8386.5892022407734</v>
      </c>
      <c r="Z2040" s="11">
        <v>2.0658448699899998</v>
      </c>
      <c r="AA2040" s="11">
        <v>28446.86</v>
      </c>
      <c r="AB2040" s="11">
        <v>1.7347720062200001</v>
      </c>
      <c r="AC2040" s="11">
        <v>40.4</v>
      </c>
      <c r="AD2040" s="11">
        <v>11.393405</v>
      </c>
      <c r="AE2040" s="11">
        <v>10.434453</v>
      </c>
      <c r="AF2040" s="11">
        <v>27</v>
      </c>
      <c r="AG2040" s="11">
        <v>6.16</v>
      </c>
      <c r="AH2040" s="11">
        <f>VLOOKUP(C2040,[1]Plan1!$D:$AK,34,0)</f>
        <v>0.81</v>
      </c>
    </row>
    <row r="2041" spans="1:34" x14ac:dyDescent="0.3">
      <c r="A2041" s="19">
        <v>5533</v>
      </c>
      <c r="B2041" s="19" t="s">
        <v>2144</v>
      </c>
      <c r="C2041" s="8" t="s">
        <v>47</v>
      </c>
      <c r="D2041" s="8" t="str">
        <f>VLOOKUP(A2041,[1]Plan1!$A:$C,3,0)</f>
        <v>Entretenimento &amp; Mídia</v>
      </c>
      <c r="E2041" s="9">
        <v>2018</v>
      </c>
      <c r="F2041" s="17">
        <v>0</v>
      </c>
      <c r="G2041" s="13">
        <v>0</v>
      </c>
      <c r="H2041" s="13">
        <v>0</v>
      </c>
      <c r="I2041" s="13">
        <v>0</v>
      </c>
      <c r="J2041" s="11">
        <v>380000</v>
      </c>
      <c r="K2041" s="11">
        <v>85.06</v>
      </c>
      <c r="L2041" s="11">
        <v>568175.9</v>
      </c>
      <c r="M2041" s="11">
        <v>15.547194715064913</v>
      </c>
      <c r="N2041" s="11">
        <v>22.35</v>
      </c>
      <c r="O2041" s="11">
        <v>1.3305686369176</v>
      </c>
      <c r="P2041" s="11">
        <v>7.4655700000000005E-2</v>
      </c>
      <c r="Q2041" s="11">
        <v>1.10206270217896</v>
      </c>
      <c r="R2041" s="11">
        <v>1.4777251482009888</v>
      </c>
      <c r="S2041" s="11">
        <v>1.8485144376754761</v>
      </c>
      <c r="T2041" s="11">
        <v>1.8845376968383789</v>
      </c>
      <c r="U2041" s="11">
        <v>1.7946732044219971</v>
      </c>
      <c r="V2041" s="11">
        <v>1.9201008081436157</v>
      </c>
      <c r="W2041" s="11">
        <v>79.5</v>
      </c>
      <c r="X2041" s="11">
        <v>1650650.96090692</v>
      </c>
      <c r="Y2041" s="11">
        <v>45129.429298092233</v>
      </c>
      <c r="Z2041" s="11">
        <v>1.6099714359899999</v>
      </c>
      <c r="AA2041" s="11">
        <v>86677.668239799095</v>
      </c>
      <c r="AB2041" s="11">
        <v>1.2981737246</v>
      </c>
      <c r="AC2041" s="11">
        <v>33.299999999999997</v>
      </c>
      <c r="AD2041" s="11">
        <v>5.2232447000000004</v>
      </c>
      <c r="AE2041" s="11">
        <v>0.44946103999999998</v>
      </c>
      <c r="AF2041" s="11">
        <v>21</v>
      </c>
      <c r="AG2041" s="11">
        <v>6.34</v>
      </c>
      <c r="AH2041" s="11">
        <f>VLOOKUP(C2041,[1]Plan1!$D:$AK,34,0)</f>
        <v>0.93</v>
      </c>
    </row>
    <row r="2042" spans="1:34" x14ac:dyDescent="0.3">
      <c r="A2042" s="19">
        <v>5534</v>
      </c>
      <c r="B2042" s="19" t="s">
        <v>2145</v>
      </c>
      <c r="C2042" s="8" t="s">
        <v>11</v>
      </c>
      <c r="D2042" s="8" t="str">
        <f>VLOOKUP(A2042,[1]Plan1!$A:$C,3,0)</f>
        <v>Finanças &amp; Economia</v>
      </c>
      <c r="E2042" s="9">
        <v>2019</v>
      </c>
      <c r="F2042" s="17">
        <v>0</v>
      </c>
      <c r="G2042" s="13">
        <v>0</v>
      </c>
      <c r="H2042" s="13">
        <v>0</v>
      </c>
      <c r="I2042" s="13">
        <v>0</v>
      </c>
      <c r="J2042" s="11">
        <v>378716</v>
      </c>
      <c r="K2042" s="11">
        <v>82.03</v>
      </c>
      <c r="L2042" s="11">
        <v>155710.9</v>
      </c>
      <c r="M2042" s="11">
        <v>9.0892656340769555</v>
      </c>
      <c r="N2042" s="11">
        <v>6.39</v>
      </c>
      <c r="O2042" s="11">
        <v>3.37</v>
      </c>
      <c r="P2042" s="11">
        <v>6.3086799999999998E-2</v>
      </c>
      <c r="Q2042" s="11">
        <v>0.92111253738403298</v>
      </c>
      <c r="R2042" s="11">
        <v>1.4959717988967896</v>
      </c>
      <c r="S2042" s="11">
        <v>1.8463370800018311</v>
      </c>
      <c r="T2042" s="11">
        <v>2.0454533100128174</v>
      </c>
      <c r="U2042" s="11">
        <v>1.7900030612945557</v>
      </c>
      <c r="V2042" s="11">
        <v>1.7844983339309692</v>
      </c>
      <c r="W2042" s="11">
        <v>75.599999999999994</v>
      </c>
      <c r="X2042" s="11">
        <v>835104.940212499</v>
      </c>
      <c r="Y2042" s="11">
        <v>48675.222335021688</v>
      </c>
      <c r="Z2042" s="11">
        <v>1.38804668356</v>
      </c>
      <c r="AA2042" s="11">
        <v>13899.9114535801</v>
      </c>
      <c r="AB2042" s="11">
        <v>1.9546211820999999</v>
      </c>
      <c r="AC2042" s="11">
        <v>28.5</v>
      </c>
      <c r="AD2042" s="11">
        <v>6.0779958000000001</v>
      </c>
      <c r="AE2042" s="11">
        <v>2.3054271000000002</v>
      </c>
      <c r="AF2042" s="11">
        <v>40.4</v>
      </c>
      <c r="AG2042" s="11">
        <v>4.84</v>
      </c>
      <c r="AH2042" s="11">
        <f>VLOOKUP(C2042,[1]Plan1!$D:$AK,34,0)</f>
        <v>0.94</v>
      </c>
    </row>
    <row r="2043" spans="1:34" x14ac:dyDescent="0.3">
      <c r="A2043" s="19">
        <v>5536</v>
      </c>
      <c r="B2043" s="19" t="s">
        <v>2146</v>
      </c>
      <c r="C2043" s="8" t="s">
        <v>28</v>
      </c>
      <c r="D2043" s="8" t="str">
        <f>VLOOKUP(A2043,[1]Plan1!$A:$C,3,0)</f>
        <v>Finanças &amp; Economia</v>
      </c>
      <c r="E2043" s="9">
        <v>2019</v>
      </c>
      <c r="F2043" s="17">
        <v>0</v>
      </c>
      <c r="G2043" s="13">
        <v>0</v>
      </c>
      <c r="H2043" s="13">
        <v>0</v>
      </c>
      <c r="I2043" s="13">
        <v>0</v>
      </c>
      <c r="J2043" s="11">
        <v>300000</v>
      </c>
      <c r="K2043" s="11">
        <v>88.59</v>
      </c>
      <c r="L2043" s="11">
        <v>16773.5</v>
      </c>
      <c r="M2043" s="11">
        <v>12.732430331626922</v>
      </c>
      <c r="N2043" s="11">
        <v>27.52</v>
      </c>
      <c r="O2043" s="11">
        <v>2.87</v>
      </c>
      <c r="P2043" s="11">
        <v>0</v>
      </c>
      <c r="Q2043" s="11">
        <v>0.64977538585662797</v>
      </c>
      <c r="R2043" s="11">
        <v>1.2144448757171631</v>
      </c>
      <c r="S2043" s="11">
        <v>1.1051158905029297</v>
      </c>
      <c r="T2043" s="11">
        <v>1.6401067972183228</v>
      </c>
      <c r="U2043" s="11">
        <v>1.2762539386749268</v>
      </c>
      <c r="V2043" s="11">
        <v>1.2380635738372803</v>
      </c>
      <c r="W2043" s="11">
        <v>80.7</v>
      </c>
      <c r="X2043" s="11">
        <v>26905.554436668299</v>
      </c>
      <c r="Y2043" s="11">
        <v>20437.765376736148</v>
      </c>
      <c r="Z2043" s="11">
        <v>3.4123489658000001</v>
      </c>
      <c r="AA2043" s="11">
        <v>341.42917574276998</v>
      </c>
      <c r="AB2043" s="11">
        <v>13.8776516836</v>
      </c>
      <c r="AC2043" s="11">
        <v>30.4</v>
      </c>
      <c r="AD2043" s="11">
        <v>12.770384</v>
      </c>
      <c r="AE2043" s="11">
        <v>0.69839149</v>
      </c>
      <c r="AF2043" s="11">
        <v>48.5</v>
      </c>
      <c r="AG2043" s="11">
        <v>5.81</v>
      </c>
      <c r="AH2043" s="11">
        <f>VLOOKUP(C2043,[1]Plan1!$D:$AK,34,0)</f>
        <v>0.89</v>
      </c>
    </row>
    <row r="2044" spans="1:34" x14ac:dyDescent="0.3">
      <c r="A2044" s="19">
        <v>5537</v>
      </c>
      <c r="B2044" s="19" t="s">
        <v>2147</v>
      </c>
      <c r="C2044" s="8" t="s">
        <v>28</v>
      </c>
      <c r="D2044" s="8" t="str">
        <f>VLOOKUP(A2044,[1]Plan1!$A:$C,3,0)</f>
        <v>Entretenimento &amp; Mídia</v>
      </c>
      <c r="E2044" s="9">
        <v>2019</v>
      </c>
      <c r="F2044" s="17">
        <v>0</v>
      </c>
      <c r="G2044" s="13">
        <v>0</v>
      </c>
      <c r="H2044" s="13">
        <v>0</v>
      </c>
      <c r="I2044" s="13">
        <v>0</v>
      </c>
      <c r="J2044" s="11">
        <v>279810</v>
      </c>
      <c r="K2044" s="11">
        <v>88.59</v>
      </c>
      <c r="L2044" s="11">
        <v>16773.5</v>
      </c>
      <c r="M2044" s="11">
        <v>12.732430331626922</v>
      </c>
      <c r="N2044" s="11">
        <v>27.52</v>
      </c>
      <c r="O2044" s="11">
        <v>2.87</v>
      </c>
      <c r="P2044" s="11">
        <v>0</v>
      </c>
      <c r="Q2044" s="11">
        <v>0.64977538585662797</v>
      </c>
      <c r="R2044" s="11">
        <v>1.2144448757171631</v>
      </c>
      <c r="S2044" s="11">
        <v>1.1051158905029297</v>
      </c>
      <c r="T2044" s="11">
        <v>1.6401067972183228</v>
      </c>
      <c r="U2044" s="11">
        <v>1.2762539386749268</v>
      </c>
      <c r="V2044" s="11">
        <v>1.2380635738372803</v>
      </c>
      <c r="W2044" s="11">
        <v>80.7</v>
      </c>
      <c r="X2044" s="11">
        <v>26905.554436668299</v>
      </c>
      <c r="Y2044" s="11">
        <v>20437.765376736148</v>
      </c>
      <c r="Z2044" s="11">
        <v>3.4123489658000001</v>
      </c>
      <c r="AA2044" s="11">
        <v>341.42917574276998</v>
      </c>
      <c r="AB2044" s="11">
        <v>13.8776516836</v>
      </c>
      <c r="AC2044" s="11">
        <v>30.4</v>
      </c>
      <c r="AD2044" s="11">
        <v>12.770384</v>
      </c>
      <c r="AE2044" s="11">
        <v>0.69839149</v>
      </c>
      <c r="AF2044" s="11">
        <v>48.5</v>
      </c>
      <c r="AG2044" s="11">
        <v>5.81</v>
      </c>
      <c r="AH2044" s="11">
        <f>VLOOKUP(C2044,[1]Plan1!$D:$AK,34,0)</f>
        <v>0.89</v>
      </c>
    </row>
    <row r="2045" spans="1:34" x14ac:dyDescent="0.3">
      <c r="A2045" s="19">
        <v>5538</v>
      </c>
      <c r="B2045" s="19" t="s">
        <v>2148</v>
      </c>
      <c r="C2045" s="8" t="s">
        <v>25</v>
      </c>
      <c r="D2045" s="8" t="str">
        <f>VLOOKUP(A2045,[1]Plan1!$A:$C,3,0)</f>
        <v>Finanças &amp; Economia</v>
      </c>
      <c r="E2045" s="9">
        <v>2019</v>
      </c>
      <c r="F2045" s="17">
        <v>0</v>
      </c>
      <c r="G2045" s="13">
        <v>0</v>
      </c>
      <c r="H2045" s="13">
        <v>0</v>
      </c>
      <c r="I2045" s="13">
        <v>0</v>
      </c>
      <c r="J2045" s="11">
        <v>265936</v>
      </c>
      <c r="K2045" s="11">
        <v>87.38</v>
      </c>
      <c r="L2045" s="11">
        <v>366844.1</v>
      </c>
      <c r="M2045" s="11">
        <v>5.5532914972085718</v>
      </c>
      <c r="N2045" s="11">
        <v>8.81</v>
      </c>
      <c r="O2045" s="11">
        <v>2.35</v>
      </c>
      <c r="P2045" s="11">
        <v>9.3678200000000003E-2</v>
      </c>
      <c r="Q2045" s="11">
        <v>0.38615787029266402</v>
      </c>
      <c r="R2045" s="11">
        <v>1.3632533550262451</v>
      </c>
      <c r="S2045" s="11">
        <v>1.4620949029922485</v>
      </c>
      <c r="T2045" s="11">
        <v>1.7124937772750854</v>
      </c>
      <c r="U2045" s="11">
        <v>1.6752963066101074</v>
      </c>
      <c r="V2045" s="11">
        <v>1.8526737689971924</v>
      </c>
      <c r="W2045" s="11">
        <v>83.3</v>
      </c>
      <c r="X2045" s="11">
        <v>2688678.9929530402</v>
      </c>
      <c r="Y2045" s="11">
        <v>40622.689388323204</v>
      </c>
      <c r="Z2045" s="11">
        <v>2.5797922599600001</v>
      </c>
      <c r="AA2045" s="11">
        <v>138421.20329039299</v>
      </c>
      <c r="AB2045" s="11">
        <v>0.77623035970999998</v>
      </c>
      <c r="AC2045" s="11">
        <v>32.6</v>
      </c>
      <c r="AD2045" s="11">
        <v>6.7846916999999998</v>
      </c>
      <c r="AE2045" s="11">
        <v>0.73465974999999994</v>
      </c>
      <c r="AF2045" s="11">
        <v>30.9</v>
      </c>
      <c r="AG2045" s="11">
        <v>4.33</v>
      </c>
      <c r="AH2045" s="11">
        <f>VLOOKUP(C2045,[1]Plan1!$D:$AK,34,0)</f>
        <v>0.93</v>
      </c>
    </row>
    <row r="2046" spans="1:34" x14ac:dyDescent="0.3">
      <c r="A2046" s="19">
        <v>5539</v>
      </c>
      <c r="B2046" s="19" t="s">
        <v>2149</v>
      </c>
      <c r="C2046" s="8" t="s">
        <v>132</v>
      </c>
      <c r="D2046" s="8" t="str">
        <f>VLOOKUP(A2046,[1]Plan1!$A:$C,3,0)</f>
        <v>Entretenimento &amp; Mídia</v>
      </c>
      <c r="E2046" s="9">
        <v>2019</v>
      </c>
      <c r="F2046" s="17">
        <v>0</v>
      </c>
      <c r="G2046" s="13">
        <v>0</v>
      </c>
      <c r="H2046" s="13">
        <v>0</v>
      </c>
      <c r="I2046" s="13">
        <v>0</v>
      </c>
      <c r="J2046" s="11">
        <v>260000</v>
      </c>
      <c r="K2046" s="11">
        <v>70.61</v>
      </c>
      <c r="L2046" s="11">
        <v>626178.4</v>
      </c>
      <c r="M2046" s="11">
        <v>12.191493420094902</v>
      </c>
      <c r="N2046" s="11">
        <v>2.84</v>
      </c>
      <c r="O2046" s="11">
        <v>0</v>
      </c>
      <c r="P2046" s="11">
        <v>0.2988286</v>
      </c>
      <c r="Q2046" s="11">
        <v>0.38562101125717202</v>
      </c>
      <c r="R2046" s="11">
        <v>0.75726938247680664</v>
      </c>
      <c r="S2046" s="11">
        <v>1.0685925483703613</v>
      </c>
      <c r="T2046" s="11">
        <v>1.103047251701355</v>
      </c>
      <c r="U2046" s="11">
        <v>1.1580051183700562</v>
      </c>
      <c r="V2046" s="11">
        <v>0.47626626491546631</v>
      </c>
      <c r="W2046" s="11">
        <v>84</v>
      </c>
      <c r="X2046" s="11">
        <v>1623747.8613426001</v>
      </c>
      <c r="Y2046" s="11">
        <v>31616.843400468311</v>
      </c>
      <c r="Z2046" s="11">
        <v>1.9447581494199999</v>
      </c>
      <c r="AA2046" s="11">
        <v>389266.7</v>
      </c>
      <c r="AB2046" s="11">
        <v>1130.9112531677699</v>
      </c>
      <c r="AC2046" s="11">
        <v>0</v>
      </c>
      <c r="AD2046" s="11">
        <v>7.9931327000000003</v>
      </c>
      <c r="AE2046" s="11">
        <v>0.35236142999999998</v>
      </c>
      <c r="AF2046" s="11">
        <v>33.1</v>
      </c>
      <c r="AG2046" s="11">
        <v>3.65</v>
      </c>
      <c r="AH2046" s="11">
        <f>VLOOKUP(C2046,[1]Plan1!$D:$AK,34,0)</f>
        <v>0.92</v>
      </c>
    </row>
    <row r="2047" spans="1:34" x14ac:dyDescent="0.3">
      <c r="A2047" s="19">
        <v>5540</v>
      </c>
      <c r="B2047" s="19" t="s">
        <v>2150</v>
      </c>
      <c r="C2047" s="8" t="s">
        <v>73</v>
      </c>
      <c r="D2047" s="8" t="str">
        <f>VLOOKUP(A2047,[1]Plan1!$A:$C,3,0)</f>
        <v>Entretenimento &amp; Mídia</v>
      </c>
      <c r="E2047" s="9">
        <v>2019</v>
      </c>
      <c r="F2047" s="17">
        <v>0</v>
      </c>
      <c r="G2047" s="13">
        <v>0</v>
      </c>
      <c r="H2047" s="13">
        <v>0</v>
      </c>
      <c r="I2047" s="13">
        <v>0</v>
      </c>
      <c r="J2047" s="11">
        <v>250000</v>
      </c>
      <c r="K2047" s="11">
        <v>80.239999999999995</v>
      </c>
      <c r="L2047" s="11">
        <v>7361.2</v>
      </c>
      <c r="M2047" s="11">
        <v>6.091071498018656</v>
      </c>
      <c r="N2047" s="11">
        <v>10.94</v>
      </c>
      <c r="O2047" s="11">
        <v>3.01</v>
      </c>
      <c r="P2047" s="11">
        <v>0</v>
      </c>
      <c r="Q2047" s="11">
        <v>0.53786545991897605</v>
      </c>
      <c r="R2047" s="11">
        <v>1.0562444925308228</v>
      </c>
      <c r="S2047" s="11">
        <v>0.91609430313110352</v>
      </c>
      <c r="T2047" s="11">
        <v>1.0280412435531616</v>
      </c>
      <c r="U2047" s="11">
        <v>0.88000756502151489</v>
      </c>
      <c r="V2047" s="11">
        <v>0.77825033664703369</v>
      </c>
      <c r="W2047" s="11">
        <v>72.3</v>
      </c>
      <c r="X2047" s="11">
        <v>22958.333158880501</v>
      </c>
      <c r="Y2047" s="11">
        <v>26697.005859375</v>
      </c>
      <c r="Z2047" s="11">
        <v>0.53514815911000002</v>
      </c>
      <c r="AA2047" s="11">
        <v>330.45548235535</v>
      </c>
      <c r="AB2047" s="11">
        <v>0.51917863697</v>
      </c>
      <c r="AC2047" s="11">
        <v>31.4</v>
      </c>
      <c r="AD2047" s="11">
        <v>9.0369139999999994</v>
      </c>
      <c r="AE2047" s="11">
        <v>31.388895000000002</v>
      </c>
      <c r="AF2047" s="11">
        <v>24.2</v>
      </c>
      <c r="AG2047" s="11">
        <v>11.05</v>
      </c>
      <c r="AH2047" s="11">
        <f>VLOOKUP(C2047,[1]Plan1!$D:$AK,34,0)</f>
        <v>0.89</v>
      </c>
    </row>
    <row r="2048" spans="1:34" x14ac:dyDescent="0.3">
      <c r="A2048" s="19">
        <v>5541</v>
      </c>
      <c r="B2048" s="19" t="s">
        <v>2151</v>
      </c>
      <c r="C2048" s="8" t="s">
        <v>369</v>
      </c>
      <c r="D2048" s="8" t="str">
        <f>VLOOKUP(A2048,[1]Plan1!$A:$C,3,0)</f>
        <v>Entretenimento &amp; Mídia</v>
      </c>
      <c r="E2048" s="9">
        <v>2019</v>
      </c>
      <c r="F2048" s="17">
        <v>0</v>
      </c>
      <c r="G2048" s="13">
        <v>0</v>
      </c>
      <c r="H2048" s="13">
        <v>0</v>
      </c>
      <c r="I2048" s="13">
        <v>0</v>
      </c>
      <c r="J2048" s="11">
        <v>250000</v>
      </c>
      <c r="K2048" s="11">
        <v>61.06</v>
      </c>
      <c r="L2048" s="11">
        <v>6950.6</v>
      </c>
      <c r="M2048" s="11">
        <v>3.3477232871130527</v>
      </c>
      <c r="N2048" s="11">
        <v>20.87</v>
      </c>
      <c r="O2048" s="11">
        <v>1.9481234783476999</v>
      </c>
      <c r="P2048" s="11">
        <v>4.9337699999999998E-2</v>
      </c>
      <c r="Q2048" s="11">
        <v>-0.20872883498668701</v>
      </c>
      <c r="R2048" s="11">
        <v>-3.3332705497741699E-2</v>
      </c>
      <c r="S2048" s="11">
        <v>8.6029782891273499E-2</v>
      </c>
      <c r="T2048" s="11">
        <v>0.52442342042922974</v>
      </c>
      <c r="U2048" s="11">
        <v>-0.28745010495185852</v>
      </c>
      <c r="V2048" s="11">
        <v>-0.3677733838558197</v>
      </c>
      <c r="W2048" s="11">
        <v>80.3</v>
      </c>
      <c r="X2048" s="11">
        <v>12657.369493672701</v>
      </c>
      <c r="Y2048" s="11">
        <v>6108.739131364523</v>
      </c>
      <c r="Z2048" s="11">
        <v>1.45693567015</v>
      </c>
      <c r="AA2048" s="11">
        <v>53.004887685360004</v>
      </c>
      <c r="AB2048" s="11">
        <v>52.140541595819997</v>
      </c>
      <c r="AC2048" s="11">
        <v>33</v>
      </c>
      <c r="AD2048" s="11">
        <v>10.791463</v>
      </c>
      <c r="AE2048" s="11">
        <v>5.0360930000000002</v>
      </c>
      <c r="AF2048" s="11">
        <v>13</v>
      </c>
      <c r="AG2048" s="11">
        <v>21.2</v>
      </c>
      <c r="AH2048" s="11">
        <f>VLOOKUP(C2048,[1]Plan1!$D:$AK,34,0)</f>
        <v>0.78</v>
      </c>
    </row>
    <row r="2049" spans="1:34" x14ac:dyDescent="0.3">
      <c r="A2049" s="19">
        <v>5542</v>
      </c>
      <c r="B2049" s="19" t="s">
        <v>2152</v>
      </c>
      <c r="C2049" s="8" t="s">
        <v>25</v>
      </c>
      <c r="D2049" s="8" t="str">
        <f>VLOOKUP(A2049,[1]Plan1!$A:$C,3,0)</f>
        <v>Finanças &amp; Economia</v>
      </c>
      <c r="E2049" s="9">
        <v>2019</v>
      </c>
      <c r="F2049" s="17">
        <v>0</v>
      </c>
      <c r="G2049" s="13">
        <v>0</v>
      </c>
      <c r="H2049" s="13">
        <v>0</v>
      </c>
      <c r="I2049" s="13">
        <v>0</v>
      </c>
      <c r="J2049" s="11">
        <v>243390</v>
      </c>
      <c r="K2049" s="11">
        <v>87.38</v>
      </c>
      <c r="L2049" s="11">
        <v>366844.1</v>
      </c>
      <c r="M2049" s="11">
        <v>5.5532914972085718</v>
      </c>
      <c r="N2049" s="11">
        <v>8.81</v>
      </c>
      <c r="O2049" s="11">
        <v>2.35</v>
      </c>
      <c r="P2049" s="11">
        <v>9.3678200000000003E-2</v>
      </c>
      <c r="Q2049" s="11">
        <v>0.38615787029266402</v>
      </c>
      <c r="R2049" s="11">
        <v>1.3632533550262451</v>
      </c>
      <c r="S2049" s="11">
        <v>1.4620949029922485</v>
      </c>
      <c r="T2049" s="11">
        <v>1.7124937772750854</v>
      </c>
      <c r="U2049" s="11">
        <v>1.6752963066101074</v>
      </c>
      <c r="V2049" s="11">
        <v>1.8526737689971924</v>
      </c>
      <c r="W2049" s="11">
        <v>83.3</v>
      </c>
      <c r="X2049" s="11">
        <v>2688678.9929530402</v>
      </c>
      <c r="Y2049" s="11">
        <v>40622.689388323204</v>
      </c>
      <c r="Z2049" s="11">
        <v>2.5797922599600001</v>
      </c>
      <c r="AA2049" s="11">
        <v>138421.20329039299</v>
      </c>
      <c r="AB2049" s="11">
        <v>0.77623035970999998</v>
      </c>
      <c r="AC2049" s="11">
        <v>32.6</v>
      </c>
      <c r="AD2049" s="11">
        <v>6.7846916999999998</v>
      </c>
      <c r="AE2049" s="11">
        <v>0.73465974999999994</v>
      </c>
      <c r="AF2049" s="11">
        <v>30.9</v>
      </c>
      <c r="AG2049" s="11">
        <v>4.33</v>
      </c>
      <c r="AH2049" s="11">
        <f>VLOOKUP(C2049,[1]Plan1!$D:$AK,34,0)</f>
        <v>0.93</v>
      </c>
    </row>
    <row r="2050" spans="1:34" x14ac:dyDescent="0.3">
      <c r="A2050" s="19">
        <v>5543</v>
      </c>
      <c r="B2050" s="19" t="s">
        <v>2153</v>
      </c>
      <c r="C2050" s="8" t="s">
        <v>51</v>
      </c>
      <c r="D2050" s="8" t="str">
        <f>VLOOKUP(A2050,[1]Plan1!$A:$C,3,0)</f>
        <v>Tecnologia &amp; Inovação</v>
      </c>
      <c r="E2050" s="9">
        <v>2019</v>
      </c>
      <c r="F2050" s="17">
        <v>0</v>
      </c>
      <c r="G2050" s="13">
        <v>0</v>
      </c>
      <c r="H2050" s="13">
        <v>0</v>
      </c>
      <c r="I2050" s="13">
        <v>0</v>
      </c>
      <c r="J2050" s="11">
        <v>232250</v>
      </c>
      <c r="K2050" s="11">
        <v>84.26</v>
      </c>
      <c r="L2050" s="11">
        <v>732204.2</v>
      </c>
      <c r="M2050" s="11">
        <v>8.8583445114546961</v>
      </c>
      <c r="N2050" s="11">
        <v>15.22</v>
      </c>
      <c r="O2050" s="11">
        <v>1.62</v>
      </c>
      <c r="P2050" s="11">
        <v>0.12980749999999999</v>
      </c>
      <c r="Q2050" s="11">
        <v>0.587721467018127</v>
      </c>
      <c r="R2050" s="11">
        <v>1.4322638511657715</v>
      </c>
      <c r="S2050" s="11">
        <v>1.6451241970062256</v>
      </c>
      <c r="T2050" s="11">
        <v>1.7811492681503296</v>
      </c>
      <c r="U2050" s="11">
        <v>1.6042815446853638</v>
      </c>
      <c r="V2050" s="11">
        <v>1.8360143899917603</v>
      </c>
      <c r="W2050" s="11">
        <v>79.599999999999994</v>
      </c>
      <c r="X2050" s="11">
        <v>3697221.3069433402</v>
      </c>
      <c r="Y2050" s="11">
        <v>44652.589172272259</v>
      </c>
      <c r="Z2050" s="11">
        <v>1.44749539433</v>
      </c>
      <c r="AA2050" s="11">
        <v>64443.261508420102</v>
      </c>
      <c r="AB2050" s="11">
        <v>1.7347370342199999</v>
      </c>
      <c r="AC2050" s="11">
        <v>31.9</v>
      </c>
      <c r="AD2050" s="11">
        <v>6.33</v>
      </c>
      <c r="AE2050" s="11">
        <v>1.5</v>
      </c>
      <c r="AF2050" s="11">
        <v>48.9</v>
      </c>
      <c r="AG2050" s="11">
        <v>3.75</v>
      </c>
      <c r="AH2050" s="11">
        <f>VLOOKUP(C2050,[1]Plan1!$D:$AK,34,0)</f>
        <v>0.94</v>
      </c>
    </row>
    <row r="2051" spans="1:34" x14ac:dyDescent="0.3">
      <c r="A2051" s="19">
        <v>5544</v>
      </c>
      <c r="B2051" s="19" t="s">
        <v>2154</v>
      </c>
      <c r="C2051" s="8" t="s">
        <v>77</v>
      </c>
      <c r="D2051" s="8" t="str">
        <f>VLOOKUP(A2051,[1]Plan1!$A:$C,3,0)</f>
        <v>Energia &amp; Sustentabilidade</v>
      </c>
      <c r="E2051" s="9">
        <v>2019</v>
      </c>
      <c r="F2051" s="2">
        <v>4.0000000000000001E-3</v>
      </c>
      <c r="G2051" s="12">
        <v>4.0000000000000001E-3</v>
      </c>
      <c r="H2051" s="13">
        <v>0</v>
      </c>
      <c r="I2051" s="13">
        <v>0</v>
      </c>
      <c r="J2051" s="11">
        <v>224810</v>
      </c>
      <c r="K2051" s="11">
        <v>88.91</v>
      </c>
      <c r="L2051" s="11">
        <v>264723.7</v>
      </c>
      <c r="M2051" s="11">
        <v>5.6815907785413318</v>
      </c>
      <c r="N2051" s="11">
        <v>15.18</v>
      </c>
      <c r="O2051" s="11">
        <v>1.8409589055236</v>
      </c>
      <c r="P2051" s="11">
        <v>8.3693699999999996E-2</v>
      </c>
      <c r="Q2051" s="11">
        <v>0.282884180545807</v>
      </c>
      <c r="R2051" s="11">
        <v>1.0214767456054687</v>
      </c>
      <c r="S2051" s="11">
        <v>1.032243013381958</v>
      </c>
      <c r="T2051" s="11">
        <v>0.94088208675384521</v>
      </c>
      <c r="U2051" s="11">
        <v>1.0505656003952026</v>
      </c>
      <c r="V2051" s="11">
        <v>0.54055666923522949</v>
      </c>
      <c r="W2051" s="11">
        <v>77.599999999999994</v>
      </c>
      <c r="X2051" s="11">
        <v>1313766.1701549101</v>
      </c>
      <c r="Y2051" s="11">
        <v>28185.321367197186</v>
      </c>
      <c r="Z2051" s="11">
        <v>1.9622215805900001</v>
      </c>
      <c r="AA2051" s="11">
        <v>58121.0706477286</v>
      </c>
      <c r="AB2051" s="11">
        <v>147.57459257471001</v>
      </c>
      <c r="AC2051" s="11">
        <v>34.700000000000003</v>
      </c>
      <c r="AD2051" s="11">
        <v>7.6159065000000004</v>
      </c>
      <c r="AE2051" s="11">
        <v>4.4612021000000004</v>
      </c>
      <c r="AF2051" s="11">
        <v>48.7</v>
      </c>
      <c r="AG2051" s="11">
        <v>17.22</v>
      </c>
      <c r="AH2051" s="11">
        <f>VLOOKUP(C2051,[1]Plan1!$D:$AK,34,0)</f>
        <v>0.9</v>
      </c>
    </row>
    <row r="2052" spans="1:34" x14ac:dyDescent="0.3">
      <c r="A2052" s="19">
        <v>5545</v>
      </c>
      <c r="B2052" s="19" t="s">
        <v>2155</v>
      </c>
      <c r="C2052" s="8" t="s">
        <v>15</v>
      </c>
      <c r="D2052" s="8" t="str">
        <f>VLOOKUP(A2052,[1]Plan1!$A:$C,3,0)</f>
        <v>Tecnologia &amp; Inovação</v>
      </c>
      <c r="E2052" s="9">
        <v>2019</v>
      </c>
      <c r="F2052" s="17">
        <v>0</v>
      </c>
      <c r="G2052" s="13">
        <v>0</v>
      </c>
      <c r="H2052" s="13">
        <v>0</v>
      </c>
      <c r="I2052" s="13">
        <v>0</v>
      </c>
      <c r="J2052" s="11">
        <v>200000</v>
      </c>
      <c r="K2052" s="11">
        <v>84.72</v>
      </c>
      <c r="L2052" s="11">
        <v>4819365.0999999996</v>
      </c>
      <c r="M2052" s="11">
        <v>14.823245435942765</v>
      </c>
      <c r="N2052" s="11">
        <v>9.92</v>
      </c>
      <c r="O2052" s="11">
        <v>0.73620741014562996</v>
      </c>
      <c r="P2052" s="11">
        <v>4.03144E-2</v>
      </c>
      <c r="Q2052" s="11">
        <v>0.291817456483841</v>
      </c>
      <c r="R2052" s="11">
        <v>1.0089972019195557</v>
      </c>
      <c r="S2052" s="11">
        <v>1.5492182970046997</v>
      </c>
      <c r="T2052" s="11">
        <v>1.6261337995529175</v>
      </c>
      <c r="U2052" s="11">
        <v>1.6385074853897095</v>
      </c>
      <c r="V2052" s="11">
        <v>1.37693190574646</v>
      </c>
      <c r="W2052" s="11">
        <v>83.6</v>
      </c>
      <c r="X2052" s="11">
        <v>19477400</v>
      </c>
      <c r="Y2052" s="11">
        <v>59907.754260885005</v>
      </c>
      <c r="Z2052" s="11">
        <v>2.1314449500300001</v>
      </c>
      <c r="AA2052" s="11">
        <v>125206.556485842</v>
      </c>
      <c r="AB2052" s="11">
        <v>1</v>
      </c>
      <c r="AC2052" s="11">
        <v>41.2</v>
      </c>
      <c r="AD2052" s="11">
        <v>11.65001</v>
      </c>
      <c r="AE2052" s="11">
        <v>1.1268241999999999</v>
      </c>
      <c r="AF2052" s="11">
        <v>44</v>
      </c>
      <c r="AG2052" s="11">
        <v>4.3600000000000003</v>
      </c>
      <c r="AH2052" s="11">
        <f>VLOOKUP(C2052,[1]Plan1!$D:$AK,34,0)</f>
        <v>0.93</v>
      </c>
    </row>
    <row r="2053" spans="1:34" x14ac:dyDescent="0.3">
      <c r="A2053" s="19">
        <v>5546</v>
      </c>
      <c r="B2053" s="19" t="s">
        <v>2156</v>
      </c>
      <c r="C2053" s="8" t="s">
        <v>11</v>
      </c>
      <c r="D2053" s="8" t="str">
        <f>VLOOKUP(A2053,[1]Plan1!$A:$C,3,0)</f>
        <v>Social &amp; Comunidade</v>
      </c>
      <c r="E2053" s="9">
        <v>2019</v>
      </c>
      <c r="F2053" s="2">
        <v>6.0000000000000001E-3</v>
      </c>
      <c r="G2053" s="13">
        <v>0</v>
      </c>
      <c r="H2053" s="4">
        <v>4.0000000000000001E-3</v>
      </c>
      <c r="I2053" s="5">
        <v>2E-3</v>
      </c>
      <c r="J2053" s="11">
        <v>200000</v>
      </c>
      <c r="K2053" s="11">
        <v>82.03</v>
      </c>
      <c r="L2053" s="11">
        <v>155710.9</v>
      </c>
      <c r="M2053" s="11">
        <v>9.0892656340769555</v>
      </c>
      <c r="N2053" s="11">
        <v>6.39</v>
      </c>
      <c r="O2053" s="11">
        <v>3.37</v>
      </c>
      <c r="P2053" s="11">
        <v>6.3086799999999998E-2</v>
      </c>
      <c r="Q2053" s="11">
        <v>0.92111253738403298</v>
      </c>
      <c r="R2053" s="11">
        <v>1.4959717988967896</v>
      </c>
      <c r="S2053" s="11">
        <v>1.8463370800018311</v>
      </c>
      <c r="T2053" s="11">
        <v>2.0454533100128174</v>
      </c>
      <c r="U2053" s="11">
        <v>1.7900030612945557</v>
      </c>
      <c r="V2053" s="11">
        <v>1.7844983339309692</v>
      </c>
      <c r="W2053" s="11">
        <v>75.599999999999994</v>
      </c>
      <c r="X2053" s="11">
        <v>835104.940212499</v>
      </c>
      <c r="Y2053" s="11">
        <v>48675.222335021688</v>
      </c>
      <c r="Z2053" s="11">
        <v>1.38804668356</v>
      </c>
      <c r="AA2053" s="11">
        <v>13899.9114535801</v>
      </c>
      <c r="AB2053" s="11">
        <v>1.9546211820999999</v>
      </c>
      <c r="AC2053" s="11">
        <v>28.5</v>
      </c>
      <c r="AD2053" s="11">
        <v>6.0779958000000001</v>
      </c>
      <c r="AE2053" s="11">
        <v>2.3054271000000002</v>
      </c>
      <c r="AF2053" s="11">
        <v>40.4</v>
      </c>
      <c r="AG2053" s="11">
        <v>4.84</v>
      </c>
      <c r="AH2053" s="11">
        <f>VLOOKUP(C2053,[1]Plan1!$D:$AK,34,0)</f>
        <v>0.94</v>
      </c>
    </row>
    <row r="2054" spans="1:34" x14ac:dyDescent="0.3">
      <c r="A2054" s="19">
        <v>5547</v>
      </c>
      <c r="B2054" s="19" t="s">
        <v>2157</v>
      </c>
      <c r="C2054" s="8" t="s">
        <v>25</v>
      </c>
      <c r="D2054" s="8" t="str">
        <f>VLOOKUP(A2054,[1]Plan1!$A:$C,3,0)</f>
        <v>Finanças &amp; Economia</v>
      </c>
      <c r="E2054" s="9">
        <v>2019</v>
      </c>
      <c r="F2054" s="17">
        <v>0</v>
      </c>
      <c r="G2054" s="13">
        <v>0</v>
      </c>
      <c r="H2054" s="13">
        <v>0</v>
      </c>
      <c r="I2054" s="13">
        <v>0</v>
      </c>
      <c r="J2054" s="11">
        <v>193899</v>
      </c>
      <c r="K2054" s="11">
        <v>87.38</v>
      </c>
      <c r="L2054" s="11">
        <v>366844.1</v>
      </c>
      <c r="M2054" s="11">
        <v>5.5532914972085718</v>
      </c>
      <c r="N2054" s="11">
        <v>8.81</v>
      </c>
      <c r="O2054" s="11">
        <v>2.35</v>
      </c>
      <c r="P2054" s="11">
        <v>9.3678200000000003E-2</v>
      </c>
      <c r="Q2054" s="11">
        <v>0.38615787029266402</v>
      </c>
      <c r="R2054" s="11">
        <v>1.3632533550262451</v>
      </c>
      <c r="S2054" s="11">
        <v>1.4620949029922485</v>
      </c>
      <c r="T2054" s="11">
        <v>1.7124937772750854</v>
      </c>
      <c r="U2054" s="11">
        <v>1.6752963066101074</v>
      </c>
      <c r="V2054" s="11">
        <v>1.8526737689971924</v>
      </c>
      <c r="W2054" s="11">
        <v>83.3</v>
      </c>
      <c r="X2054" s="11">
        <v>2688678.9929530402</v>
      </c>
      <c r="Y2054" s="11">
        <v>40622.689388323204</v>
      </c>
      <c r="Z2054" s="11">
        <v>2.5797922599600001</v>
      </c>
      <c r="AA2054" s="11">
        <v>138421.20329039299</v>
      </c>
      <c r="AB2054" s="11">
        <v>0.77623035970999998</v>
      </c>
      <c r="AC2054" s="11">
        <v>32.6</v>
      </c>
      <c r="AD2054" s="11">
        <v>6.7846916999999998</v>
      </c>
      <c r="AE2054" s="11">
        <v>0.73465974999999994</v>
      </c>
      <c r="AF2054" s="11">
        <v>30.9</v>
      </c>
      <c r="AG2054" s="11">
        <v>4.33</v>
      </c>
      <c r="AH2054" s="11">
        <f>VLOOKUP(C2054,[1]Plan1!$D:$AK,34,0)</f>
        <v>0.93</v>
      </c>
    </row>
    <row r="2055" spans="1:34" x14ac:dyDescent="0.3">
      <c r="A2055" s="19">
        <v>5548</v>
      </c>
      <c r="B2055" s="19" t="s">
        <v>2158</v>
      </c>
      <c r="C2055" s="8" t="s">
        <v>38</v>
      </c>
      <c r="D2055" s="8" t="str">
        <f>VLOOKUP(A2055,[1]Plan1!$A:$C,3,0)</f>
        <v>Entretenimento &amp; Mídia</v>
      </c>
      <c r="E2055" s="9">
        <v>2019</v>
      </c>
      <c r="F2055" s="17">
        <v>0</v>
      </c>
      <c r="G2055" s="13">
        <v>0</v>
      </c>
      <c r="H2055" s="13">
        <v>0</v>
      </c>
      <c r="I2055" s="13">
        <v>0</v>
      </c>
      <c r="J2055" s="11">
        <v>100000</v>
      </c>
      <c r="K2055" s="11">
        <v>85.71</v>
      </c>
      <c r="L2055" s="11">
        <v>7116.7</v>
      </c>
      <c r="M2055" s="11">
        <v>3.6641561736709214</v>
      </c>
      <c r="N2055" s="11">
        <v>42.6</v>
      </c>
      <c r="O2055" s="11">
        <v>3.69</v>
      </c>
      <c r="P2055" s="11">
        <v>7.3160100000000006E-2</v>
      </c>
      <c r="Q2055" s="11">
        <v>0.46221709251403797</v>
      </c>
      <c r="R2055" s="11">
        <v>0.79745465517044067</v>
      </c>
      <c r="S2055" s="11">
        <v>0.89994156360626221</v>
      </c>
      <c r="T2055" s="11">
        <v>1.1524903774261475</v>
      </c>
      <c r="U2055" s="11">
        <v>0.92635619640350342</v>
      </c>
      <c r="V2055" s="11">
        <v>0.53127670288085938</v>
      </c>
      <c r="W2055" s="11">
        <v>80.599999999999994</v>
      </c>
      <c r="X2055" s="11">
        <v>30425.207956654602</v>
      </c>
      <c r="Y2055" s="11">
        <v>15695.115154106012</v>
      </c>
      <c r="Z2055" s="11">
        <v>2.9211051930799998</v>
      </c>
      <c r="AA2055" s="11">
        <v>0</v>
      </c>
      <c r="AB2055" s="11">
        <v>0.62332236221000004</v>
      </c>
      <c r="AC2055" s="11">
        <v>35.6</v>
      </c>
      <c r="AD2055" s="11">
        <v>11.130435</v>
      </c>
      <c r="AE2055" s="11">
        <v>5.5069775999999999</v>
      </c>
      <c r="AF2055" s="11">
        <v>35.9</v>
      </c>
      <c r="AG2055" s="11">
        <v>8.7200000000000006</v>
      </c>
      <c r="AH2055" s="11">
        <f>VLOOKUP(C2055,[1]Plan1!$D:$AK,34,0)</f>
        <v>0.87</v>
      </c>
    </row>
    <row r="2056" spans="1:34" x14ac:dyDescent="0.3">
      <c r="A2056" s="19">
        <v>5549</v>
      </c>
      <c r="B2056" s="19" t="s">
        <v>2159</v>
      </c>
      <c r="C2056" s="8" t="s">
        <v>28</v>
      </c>
      <c r="D2056" s="8" t="str">
        <f>VLOOKUP(A2056,[1]Plan1!$A:$C,3,0)</f>
        <v>Finanças &amp; Economia</v>
      </c>
      <c r="E2056" s="9">
        <v>2019</v>
      </c>
      <c r="F2056" s="17">
        <v>0</v>
      </c>
      <c r="G2056" s="13">
        <v>0</v>
      </c>
      <c r="H2056" s="13">
        <v>0</v>
      </c>
      <c r="I2056" s="13">
        <v>0</v>
      </c>
      <c r="J2056" s="11">
        <v>76000</v>
      </c>
      <c r="K2056" s="11">
        <v>88.59</v>
      </c>
      <c r="L2056" s="11">
        <v>16773.5</v>
      </c>
      <c r="M2056" s="11">
        <v>12.732430331626922</v>
      </c>
      <c r="N2056" s="11">
        <v>27.52</v>
      </c>
      <c r="O2056" s="11">
        <v>2.87</v>
      </c>
      <c r="P2056" s="11">
        <v>0</v>
      </c>
      <c r="Q2056" s="11">
        <v>0.64977538585662797</v>
      </c>
      <c r="R2056" s="11">
        <v>1.2144448757171631</v>
      </c>
      <c r="S2056" s="11">
        <v>1.1051158905029297</v>
      </c>
      <c r="T2056" s="11">
        <v>1.6401067972183228</v>
      </c>
      <c r="U2056" s="11">
        <v>1.2762539386749268</v>
      </c>
      <c r="V2056" s="11">
        <v>1.2380635738372803</v>
      </c>
      <c r="W2056" s="11">
        <v>80.7</v>
      </c>
      <c r="X2056" s="11">
        <v>26905.554436668299</v>
      </c>
      <c r="Y2056" s="11">
        <v>20437.765376736148</v>
      </c>
      <c r="Z2056" s="11">
        <v>3.4123489658000001</v>
      </c>
      <c r="AA2056" s="11">
        <v>341.42917574276998</v>
      </c>
      <c r="AB2056" s="11">
        <v>13.8776516836</v>
      </c>
      <c r="AC2056" s="11">
        <v>30.4</v>
      </c>
      <c r="AD2056" s="11">
        <v>12.770384</v>
      </c>
      <c r="AE2056" s="11">
        <v>0.69839149</v>
      </c>
      <c r="AF2056" s="11">
        <v>48.5</v>
      </c>
      <c r="AG2056" s="11">
        <v>5.81</v>
      </c>
      <c r="AH2056" s="11">
        <f>VLOOKUP(C2056,[1]Plan1!$D:$AK,34,0)</f>
        <v>0.89</v>
      </c>
    </row>
    <row r="2057" spans="1:34" x14ac:dyDescent="0.3">
      <c r="A2057" s="19">
        <v>5550</v>
      </c>
      <c r="B2057" s="19" t="s">
        <v>2160</v>
      </c>
      <c r="C2057" s="8" t="s">
        <v>128</v>
      </c>
      <c r="D2057" s="8" t="str">
        <f>VLOOKUP(A2057,[1]Plan1!$A:$C,3,0)</f>
        <v>Finanças &amp; Economia</v>
      </c>
      <c r="E2057" s="9">
        <v>2018</v>
      </c>
      <c r="F2057" s="17">
        <v>0</v>
      </c>
      <c r="G2057" s="13">
        <v>0</v>
      </c>
      <c r="H2057" s="13">
        <v>0</v>
      </c>
      <c r="I2057" s="13">
        <v>0</v>
      </c>
      <c r="J2057" s="11">
        <v>70000</v>
      </c>
      <c r="K2057" s="11">
        <v>64.92</v>
      </c>
      <c r="L2057" s="11">
        <v>570.70000000000005</v>
      </c>
      <c r="M2057" s="11">
        <v>5.9545298039502104</v>
      </c>
      <c r="N2057" s="11">
        <v>1.24</v>
      </c>
      <c r="O2057" s="11">
        <v>4.78</v>
      </c>
      <c r="P2057" s="11">
        <v>0</v>
      </c>
      <c r="Q2057" s="11">
        <v>0.79336249828338601</v>
      </c>
      <c r="R2057" s="11">
        <v>0.18763113021850586</v>
      </c>
      <c r="S2057" s="11">
        <v>0.5298888087272644</v>
      </c>
      <c r="T2057" s="11">
        <v>2.4690806865692139E-2</v>
      </c>
      <c r="U2057" s="11">
        <v>0.19251090288162231</v>
      </c>
      <c r="V2057" s="11">
        <v>0.88851791620254517</v>
      </c>
      <c r="W2057" s="11">
        <v>60.5</v>
      </c>
      <c r="X2057" s="11">
        <v>0</v>
      </c>
      <c r="Y2057" s="11">
        <v>15961.24168167166</v>
      </c>
      <c r="Z2057" s="11">
        <v>2.8573761553599999</v>
      </c>
      <c r="AA2057" s="11">
        <v>545.20327638712001</v>
      </c>
      <c r="AB2057" s="11">
        <v>13.4778256726</v>
      </c>
      <c r="AC2057" s="11">
        <v>0</v>
      </c>
      <c r="AD2057" s="11">
        <v>11.013646</v>
      </c>
      <c r="AE2057" s="11">
        <v>8.1225509999999996</v>
      </c>
      <c r="AF2057" s="11">
        <v>30.1</v>
      </c>
      <c r="AG2057" s="11">
        <v>0</v>
      </c>
      <c r="AH2057" s="11">
        <f>VLOOKUP(C2057,[1]Plan1!$D:$AK,34,0)</f>
        <v>0.8</v>
      </c>
    </row>
    <row r="2058" spans="1:34" x14ac:dyDescent="0.3">
      <c r="A2058" s="19">
        <v>5551</v>
      </c>
      <c r="B2058" s="19" t="s">
        <v>2161</v>
      </c>
      <c r="C2058" s="8" t="s">
        <v>96</v>
      </c>
      <c r="D2058" s="8" t="str">
        <f>VLOOKUP(A2058,[1]Plan1!$A:$C,3,0)</f>
        <v>Tecnologia &amp; Inovação</v>
      </c>
      <c r="E2058" s="9">
        <v>2019</v>
      </c>
      <c r="F2058" s="17">
        <v>0</v>
      </c>
      <c r="G2058" s="13">
        <v>0</v>
      </c>
      <c r="H2058" s="13">
        <v>0</v>
      </c>
      <c r="I2058" s="13">
        <v>0</v>
      </c>
      <c r="J2058" s="11">
        <v>59800</v>
      </c>
      <c r="K2058" s="11">
        <v>78.14</v>
      </c>
      <c r="L2058" s="11">
        <v>65906.3</v>
      </c>
      <c r="M2058" s="11">
        <v>7.5638736184912725</v>
      </c>
      <c r="N2058" s="11">
        <v>3.89</v>
      </c>
      <c r="O2058" s="11">
        <v>2.6669740065271998</v>
      </c>
      <c r="P2058" s="11">
        <v>2.0284900000000002E-2</v>
      </c>
      <c r="Q2058" s="11">
        <v>-0.887956023216248</v>
      </c>
      <c r="R2058" s="11">
        <v>0.69723749160766602</v>
      </c>
      <c r="S2058" s="11">
        <v>1.3809242248535156</v>
      </c>
      <c r="T2058" s="11">
        <v>1.2697217464447021</v>
      </c>
      <c r="U2058" s="11">
        <v>1.0161945819854736</v>
      </c>
      <c r="V2058" s="11">
        <v>0.82224535942077637</v>
      </c>
      <c r="W2058" s="11">
        <v>74.2</v>
      </c>
      <c r="X2058" s="11">
        <v>358474.07135689602</v>
      </c>
      <c r="Y2058" s="11">
        <v>41114.781708255308</v>
      </c>
      <c r="Z2058" s="11">
        <v>0.24511026149000001</v>
      </c>
      <c r="AA2058" s="11">
        <v>113009.532488062</v>
      </c>
      <c r="AB2058" s="11">
        <v>3.59784502708</v>
      </c>
      <c r="AC2058" s="11">
        <v>38.200000000000003</v>
      </c>
      <c r="AD2058" s="11">
        <v>7.3954003999999998</v>
      </c>
      <c r="AE2058" s="11">
        <v>1.2906601</v>
      </c>
      <c r="AF2058" s="11">
        <v>28.1</v>
      </c>
      <c r="AG2058" s="11">
        <v>4.22</v>
      </c>
      <c r="AH2058" s="11">
        <f>VLOOKUP(C2058,[1]Plan1!$D:$AK,34,0)</f>
        <v>0.92</v>
      </c>
    </row>
    <row r="2059" spans="1:34" x14ac:dyDescent="0.3">
      <c r="A2059" s="19">
        <v>5552</v>
      </c>
      <c r="B2059" s="19" t="s">
        <v>2162</v>
      </c>
      <c r="C2059" s="8" t="s">
        <v>14</v>
      </c>
      <c r="D2059" s="8" t="str">
        <f>VLOOKUP(A2059,[1]Plan1!$A:$C,3,0)</f>
        <v>Tecnologia &amp; Inovação</v>
      </c>
      <c r="E2059" s="9">
        <v>2019</v>
      </c>
      <c r="F2059" s="17">
        <v>0</v>
      </c>
      <c r="G2059" s="13">
        <v>0</v>
      </c>
      <c r="H2059" s="13">
        <v>0</v>
      </c>
      <c r="I2059" s="13">
        <v>0</v>
      </c>
      <c r="J2059" s="11">
        <v>43059</v>
      </c>
      <c r="K2059" s="11">
        <v>65.099999999999994</v>
      </c>
      <c r="L2059" s="11">
        <v>0</v>
      </c>
      <c r="M2059" s="11">
        <v>0</v>
      </c>
      <c r="N2059" s="11">
        <v>0.2</v>
      </c>
      <c r="O2059" s="11">
        <v>0</v>
      </c>
      <c r="P2059" s="11">
        <v>0.11434859999999999</v>
      </c>
      <c r="Q2059" s="11">
        <v>0.82948386669158902</v>
      </c>
      <c r="R2059" s="11">
        <v>0.42827814817428589</v>
      </c>
      <c r="S2059" s="11">
        <v>1.896662712097168</v>
      </c>
      <c r="T2059" s="11">
        <v>2.161466121673584</v>
      </c>
      <c r="U2059" s="11">
        <v>1.7114636898040771</v>
      </c>
      <c r="V2059" s="11">
        <v>1.6106843948364258</v>
      </c>
      <c r="W2059" s="11">
        <v>84.8</v>
      </c>
      <c r="X2059" s="11">
        <v>341223.61241528398</v>
      </c>
      <c r="Y2059" s="11">
        <v>46160.429791492985</v>
      </c>
      <c r="Z2059" s="11">
        <v>1.48492709545</v>
      </c>
      <c r="AA2059" s="11">
        <v>431370</v>
      </c>
      <c r="AB2059" s="11">
        <v>7.7925944572199999</v>
      </c>
      <c r="AC2059" s="11">
        <v>0</v>
      </c>
      <c r="AD2059" s="11">
        <v>9.8335922999999994</v>
      </c>
      <c r="AE2059" s="11">
        <v>0.66892574999999999</v>
      </c>
      <c r="AF2059" s="11">
        <v>22.9</v>
      </c>
      <c r="AG2059" s="11">
        <v>3.12</v>
      </c>
      <c r="AH2059" s="11">
        <f>VLOOKUP(C2059,[1]Plan1!$D:$AK,34,0)</f>
        <v>0</v>
      </c>
    </row>
    <row r="2060" spans="1:34" x14ac:dyDescent="0.3">
      <c r="A2060" s="19">
        <v>5553</v>
      </c>
      <c r="B2060" s="19" t="s">
        <v>2163</v>
      </c>
      <c r="C2060" s="8" t="s">
        <v>14</v>
      </c>
      <c r="D2060" s="8" t="str">
        <f>VLOOKUP(A2060,[1]Plan1!$A:$C,3,0)</f>
        <v>Entretenimento &amp; Mídia</v>
      </c>
      <c r="E2060" s="9">
        <v>2019</v>
      </c>
      <c r="F2060" s="17">
        <v>0</v>
      </c>
      <c r="G2060" s="13">
        <v>0</v>
      </c>
      <c r="H2060" s="13">
        <v>0</v>
      </c>
      <c r="I2060" s="13">
        <v>0</v>
      </c>
      <c r="J2060" s="11">
        <v>42000</v>
      </c>
      <c r="K2060" s="11">
        <v>65.099999999999994</v>
      </c>
      <c r="L2060" s="11">
        <v>0</v>
      </c>
      <c r="M2060" s="11">
        <v>0</v>
      </c>
      <c r="N2060" s="11">
        <v>0.2</v>
      </c>
      <c r="O2060" s="11">
        <v>0</v>
      </c>
      <c r="P2060" s="11">
        <v>0.11434859999999999</v>
      </c>
      <c r="Q2060" s="11">
        <v>0.82948386669158902</v>
      </c>
      <c r="R2060" s="11">
        <v>0.42827814817428589</v>
      </c>
      <c r="S2060" s="11">
        <v>1.896662712097168</v>
      </c>
      <c r="T2060" s="11">
        <v>2.161466121673584</v>
      </c>
      <c r="U2060" s="11">
        <v>1.7114636898040771</v>
      </c>
      <c r="V2060" s="11">
        <v>1.6106843948364258</v>
      </c>
      <c r="W2060" s="11">
        <v>84.8</v>
      </c>
      <c r="X2060" s="11">
        <v>341223.61241528398</v>
      </c>
      <c r="Y2060" s="11">
        <v>46160.429791492985</v>
      </c>
      <c r="Z2060" s="11">
        <v>1.48492709545</v>
      </c>
      <c r="AA2060" s="11">
        <v>431370</v>
      </c>
      <c r="AB2060" s="11">
        <v>7.7925944572199999</v>
      </c>
      <c r="AC2060" s="11">
        <v>0</v>
      </c>
      <c r="AD2060" s="11">
        <v>9.8335922999999994</v>
      </c>
      <c r="AE2060" s="11">
        <v>0.66892574999999999</v>
      </c>
      <c r="AF2060" s="11">
        <v>22.9</v>
      </c>
      <c r="AG2060" s="11">
        <v>3.12</v>
      </c>
      <c r="AH2060" s="11">
        <f>VLOOKUP(C2060,[1]Plan1!$D:$AK,34,0)</f>
        <v>0</v>
      </c>
    </row>
    <row r="2061" spans="1:34" x14ac:dyDescent="0.3">
      <c r="A2061" s="19">
        <v>5554</v>
      </c>
      <c r="B2061" s="19" t="s">
        <v>2164</v>
      </c>
      <c r="C2061" s="8" t="s">
        <v>14</v>
      </c>
      <c r="D2061" s="8" t="str">
        <f>VLOOKUP(A2061,[1]Plan1!$A:$C,3,0)</f>
        <v>Logística &amp; Transporte</v>
      </c>
      <c r="E2061" s="9">
        <v>2019</v>
      </c>
      <c r="F2061" s="17">
        <v>0</v>
      </c>
      <c r="G2061" s="13">
        <v>0</v>
      </c>
      <c r="H2061" s="13">
        <v>0</v>
      </c>
      <c r="I2061" s="13">
        <v>0</v>
      </c>
      <c r="J2061" s="11">
        <v>39563</v>
      </c>
      <c r="K2061" s="11">
        <v>65.099999999999994</v>
      </c>
      <c r="L2061" s="11">
        <v>0</v>
      </c>
      <c r="M2061" s="11">
        <v>0</v>
      </c>
      <c r="N2061" s="11">
        <v>0.2</v>
      </c>
      <c r="O2061" s="11">
        <v>0</v>
      </c>
      <c r="P2061" s="11">
        <v>0.11434859999999999</v>
      </c>
      <c r="Q2061" s="11">
        <v>0.82948386669158902</v>
      </c>
      <c r="R2061" s="11">
        <v>0.42827814817428589</v>
      </c>
      <c r="S2061" s="11">
        <v>1.896662712097168</v>
      </c>
      <c r="T2061" s="11">
        <v>2.161466121673584</v>
      </c>
      <c r="U2061" s="11">
        <v>1.7114636898040771</v>
      </c>
      <c r="V2061" s="11">
        <v>1.6106843948364258</v>
      </c>
      <c r="W2061" s="11">
        <v>84.8</v>
      </c>
      <c r="X2061" s="11">
        <v>341223.61241528398</v>
      </c>
      <c r="Y2061" s="11">
        <v>46160.429791492985</v>
      </c>
      <c r="Z2061" s="11">
        <v>1.48492709545</v>
      </c>
      <c r="AA2061" s="11">
        <v>431370</v>
      </c>
      <c r="AB2061" s="11">
        <v>7.7925944572199999</v>
      </c>
      <c r="AC2061" s="11">
        <v>0</v>
      </c>
      <c r="AD2061" s="11">
        <v>9.8335922999999994</v>
      </c>
      <c r="AE2061" s="11">
        <v>0.66892574999999999</v>
      </c>
      <c r="AF2061" s="11">
        <v>22.9</v>
      </c>
      <c r="AG2061" s="11">
        <v>3.12</v>
      </c>
      <c r="AH2061" s="11">
        <f>VLOOKUP(C2061,[1]Plan1!$D:$AK,34,0)</f>
        <v>0</v>
      </c>
    </row>
    <row r="2062" spans="1:34" x14ac:dyDescent="0.3">
      <c r="A2062" s="19">
        <v>5555</v>
      </c>
      <c r="B2062" s="19" t="s">
        <v>2165</v>
      </c>
      <c r="C2062" s="8" t="s">
        <v>142</v>
      </c>
      <c r="D2062" s="8" t="str">
        <f>VLOOKUP(A2062,[1]Plan1!$A:$C,3,0)</f>
        <v>Entretenimento &amp; Mídia</v>
      </c>
      <c r="E2062" s="9">
        <v>2019</v>
      </c>
      <c r="F2062" s="17">
        <v>0</v>
      </c>
      <c r="G2062" s="13">
        <v>0</v>
      </c>
      <c r="H2062" s="13">
        <v>0</v>
      </c>
      <c r="I2062" s="13">
        <v>0</v>
      </c>
      <c r="J2062" s="11">
        <v>20000</v>
      </c>
      <c r="K2062" s="11">
        <v>80.59</v>
      </c>
      <c r="L2062" s="11">
        <v>1150835</v>
      </c>
      <c r="M2062" s="11">
        <v>9.0636912075103169</v>
      </c>
      <c r="N2062" s="11">
        <v>6.92</v>
      </c>
      <c r="O2062" s="11">
        <v>1.33</v>
      </c>
      <c r="P2062" s="11">
        <v>2.5243600000000001E-2</v>
      </c>
      <c r="Q2062" s="11">
        <v>1.11216700077057</v>
      </c>
      <c r="R2062" s="11">
        <v>1.0037013292312622</v>
      </c>
      <c r="S2062" s="11">
        <v>1.6119371652603149</v>
      </c>
      <c r="T2062" s="11">
        <v>1.3718478679656982</v>
      </c>
      <c r="U2062" s="11">
        <v>1.5600743293762207</v>
      </c>
      <c r="V2062" s="11">
        <v>1.5181589126586914</v>
      </c>
      <c r="W2062" s="11">
        <v>77.900000000000006</v>
      </c>
      <c r="X2062" s="11">
        <v>4933750.4625930404</v>
      </c>
      <c r="Y2062" s="11">
        <v>38834.052934122657</v>
      </c>
      <c r="Z2062" s="11">
        <v>0.47562425683999998</v>
      </c>
      <c r="AA2062" s="11">
        <v>1233454.9588399399</v>
      </c>
      <c r="AB2062" s="11">
        <v>112.11026484398</v>
      </c>
      <c r="AC2062" s="11">
        <v>0</v>
      </c>
      <c r="AD2062" s="11">
        <v>5.4055704999999996</v>
      </c>
      <c r="AE2062" s="11">
        <v>1.191848</v>
      </c>
      <c r="AF2062" s="11">
        <v>48.8</v>
      </c>
      <c r="AG2062" s="11">
        <v>2.82</v>
      </c>
      <c r="AH2062" s="11">
        <f>VLOOKUP(C2062,[1]Plan1!$D:$AK,34,0)</f>
        <v>0.92</v>
      </c>
    </row>
    <row r="2063" spans="1:34" x14ac:dyDescent="0.3">
      <c r="A2063" s="19">
        <v>5556</v>
      </c>
      <c r="B2063" s="19" t="s">
        <v>2166</v>
      </c>
      <c r="C2063" s="8" t="s">
        <v>18</v>
      </c>
      <c r="D2063" s="8" t="str">
        <f>VLOOKUP(A2063,[1]Plan1!$A:$C,3,0)</f>
        <v>Tecnologia &amp; Inovação</v>
      </c>
      <c r="E2063" s="9">
        <v>2019</v>
      </c>
      <c r="F2063" s="17">
        <v>0</v>
      </c>
      <c r="G2063" s="13">
        <v>0</v>
      </c>
      <c r="H2063" s="13">
        <v>0</v>
      </c>
      <c r="I2063" s="13">
        <v>0</v>
      </c>
      <c r="J2063" s="11">
        <v>18822</v>
      </c>
      <c r="K2063" s="11">
        <v>87.04</v>
      </c>
      <c r="L2063" s="11">
        <v>47324.2</v>
      </c>
      <c r="M2063" s="11">
        <v>8.4322998268253393</v>
      </c>
      <c r="N2063" s="11">
        <v>0.7</v>
      </c>
      <c r="O2063" s="11">
        <v>0.27232218104140998</v>
      </c>
      <c r="P2063" s="11">
        <v>0.11867759999999999</v>
      </c>
      <c r="Q2063" s="11">
        <v>1.6156699657440201</v>
      </c>
      <c r="R2063" s="11">
        <v>-0.16903530061244965</v>
      </c>
      <c r="S2063" s="11">
        <v>2.2137622833251953</v>
      </c>
      <c r="T2063" s="11">
        <v>2.1130104064941406</v>
      </c>
      <c r="U2063" s="11">
        <v>1.8162840604782104</v>
      </c>
      <c r="V2063" s="11">
        <v>2.1294841766357422</v>
      </c>
      <c r="W2063" s="11">
        <v>85.4</v>
      </c>
      <c r="X2063" s="11">
        <v>343357.49418635102</v>
      </c>
      <c r="Y2063" s="11">
        <v>61164.897356977272</v>
      </c>
      <c r="Z2063" s="11">
        <v>0.57484936660999997</v>
      </c>
      <c r="AA2063" s="11">
        <v>371487.4</v>
      </c>
      <c r="AB2063" s="11">
        <v>1.3806993159200001</v>
      </c>
      <c r="AC2063" s="11">
        <v>0</v>
      </c>
      <c r="AD2063" s="11">
        <v>9.1775500999999995</v>
      </c>
      <c r="AE2063" s="11">
        <v>1.4002009</v>
      </c>
      <c r="AF2063" s="11">
        <v>19.100000000000001</v>
      </c>
      <c r="AG2063" s="11">
        <v>4.2</v>
      </c>
      <c r="AH2063" s="11">
        <f>VLOOKUP(C2063,[1]Plan1!$D:$AK,34,0)</f>
        <v>0.94</v>
      </c>
    </row>
    <row r="2064" spans="1:34" x14ac:dyDescent="0.3">
      <c r="A2064" s="19">
        <v>5627</v>
      </c>
      <c r="B2064" s="19" t="s">
        <v>2167</v>
      </c>
      <c r="C2064" s="8" t="s">
        <v>18</v>
      </c>
      <c r="D2064" s="8" t="str">
        <f>VLOOKUP(A2064,[1]Plan1!$A:$C,3,0)</f>
        <v>Comércio &amp; Varejo</v>
      </c>
      <c r="E2064" s="9">
        <v>2019</v>
      </c>
      <c r="F2064" s="17">
        <v>0</v>
      </c>
      <c r="G2064" s="13">
        <v>0</v>
      </c>
      <c r="H2064" s="13">
        <v>0</v>
      </c>
      <c r="I2064" s="13">
        <v>0</v>
      </c>
      <c r="J2064" s="11">
        <v>700000</v>
      </c>
      <c r="K2064" s="11">
        <v>87.04</v>
      </c>
      <c r="L2064" s="11">
        <v>47324.2</v>
      </c>
      <c r="M2064" s="11">
        <v>8.4322998268253393</v>
      </c>
      <c r="N2064" s="11">
        <v>0.7</v>
      </c>
      <c r="O2064" s="11">
        <v>0.27232218104140998</v>
      </c>
      <c r="P2064" s="11">
        <v>0.11867759999999999</v>
      </c>
      <c r="Q2064" s="11">
        <v>1.6156699657440201</v>
      </c>
      <c r="R2064" s="11">
        <v>-0.16903530061244965</v>
      </c>
      <c r="S2064" s="11">
        <v>2.2137622833251953</v>
      </c>
      <c r="T2064" s="11">
        <v>2.1130104064941406</v>
      </c>
      <c r="U2064" s="11">
        <v>1.8162840604782104</v>
      </c>
      <c r="V2064" s="11">
        <v>2.1294841766357422</v>
      </c>
      <c r="W2064" s="11">
        <v>85.4</v>
      </c>
      <c r="X2064" s="11">
        <v>343357.49418635102</v>
      </c>
      <c r="Y2064" s="11">
        <v>61164.897356977272</v>
      </c>
      <c r="Z2064" s="11">
        <v>0.57484936660999997</v>
      </c>
      <c r="AA2064" s="11">
        <v>371487.4</v>
      </c>
      <c r="AB2064" s="11">
        <v>1.3806993159200001</v>
      </c>
      <c r="AC2064" s="11">
        <v>0</v>
      </c>
      <c r="AD2064" s="11">
        <v>9.1775500999999995</v>
      </c>
      <c r="AE2064" s="11">
        <v>1.4002009</v>
      </c>
      <c r="AF2064" s="11">
        <v>19.100000000000001</v>
      </c>
      <c r="AG2064" s="11">
        <v>4.2</v>
      </c>
      <c r="AH2064" s="11">
        <f>VLOOKUP(C2064,[1]Plan1!$D:$AK,34,0)</f>
        <v>0.94</v>
      </c>
    </row>
    <row r="2065" spans="1:34" x14ac:dyDescent="0.3">
      <c r="A2065" s="19">
        <v>5661</v>
      </c>
      <c r="B2065" s="19" t="s">
        <v>2168</v>
      </c>
      <c r="C2065" s="8" t="s">
        <v>15</v>
      </c>
      <c r="D2065" s="8" t="str">
        <f>VLOOKUP(A2065,[1]Plan1!$A:$C,3,0)</f>
        <v>Finanças &amp; Economia</v>
      </c>
      <c r="E2065" s="9">
        <v>2019</v>
      </c>
      <c r="F2065" s="17">
        <v>0</v>
      </c>
      <c r="G2065" s="13">
        <v>0</v>
      </c>
      <c r="H2065" s="13">
        <v>0</v>
      </c>
      <c r="I2065" s="13">
        <v>0</v>
      </c>
      <c r="J2065" s="11">
        <v>930000</v>
      </c>
      <c r="K2065" s="11">
        <v>84.72</v>
      </c>
      <c r="L2065" s="11">
        <v>4819365.0999999996</v>
      </c>
      <c r="M2065" s="11">
        <v>14.823245435942765</v>
      </c>
      <c r="N2065" s="11">
        <v>9.92</v>
      </c>
      <c r="O2065" s="11">
        <v>0.73620741014562996</v>
      </c>
      <c r="P2065" s="11">
        <v>4.03144E-2</v>
      </c>
      <c r="Q2065" s="11">
        <v>0.291817456483841</v>
      </c>
      <c r="R2065" s="11">
        <v>1.0089972019195557</v>
      </c>
      <c r="S2065" s="11">
        <v>1.5492182970046997</v>
      </c>
      <c r="T2065" s="11">
        <v>1.6261337995529175</v>
      </c>
      <c r="U2065" s="11">
        <v>1.6385074853897095</v>
      </c>
      <c r="V2065" s="11">
        <v>1.37693190574646</v>
      </c>
      <c r="W2065" s="11">
        <v>83.6</v>
      </c>
      <c r="X2065" s="11">
        <v>19477400</v>
      </c>
      <c r="Y2065" s="11">
        <v>59907.754260885005</v>
      </c>
      <c r="Z2065" s="11">
        <v>2.1314449500300001</v>
      </c>
      <c r="AA2065" s="11">
        <v>125206.556485842</v>
      </c>
      <c r="AB2065" s="11">
        <v>1</v>
      </c>
      <c r="AC2065" s="11">
        <v>41.2</v>
      </c>
      <c r="AD2065" s="11">
        <v>11.65001</v>
      </c>
      <c r="AE2065" s="11">
        <v>1.1268241999999999</v>
      </c>
      <c r="AF2065" s="11">
        <v>44</v>
      </c>
      <c r="AG2065" s="11">
        <v>4.3600000000000003</v>
      </c>
      <c r="AH2065" s="11">
        <f>VLOOKUP(C2065,[1]Plan1!$D:$AK,34,0)</f>
        <v>0.93</v>
      </c>
    </row>
    <row r="2066" spans="1:34" x14ac:dyDescent="0.3">
      <c r="A2066" s="19">
        <v>5668</v>
      </c>
      <c r="B2066" s="19" t="s">
        <v>2169</v>
      </c>
      <c r="C2066" s="8" t="s">
        <v>20</v>
      </c>
      <c r="D2066" s="8" t="str">
        <f>VLOOKUP(A2066,[1]Plan1!$A:$C,3,0)</f>
        <v>Logística &amp; Transporte</v>
      </c>
      <c r="E2066" s="9">
        <v>2019</v>
      </c>
      <c r="F2066" s="17">
        <v>0</v>
      </c>
      <c r="G2066" s="13">
        <v>0</v>
      </c>
      <c r="H2066" s="13">
        <v>0</v>
      </c>
      <c r="I2066" s="13">
        <v>0</v>
      </c>
      <c r="J2066" s="11">
        <v>978113</v>
      </c>
      <c r="K2066" s="11">
        <v>83.52</v>
      </c>
      <c r="L2066" s="11">
        <v>1594550.3</v>
      </c>
      <c r="M2066" s="11">
        <v>11.035199209582164</v>
      </c>
      <c r="N2066" s="11">
        <v>3.25</v>
      </c>
      <c r="O2066" s="11">
        <v>0</v>
      </c>
      <c r="P2066" s="11">
        <v>0.1457349</v>
      </c>
      <c r="Q2066" s="11">
        <v>-0.640630483627319</v>
      </c>
      <c r="R2066" s="11">
        <v>-1.0898308753967285</v>
      </c>
      <c r="S2066" s="11">
        <v>-0.15287169814109802</v>
      </c>
      <c r="T2066" s="11">
        <v>-0.51012176275253296</v>
      </c>
      <c r="U2066" s="11">
        <v>-0.83081293106079102</v>
      </c>
      <c r="V2066" s="11">
        <v>-0.89389538764953613</v>
      </c>
      <c r="W2066" s="11">
        <v>75.3</v>
      </c>
      <c r="X2066" s="11">
        <v>1573771.7857736901</v>
      </c>
      <c r="Y2066" s="11">
        <v>10720.33203125</v>
      </c>
      <c r="Z2066" s="11">
        <v>3.6790276454200002</v>
      </c>
      <c r="AA2066" s="11">
        <v>432742.2</v>
      </c>
      <c r="AB2066" s="11">
        <v>58.310531775050002</v>
      </c>
      <c r="AC2066" s="11">
        <v>37.200000000000003</v>
      </c>
      <c r="AD2066" s="11">
        <v>10.514106999999999</v>
      </c>
      <c r="AE2066" s="11">
        <v>10.001412</v>
      </c>
      <c r="AF2066" s="11">
        <v>47.4</v>
      </c>
      <c r="AG2066" s="11">
        <v>5.21</v>
      </c>
      <c r="AH2066" s="11">
        <f>VLOOKUP(C2066,[1]Plan1!$D:$AK,34,0)</f>
        <v>0.84</v>
      </c>
    </row>
    <row r="2067" spans="1:34" x14ac:dyDescent="0.3">
      <c r="A2067" s="19">
        <v>5679</v>
      </c>
      <c r="B2067" s="19" t="s">
        <v>2170</v>
      </c>
      <c r="C2067" s="8" t="s">
        <v>68</v>
      </c>
      <c r="D2067" s="8" t="str">
        <f>VLOOKUP(A2067,[1]Plan1!$A:$C,3,0)</f>
        <v>Finanças &amp; Economia</v>
      </c>
      <c r="E2067" s="9">
        <v>2019</v>
      </c>
      <c r="F2067" s="17">
        <v>0</v>
      </c>
      <c r="G2067" s="13">
        <v>0</v>
      </c>
      <c r="H2067" s="13">
        <v>0</v>
      </c>
      <c r="I2067" s="13">
        <v>0</v>
      </c>
      <c r="J2067" s="11">
        <v>4917370</v>
      </c>
      <c r="K2067" s="11">
        <v>88.48</v>
      </c>
      <c r="L2067" s="11">
        <v>1521.2</v>
      </c>
      <c r="M2067" s="11">
        <v>3.2504342957997774</v>
      </c>
      <c r="N2067" s="11">
        <v>7.27</v>
      </c>
      <c r="O2067" s="11">
        <v>2.54</v>
      </c>
      <c r="P2067" s="11">
        <v>0</v>
      </c>
      <c r="Q2067" s="11">
        <v>1.2494047880172701</v>
      </c>
      <c r="R2067" s="11">
        <v>1.1711333990097046</v>
      </c>
      <c r="S2067" s="11">
        <v>1.0003291368484497</v>
      </c>
      <c r="T2067" s="11">
        <v>1.2802902460098267</v>
      </c>
      <c r="U2067" s="11">
        <v>1.138231635093689</v>
      </c>
      <c r="V2067" s="11">
        <v>0.73516196012496948</v>
      </c>
      <c r="W2067" s="11">
        <v>64.8</v>
      </c>
      <c r="X2067" s="11">
        <v>13489.134353076201</v>
      </c>
      <c r="Y2067" s="11">
        <v>28823.34575928612</v>
      </c>
      <c r="Z2067" s="11">
        <v>1.3620059555999999</v>
      </c>
      <c r="AA2067" s="11">
        <v>829.28623609529996</v>
      </c>
      <c r="AB2067" s="11">
        <v>0.38075463453000002</v>
      </c>
      <c r="AC2067" s="11">
        <v>29.2</v>
      </c>
      <c r="AD2067" s="11">
        <v>8.5200016999999999</v>
      </c>
      <c r="AE2067" s="11">
        <v>4.0699502000000001</v>
      </c>
      <c r="AF2067" s="11">
        <v>43.8</v>
      </c>
      <c r="AG2067" s="11">
        <v>4</v>
      </c>
      <c r="AH2067" s="11">
        <f>VLOOKUP(C2067,[1]Plan1!$D:$AK,34,0)</f>
        <v>0.91</v>
      </c>
    </row>
    <row r="2068" spans="1:34" x14ac:dyDescent="0.3">
      <c r="A2068" s="19">
        <v>5697</v>
      </c>
      <c r="B2068" s="19" t="s">
        <v>2171</v>
      </c>
      <c r="C2068" s="8" t="s">
        <v>18</v>
      </c>
      <c r="D2068" s="8" t="str">
        <f>VLOOKUP(A2068,[1]Plan1!$A:$C,3,0)</f>
        <v>Tecnologia &amp; Inovação</v>
      </c>
      <c r="E2068" s="9">
        <v>2019</v>
      </c>
      <c r="F2068" s="17">
        <v>0</v>
      </c>
      <c r="G2068" s="13">
        <v>0</v>
      </c>
      <c r="H2068" s="13">
        <v>0</v>
      </c>
      <c r="I2068" s="13">
        <v>0</v>
      </c>
      <c r="J2068" s="11">
        <v>30650000</v>
      </c>
      <c r="K2068" s="11">
        <v>87.04</v>
      </c>
      <c r="L2068" s="11">
        <v>47324.2</v>
      </c>
      <c r="M2068" s="11">
        <v>8.4322998268253393</v>
      </c>
      <c r="N2068" s="11">
        <v>0.7</v>
      </c>
      <c r="O2068" s="11">
        <v>0.27232218104140998</v>
      </c>
      <c r="P2068" s="11">
        <v>0.11867759999999999</v>
      </c>
      <c r="Q2068" s="11">
        <v>1.6156699657440201</v>
      </c>
      <c r="R2068" s="11">
        <v>-0.16903530061244965</v>
      </c>
      <c r="S2068" s="11">
        <v>2.2137622833251953</v>
      </c>
      <c r="T2068" s="11">
        <v>2.1130104064941406</v>
      </c>
      <c r="U2068" s="11">
        <v>1.8162840604782104</v>
      </c>
      <c r="V2068" s="11">
        <v>2.1294841766357422</v>
      </c>
      <c r="W2068" s="11">
        <v>85.4</v>
      </c>
      <c r="X2068" s="11">
        <v>343357.49418635102</v>
      </c>
      <c r="Y2068" s="11">
        <v>61164.897356977272</v>
      </c>
      <c r="Z2068" s="11">
        <v>0.57484936660999997</v>
      </c>
      <c r="AA2068" s="11">
        <v>371487.4</v>
      </c>
      <c r="AB2068" s="11">
        <v>1.3806993159200001</v>
      </c>
      <c r="AC2068" s="11">
        <v>0</v>
      </c>
      <c r="AD2068" s="11">
        <v>9.1775500999999995</v>
      </c>
      <c r="AE2068" s="11">
        <v>1.4002009</v>
      </c>
      <c r="AF2068" s="11">
        <v>19.100000000000001</v>
      </c>
      <c r="AG2068" s="11">
        <v>4.2</v>
      </c>
      <c r="AH2068" s="11">
        <f>VLOOKUP(C2068,[1]Plan1!$D:$AK,34,0)</f>
        <v>0.94</v>
      </c>
    </row>
    <row r="2069" spans="1:34" x14ac:dyDescent="0.3">
      <c r="A2069" s="19">
        <v>5716</v>
      </c>
      <c r="B2069" s="19" t="s">
        <v>2172</v>
      </c>
      <c r="C2069" s="8" t="s">
        <v>68</v>
      </c>
      <c r="D2069" s="8" t="str">
        <f>VLOOKUP(A2069,[1]Plan1!$A:$C,3,0)</f>
        <v>Finanças &amp; Economia</v>
      </c>
      <c r="E2069" s="9">
        <v>2018</v>
      </c>
      <c r="F2069" s="17">
        <v>0</v>
      </c>
      <c r="G2069" s="13">
        <v>0</v>
      </c>
      <c r="H2069" s="13">
        <v>0</v>
      </c>
      <c r="I2069" s="13">
        <v>0</v>
      </c>
      <c r="J2069" s="11">
        <v>140000</v>
      </c>
      <c r="K2069" s="11">
        <v>88.48</v>
      </c>
      <c r="L2069" s="11">
        <v>1521.2</v>
      </c>
      <c r="M2069" s="11">
        <v>3.2504342957997774</v>
      </c>
      <c r="N2069" s="11">
        <v>7.27</v>
      </c>
      <c r="O2069" s="11">
        <v>2.54</v>
      </c>
      <c r="P2069" s="11">
        <v>0</v>
      </c>
      <c r="Q2069" s="11">
        <v>1.2494047880172701</v>
      </c>
      <c r="R2069" s="11">
        <v>1.1711333990097046</v>
      </c>
      <c r="S2069" s="11">
        <v>1.0003291368484497</v>
      </c>
      <c r="T2069" s="11">
        <v>1.2802902460098267</v>
      </c>
      <c r="U2069" s="11">
        <v>1.138231635093689</v>
      </c>
      <c r="V2069" s="11">
        <v>0.73516196012496948</v>
      </c>
      <c r="W2069" s="11">
        <v>64.8</v>
      </c>
      <c r="X2069" s="11">
        <v>13489.134353076201</v>
      </c>
      <c r="Y2069" s="11">
        <v>28823.34575928612</v>
      </c>
      <c r="Z2069" s="11">
        <v>1.3620059555999999</v>
      </c>
      <c r="AA2069" s="11">
        <v>829.28623609529996</v>
      </c>
      <c r="AB2069" s="11">
        <v>0.38075463453000002</v>
      </c>
      <c r="AC2069" s="11">
        <v>29.2</v>
      </c>
      <c r="AD2069" s="11">
        <v>8.5200016999999999</v>
      </c>
      <c r="AE2069" s="11">
        <v>4.0699502000000001</v>
      </c>
      <c r="AF2069" s="11">
        <v>43.8</v>
      </c>
      <c r="AG2069" s="11">
        <v>4</v>
      </c>
      <c r="AH2069" s="11">
        <f>VLOOKUP(C2069,[1]Plan1!$D:$AK,34,0)</f>
        <v>0.91</v>
      </c>
    </row>
    <row r="2070" spans="1:34" x14ac:dyDescent="0.3">
      <c r="A2070" s="19">
        <v>5734</v>
      </c>
      <c r="B2070" s="19" t="s">
        <v>2173</v>
      </c>
      <c r="C2070" s="8" t="s">
        <v>17</v>
      </c>
      <c r="D2070" s="8" t="str">
        <f>VLOOKUP(A2070,[1]Plan1!$A:$C,3,0)</f>
        <v>Entretenimento &amp; Mídia</v>
      </c>
      <c r="E2070" s="9">
        <v>2019</v>
      </c>
      <c r="F2070" s="17">
        <v>0</v>
      </c>
      <c r="G2070" s="13">
        <v>0</v>
      </c>
      <c r="H2070" s="13">
        <v>0</v>
      </c>
      <c r="I2070" s="13">
        <v>0</v>
      </c>
      <c r="J2070" s="11">
        <v>6113210</v>
      </c>
      <c r="K2070" s="11">
        <v>0</v>
      </c>
      <c r="L2070" s="11">
        <v>0</v>
      </c>
      <c r="M2070" s="11">
        <v>0</v>
      </c>
      <c r="N2070" s="11">
        <v>1.1499999999999999</v>
      </c>
      <c r="O2070" s="11">
        <v>0</v>
      </c>
      <c r="P2070" s="11">
        <v>0</v>
      </c>
      <c r="Q2070" s="11">
        <v>0</v>
      </c>
      <c r="R2070" s="11">
        <v>0</v>
      </c>
      <c r="S2070" s="11">
        <v>0</v>
      </c>
      <c r="T2070" s="11">
        <v>0</v>
      </c>
      <c r="U2070" s="11">
        <v>0</v>
      </c>
      <c r="V2070" s="11">
        <v>0</v>
      </c>
      <c r="W2070" s="11">
        <v>0</v>
      </c>
      <c r="X2070" s="11">
        <v>0</v>
      </c>
      <c r="Y2070" s="11">
        <v>0</v>
      </c>
      <c r="Z2070" s="11">
        <v>0</v>
      </c>
      <c r="AA2070" s="11">
        <v>0</v>
      </c>
      <c r="AB2070" s="11">
        <v>0</v>
      </c>
      <c r="AC2070" s="11">
        <v>0</v>
      </c>
      <c r="AD2070" s="11">
        <v>0</v>
      </c>
      <c r="AE2070" s="11">
        <v>0</v>
      </c>
      <c r="AF2070" s="11">
        <v>0</v>
      </c>
      <c r="AG2070" s="11">
        <v>0</v>
      </c>
      <c r="AH2070" s="11">
        <f>VLOOKUP(C2070,[1]Plan1!$D:$AK,34,0)</f>
        <v>0</v>
      </c>
    </row>
    <row r="2071" spans="1:34" x14ac:dyDescent="0.3">
      <c r="A2071" s="19">
        <v>5736</v>
      </c>
      <c r="B2071" s="19" t="s">
        <v>2174</v>
      </c>
      <c r="C2071" s="8" t="s">
        <v>33</v>
      </c>
      <c r="D2071" s="8" t="str">
        <f>VLOOKUP(A2071,[1]Plan1!$A:$C,3,0)</f>
        <v>Finanças &amp; Economia</v>
      </c>
      <c r="E2071" s="9">
        <v>2018</v>
      </c>
      <c r="F2071" s="17">
        <v>0</v>
      </c>
      <c r="G2071" s="13">
        <v>0</v>
      </c>
      <c r="H2071" s="13">
        <v>0</v>
      </c>
      <c r="I2071" s="13">
        <v>0</v>
      </c>
      <c r="J2071" s="11">
        <v>2000000</v>
      </c>
      <c r="K2071" s="11">
        <v>86.93</v>
      </c>
      <c r="L2071" s="11">
        <v>38699</v>
      </c>
      <c r="M2071" s="11">
        <v>4.5787662804785709</v>
      </c>
      <c r="N2071" s="11">
        <v>24.99</v>
      </c>
      <c r="O2071" s="11">
        <v>1.4074259594091001</v>
      </c>
      <c r="P2071" s="11">
        <v>3.4527599999999999E-2</v>
      </c>
      <c r="Q2071" s="11">
        <v>1.2568053007125899</v>
      </c>
      <c r="R2071" s="11">
        <v>1.5568757057189941</v>
      </c>
      <c r="S2071" s="11">
        <v>2.0502336025238037</v>
      </c>
      <c r="T2071" s="11">
        <v>1.881804347038269</v>
      </c>
      <c r="U2071" s="11">
        <v>1.9211515188217163</v>
      </c>
      <c r="V2071" s="11">
        <v>1.9848957061767578</v>
      </c>
      <c r="W2071" s="11">
        <v>76.400000000000006</v>
      </c>
      <c r="X2071" s="11">
        <v>695787.24220548698</v>
      </c>
      <c r="Y2071" s="11">
        <v>82254.376926976722</v>
      </c>
      <c r="Z2071" s="11">
        <v>0.53413215730999997</v>
      </c>
      <c r="AA2071" s="11">
        <v>769367.65573023597</v>
      </c>
      <c r="AB2071" s="11">
        <v>0.98438601667000003</v>
      </c>
      <c r="AC2071" s="11">
        <v>32.700000000000003</v>
      </c>
      <c r="AD2071" s="11">
        <v>8.0171069999999993</v>
      </c>
      <c r="AE2071" s="11">
        <v>0.63926587999999995</v>
      </c>
      <c r="AF2071" s="11">
        <v>28.8</v>
      </c>
      <c r="AG2071" s="11">
        <v>4.8</v>
      </c>
      <c r="AH2071" s="11">
        <f>VLOOKUP(C2071,[1]Plan1!$D:$AK,34,0)</f>
        <v>0.96</v>
      </c>
    </row>
    <row r="2072" spans="1:34" x14ac:dyDescent="0.3">
      <c r="A2072" s="19">
        <v>5746</v>
      </c>
      <c r="B2072" s="19" t="s">
        <v>2175</v>
      </c>
      <c r="C2072" s="8" t="s">
        <v>25</v>
      </c>
      <c r="D2072" s="8" t="str">
        <f>VLOOKUP(A2072,[1]Plan1!$A:$C,3,0)</f>
        <v>Finanças &amp; Economia</v>
      </c>
      <c r="E2072" s="9">
        <v>2019</v>
      </c>
      <c r="F2072" s="17">
        <v>0</v>
      </c>
      <c r="G2072" s="13">
        <v>0</v>
      </c>
      <c r="H2072" s="13">
        <v>0</v>
      </c>
      <c r="I2072" s="13">
        <v>0</v>
      </c>
      <c r="J2072" s="11">
        <v>1300000</v>
      </c>
      <c r="K2072" s="11">
        <v>87.38</v>
      </c>
      <c r="L2072" s="11">
        <v>366844.1</v>
      </c>
      <c r="M2072" s="11">
        <v>5.5532914972085718</v>
      </c>
      <c r="N2072" s="11">
        <v>8.81</v>
      </c>
      <c r="O2072" s="11">
        <v>2.35</v>
      </c>
      <c r="P2072" s="11">
        <v>9.3678200000000003E-2</v>
      </c>
      <c r="Q2072" s="11">
        <v>0.38615787029266402</v>
      </c>
      <c r="R2072" s="11">
        <v>1.3632533550262451</v>
      </c>
      <c r="S2072" s="11">
        <v>1.4620949029922485</v>
      </c>
      <c r="T2072" s="11">
        <v>1.7124937772750854</v>
      </c>
      <c r="U2072" s="11">
        <v>1.6752963066101074</v>
      </c>
      <c r="V2072" s="11">
        <v>1.8526737689971924</v>
      </c>
      <c r="W2072" s="11">
        <v>83.3</v>
      </c>
      <c r="X2072" s="11">
        <v>2688678.9929530402</v>
      </c>
      <c r="Y2072" s="11">
        <v>40622.689388323204</v>
      </c>
      <c r="Z2072" s="11">
        <v>2.5797922599600001</v>
      </c>
      <c r="AA2072" s="11">
        <v>138421.20329039299</v>
      </c>
      <c r="AB2072" s="11">
        <v>0.77623035970999998</v>
      </c>
      <c r="AC2072" s="11">
        <v>32.6</v>
      </c>
      <c r="AD2072" s="11">
        <v>6.7846916999999998</v>
      </c>
      <c r="AE2072" s="11">
        <v>0.73465974999999994</v>
      </c>
      <c r="AF2072" s="11">
        <v>30.9</v>
      </c>
      <c r="AG2072" s="11">
        <v>4.33</v>
      </c>
      <c r="AH2072" s="11">
        <f>VLOOKUP(C2072,[1]Plan1!$D:$AK,34,0)</f>
        <v>0.93</v>
      </c>
    </row>
    <row r="2073" spans="1:34" x14ac:dyDescent="0.3">
      <c r="A2073" s="19">
        <v>5754</v>
      </c>
      <c r="B2073" s="19" t="s">
        <v>2176</v>
      </c>
      <c r="C2073" s="8" t="s">
        <v>25</v>
      </c>
      <c r="D2073" s="8" t="str">
        <f>VLOOKUP(A2073,[1]Plan1!$A:$C,3,0)</f>
        <v>Finanças &amp; Economia</v>
      </c>
      <c r="E2073" s="9">
        <v>2017</v>
      </c>
      <c r="F2073" s="17">
        <v>0</v>
      </c>
      <c r="G2073" s="13">
        <v>0</v>
      </c>
      <c r="H2073" s="13">
        <v>0</v>
      </c>
      <c r="I2073" s="13">
        <v>0</v>
      </c>
      <c r="J2073" s="11">
        <v>1663417</v>
      </c>
      <c r="K2073" s="11">
        <v>87.38</v>
      </c>
      <c r="L2073" s="11">
        <v>366844.1</v>
      </c>
      <c r="M2073" s="11">
        <v>5.5532914972085718</v>
      </c>
      <c r="N2073" s="11">
        <v>8.81</v>
      </c>
      <c r="O2073" s="11">
        <v>2.35</v>
      </c>
      <c r="P2073" s="11">
        <v>9.3678200000000003E-2</v>
      </c>
      <c r="Q2073" s="11">
        <v>0.38615787029266402</v>
      </c>
      <c r="R2073" s="11">
        <v>1.3632533550262451</v>
      </c>
      <c r="S2073" s="11">
        <v>1.4620949029922485</v>
      </c>
      <c r="T2073" s="11">
        <v>1.7124937772750854</v>
      </c>
      <c r="U2073" s="11">
        <v>1.6752963066101074</v>
      </c>
      <c r="V2073" s="11">
        <v>1.8526737689971924</v>
      </c>
      <c r="W2073" s="11">
        <v>83.3</v>
      </c>
      <c r="X2073" s="11">
        <v>2688678.9929530402</v>
      </c>
      <c r="Y2073" s="11">
        <v>40622.689388323204</v>
      </c>
      <c r="Z2073" s="11">
        <v>2.5797922599600001</v>
      </c>
      <c r="AA2073" s="11">
        <v>138421.20329039299</v>
      </c>
      <c r="AB2073" s="11">
        <v>0.77623035970999998</v>
      </c>
      <c r="AC2073" s="11">
        <v>32.6</v>
      </c>
      <c r="AD2073" s="11">
        <v>6.7846916999999998</v>
      </c>
      <c r="AE2073" s="11">
        <v>0.73465974999999994</v>
      </c>
      <c r="AF2073" s="11">
        <v>30.9</v>
      </c>
      <c r="AG2073" s="11">
        <v>4.33</v>
      </c>
      <c r="AH2073" s="11">
        <f>VLOOKUP(C2073,[1]Plan1!$D:$AK,34,0)</f>
        <v>0.93</v>
      </c>
    </row>
    <row r="2074" spans="1:34" x14ac:dyDescent="0.3">
      <c r="A2074" s="19">
        <v>5757</v>
      </c>
      <c r="B2074" s="19" t="s">
        <v>2177</v>
      </c>
      <c r="C2074" s="8" t="s">
        <v>14</v>
      </c>
      <c r="D2074" s="8" t="str">
        <f>VLOOKUP(A2074,[1]Plan1!$A:$C,3,0)</f>
        <v>Tecnologia &amp; Inovação</v>
      </c>
      <c r="E2074" s="9">
        <v>2018</v>
      </c>
      <c r="F2074" s="17">
        <v>0</v>
      </c>
      <c r="G2074" s="13">
        <v>0</v>
      </c>
      <c r="H2074" s="13">
        <v>0</v>
      </c>
      <c r="I2074" s="13">
        <v>0</v>
      </c>
      <c r="J2074" s="11">
        <v>622561</v>
      </c>
      <c r="K2074" s="11">
        <v>65.099999999999994</v>
      </c>
      <c r="L2074" s="11">
        <v>0</v>
      </c>
      <c r="M2074" s="11">
        <v>0</v>
      </c>
      <c r="N2074" s="11">
        <v>0.2</v>
      </c>
      <c r="O2074" s="11">
        <v>0</v>
      </c>
      <c r="P2074" s="11">
        <v>0.11434859999999999</v>
      </c>
      <c r="Q2074" s="11">
        <v>0.82948386669158902</v>
      </c>
      <c r="R2074" s="11">
        <v>0.42827814817428589</v>
      </c>
      <c r="S2074" s="11">
        <v>1.896662712097168</v>
      </c>
      <c r="T2074" s="11">
        <v>2.161466121673584</v>
      </c>
      <c r="U2074" s="11">
        <v>1.7114636898040771</v>
      </c>
      <c r="V2074" s="11">
        <v>1.6106843948364258</v>
      </c>
      <c r="W2074" s="11">
        <v>84.8</v>
      </c>
      <c r="X2074" s="11">
        <v>341223.61241528398</v>
      </c>
      <c r="Y2074" s="11">
        <v>46160.429791492985</v>
      </c>
      <c r="Z2074" s="11">
        <v>1.48492709545</v>
      </c>
      <c r="AA2074" s="11">
        <v>431370</v>
      </c>
      <c r="AB2074" s="11">
        <v>7.7925944572199999</v>
      </c>
      <c r="AC2074" s="11">
        <v>0</v>
      </c>
      <c r="AD2074" s="11">
        <v>9.8335922999999994</v>
      </c>
      <c r="AE2074" s="11">
        <v>0.66892574999999999</v>
      </c>
      <c r="AF2074" s="11">
        <v>22.9</v>
      </c>
      <c r="AG2074" s="11">
        <v>3.12</v>
      </c>
      <c r="AH2074" s="11">
        <f>VLOOKUP(C2074,[1]Plan1!$D:$AK,34,0)</f>
        <v>0</v>
      </c>
    </row>
    <row r="2075" spans="1:34" x14ac:dyDescent="0.3">
      <c r="A2075" s="19">
        <v>5759</v>
      </c>
      <c r="B2075" s="19" t="s">
        <v>2178</v>
      </c>
      <c r="C2075" s="8" t="s">
        <v>214</v>
      </c>
      <c r="D2075" s="8" t="str">
        <f>VLOOKUP(A2075,[1]Plan1!$A:$C,3,0)</f>
        <v>Educação &amp; Pesquisa</v>
      </c>
      <c r="E2075" s="9">
        <v>2018</v>
      </c>
      <c r="F2075" s="17">
        <v>0</v>
      </c>
      <c r="G2075" s="13">
        <v>0</v>
      </c>
      <c r="H2075" s="13">
        <v>0</v>
      </c>
      <c r="I2075" s="13">
        <v>0</v>
      </c>
      <c r="J2075" s="11">
        <v>7000000</v>
      </c>
      <c r="K2075" s="11">
        <v>82.3</v>
      </c>
      <c r="L2075" s="11">
        <v>56247</v>
      </c>
      <c r="M2075" s="11">
        <v>5.946407168884539</v>
      </c>
      <c r="N2075" s="11">
        <v>7.28</v>
      </c>
      <c r="O2075" s="11">
        <v>0</v>
      </c>
      <c r="P2075" s="11">
        <v>1.6279999999999999E-2</v>
      </c>
      <c r="Q2075" s="11">
        <v>-5.3483381867408801E-2</v>
      </c>
      <c r="R2075" s="11">
        <v>-1.3559830188751221</v>
      </c>
      <c r="S2075" s="11">
        <v>-0.31542497873306274</v>
      </c>
      <c r="T2075" s="11">
        <v>-0.84162002801895142</v>
      </c>
      <c r="U2075" s="11">
        <v>-0.86476016044616699</v>
      </c>
      <c r="V2075" s="11">
        <v>-0.21511037647724152</v>
      </c>
      <c r="W2075" s="11">
        <v>72.599999999999994</v>
      </c>
      <c r="X2075" s="11">
        <v>54601.0805624977</v>
      </c>
      <c r="Y2075" s="11">
        <v>5785.5349752545244</v>
      </c>
      <c r="Z2075" s="11">
        <v>6.0234097162499998</v>
      </c>
      <c r="AA2075" s="11">
        <v>5510.0899762356003</v>
      </c>
      <c r="AB2075" s="11">
        <v>1.93245843987</v>
      </c>
      <c r="AC2075" s="11">
        <v>25.4</v>
      </c>
      <c r="AD2075" s="11">
        <v>14.579057000000001</v>
      </c>
      <c r="AE2075" s="11">
        <v>12.852194000000001</v>
      </c>
      <c r="AF2075" s="11">
        <v>52.7</v>
      </c>
      <c r="AG2075" s="11">
        <v>5.65</v>
      </c>
      <c r="AH2075" s="11">
        <f>VLOOKUP(C2075,[1]Plan1!$D:$AK,34,0)</f>
        <v>0.82</v>
      </c>
    </row>
    <row r="2076" spans="1:34" x14ac:dyDescent="0.3">
      <c r="A2076" s="19">
        <v>5766</v>
      </c>
      <c r="B2076" s="19" t="s">
        <v>2179</v>
      </c>
      <c r="C2076" s="8" t="s">
        <v>36</v>
      </c>
      <c r="D2076" s="8" t="str">
        <f>VLOOKUP(A2076,[1]Plan1!$A:$C,3,0)</f>
        <v>Finanças &amp; Economia</v>
      </c>
      <c r="E2076" s="9">
        <v>2018</v>
      </c>
      <c r="F2076" s="17">
        <v>0</v>
      </c>
      <c r="G2076" s="13">
        <v>0</v>
      </c>
      <c r="H2076" s="13">
        <v>0</v>
      </c>
      <c r="I2076" s="13">
        <v>0</v>
      </c>
      <c r="J2076" s="11">
        <v>2000000</v>
      </c>
      <c r="K2076" s="11">
        <v>0</v>
      </c>
      <c r="L2076" s="11">
        <v>0</v>
      </c>
      <c r="M2076" s="11">
        <v>0</v>
      </c>
      <c r="N2076" s="11">
        <v>0.01</v>
      </c>
      <c r="O2076" s="11">
        <v>0</v>
      </c>
      <c r="P2076" s="11">
        <v>0</v>
      </c>
      <c r="Q2076" s="11">
        <v>1.19080126285553</v>
      </c>
      <c r="R2076" s="11">
        <v>0.48549586534500122</v>
      </c>
      <c r="S2076" s="11">
        <v>1.2219994068145752</v>
      </c>
      <c r="T2076" s="11">
        <v>0.75133717060089111</v>
      </c>
      <c r="U2076" s="11">
        <v>0.77179282903671265</v>
      </c>
      <c r="V2076" s="11">
        <v>0.52229255437850952</v>
      </c>
      <c r="W2076" s="11">
        <v>0</v>
      </c>
      <c r="X2076" s="11">
        <v>0</v>
      </c>
      <c r="Y2076" s="11">
        <v>81255.112269186589</v>
      </c>
      <c r="Z2076" s="11">
        <v>0</v>
      </c>
      <c r="AA2076" s="11">
        <v>0</v>
      </c>
      <c r="AB2076" s="11">
        <v>0.83333000000000002</v>
      </c>
      <c r="AC2076" s="11">
        <v>0</v>
      </c>
      <c r="AD2076" s="11">
        <v>0</v>
      </c>
      <c r="AE2076" s="11">
        <v>0</v>
      </c>
      <c r="AF2076" s="11">
        <v>0</v>
      </c>
      <c r="AG2076" s="11">
        <v>0</v>
      </c>
      <c r="AH2076" s="11">
        <f>VLOOKUP(C2076,[1]Plan1!$D:$AK,34,0)</f>
        <v>0</v>
      </c>
    </row>
    <row r="2077" spans="1:34" x14ac:dyDescent="0.3">
      <c r="A2077" s="19">
        <v>5769</v>
      </c>
      <c r="B2077" s="19" t="s">
        <v>2180</v>
      </c>
      <c r="C2077" s="8" t="s">
        <v>18</v>
      </c>
      <c r="D2077" s="8" t="str">
        <f>VLOOKUP(A2077,[1]Plan1!$A:$C,3,0)</f>
        <v>Comércio &amp; Varejo</v>
      </c>
      <c r="E2077" s="9">
        <v>2018</v>
      </c>
      <c r="F2077" s="17">
        <v>0</v>
      </c>
      <c r="G2077" s="13">
        <v>0</v>
      </c>
      <c r="H2077" s="13">
        <v>0</v>
      </c>
      <c r="I2077" s="13">
        <v>0</v>
      </c>
      <c r="J2077" s="11">
        <v>37000000</v>
      </c>
      <c r="K2077" s="11">
        <v>87.04</v>
      </c>
      <c r="L2077" s="11">
        <v>47324.2</v>
      </c>
      <c r="M2077" s="11">
        <v>8.4322998268253393</v>
      </c>
      <c r="N2077" s="11">
        <v>0.7</v>
      </c>
      <c r="O2077" s="11">
        <v>0.27232218104140998</v>
      </c>
      <c r="P2077" s="11">
        <v>0.11867759999999999</v>
      </c>
      <c r="Q2077" s="11">
        <v>1.6156699657440201</v>
      </c>
      <c r="R2077" s="11">
        <v>-0.16903530061244965</v>
      </c>
      <c r="S2077" s="11">
        <v>2.2137622833251953</v>
      </c>
      <c r="T2077" s="11">
        <v>2.1130104064941406</v>
      </c>
      <c r="U2077" s="11">
        <v>1.8162840604782104</v>
      </c>
      <c r="V2077" s="11">
        <v>2.1294841766357422</v>
      </c>
      <c r="W2077" s="11">
        <v>85.4</v>
      </c>
      <c r="X2077" s="11">
        <v>343357.49418635102</v>
      </c>
      <c r="Y2077" s="11">
        <v>61164.897356977272</v>
      </c>
      <c r="Z2077" s="11">
        <v>0.57484936660999997</v>
      </c>
      <c r="AA2077" s="11">
        <v>371487.4</v>
      </c>
      <c r="AB2077" s="11">
        <v>1.3806993159200001</v>
      </c>
      <c r="AC2077" s="11">
        <v>0</v>
      </c>
      <c r="AD2077" s="11">
        <v>9.1775500999999995</v>
      </c>
      <c r="AE2077" s="11">
        <v>1.4002009</v>
      </c>
      <c r="AF2077" s="11">
        <v>19.100000000000001</v>
      </c>
      <c r="AG2077" s="11">
        <v>4.2</v>
      </c>
      <c r="AH2077" s="11">
        <f>VLOOKUP(C2077,[1]Plan1!$D:$AK,34,0)</f>
        <v>0.94</v>
      </c>
    </row>
    <row r="2078" spans="1:34" x14ac:dyDescent="0.3">
      <c r="A2078" s="19">
        <v>5771</v>
      </c>
      <c r="B2078" s="19" t="s">
        <v>2181</v>
      </c>
      <c r="C2078" s="8" t="s">
        <v>48</v>
      </c>
      <c r="D2078" s="8" t="str">
        <f>VLOOKUP(A2078,[1]Plan1!$A:$C,3,0)</f>
        <v>Tecnologia &amp; Inovação</v>
      </c>
      <c r="E2078" s="9">
        <v>2018</v>
      </c>
      <c r="F2078" s="17">
        <v>0</v>
      </c>
      <c r="G2078" s="13">
        <v>0</v>
      </c>
      <c r="H2078" s="13">
        <v>0</v>
      </c>
      <c r="I2078" s="13">
        <v>0</v>
      </c>
      <c r="J2078" s="11">
        <v>100000</v>
      </c>
      <c r="K2078" s="11">
        <v>87.22</v>
      </c>
      <c r="L2078" s="11">
        <v>397149.4</v>
      </c>
      <c r="M2078" s="11">
        <v>16.148090513365712</v>
      </c>
      <c r="N2078" s="11">
        <v>9.65</v>
      </c>
      <c r="O2078" s="11">
        <v>1.77</v>
      </c>
      <c r="P2078" s="11">
        <v>8.1651199999999993E-2</v>
      </c>
      <c r="Q2078" s="11">
        <v>0.89606082439422596</v>
      </c>
      <c r="R2078" s="11">
        <v>1.3756390810012817</v>
      </c>
      <c r="S2078" s="11">
        <v>1.5304694175720215</v>
      </c>
      <c r="T2078" s="11">
        <v>1.9282432794570923</v>
      </c>
      <c r="U2078" s="11">
        <v>1.6755198240280151</v>
      </c>
      <c r="V2078" s="11">
        <v>1.7908562421798706</v>
      </c>
      <c r="W2078" s="11">
        <v>80.2</v>
      </c>
      <c r="X2078" s="11">
        <v>1381786.4710173199</v>
      </c>
      <c r="Y2078" s="11">
        <v>53934.154374125326</v>
      </c>
      <c r="Z2078" s="11">
        <v>0</v>
      </c>
      <c r="AA2078" s="11">
        <v>63704.1501187783</v>
      </c>
      <c r="AB2078" s="11">
        <v>1.3046164938</v>
      </c>
      <c r="AC2078" s="11">
        <v>0</v>
      </c>
      <c r="AD2078" s="11">
        <v>6.9200264999999996</v>
      </c>
      <c r="AE2078" s="11">
        <v>0.85701375000000002</v>
      </c>
      <c r="AF2078" s="11">
        <v>47.6</v>
      </c>
      <c r="AG2078" s="11">
        <v>5.59</v>
      </c>
      <c r="AH2078" s="11">
        <f>VLOOKUP(C2078,[1]Plan1!$D:$AK,34,0)</f>
        <v>0.94</v>
      </c>
    </row>
    <row r="2079" spans="1:34" x14ac:dyDescent="0.3">
      <c r="A2079" s="19">
        <v>5790</v>
      </c>
      <c r="B2079" s="19" t="s">
        <v>2182</v>
      </c>
      <c r="C2079" s="8" t="s">
        <v>18</v>
      </c>
      <c r="D2079" s="8" t="str">
        <f>VLOOKUP(A2079,[1]Plan1!$A:$C,3,0)</f>
        <v>Energia &amp; Sustentabilidade</v>
      </c>
      <c r="E2079" s="9">
        <v>2018</v>
      </c>
      <c r="F2079" s="17">
        <v>0</v>
      </c>
      <c r="G2079" s="13">
        <v>0</v>
      </c>
      <c r="H2079" s="13">
        <v>0</v>
      </c>
      <c r="I2079" s="13">
        <v>0</v>
      </c>
      <c r="J2079" s="11">
        <v>44000000</v>
      </c>
      <c r="K2079" s="11">
        <v>87.04</v>
      </c>
      <c r="L2079" s="11">
        <v>47324.2</v>
      </c>
      <c r="M2079" s="11">
        <v>8.4322998268253393</v>
      </c>
      <c r="N2079" s="11">
        <v>0.7</v>
      </c>
      <c r="O2079" s="11">
        <v>0.27232218104140998</v>
      </c>
      <c r="P2079" s="11">
        <v>0.11867759999999999</v>
      </c>
      <c r="Q2079" s="11">
        <v>1.6156699657440201</v>
      </c>
      <c r="R2079" s="11">
        <v>-0.16903530061244965</v>
      </c>
      <c r="S2079" s="11">
        <v>2.2137622833251953</v>
      </c>
      <c r="T2079" s="11">
        <v>2.1130104064941406</v>
      </c>
      <c r="U2079" s="11">
        <v>1.8162840604782104</v>
      </c>
      <c r="V2079" s="11">
        <v>2.1294841766357422</v>
      </c>
      <c r="W2079" s="11">
        <v>85.4</v>
      </c>
      <c r="X2079" s="11">
        <v>343357.49418635102</v>
      </c>
      <c r="Y2079" s="11">
        <v>61164.897356977272</v>
      </c>
      <c r="Z2079" s="11">
        <v>0.57484936660999997</v>
      </c>
      <c r="AA2079" s="11">
        <v>371487.4</v>
      </c>
      <c r="AB2079" s="11">
        <v>1.3806993159200001</v>
      </c>
      <c r="AC2079" s="11">
        <v>0</v>
      </c>
      <c r="AD2079" s="11">
        <v>9.1775500999999995</v>
      </c>
      <c r="AE2079" s="11">
        <v>1.4002009</v>
      </c>
      <c r="AF2079" s="11">
        <v>19.100000000000001</v>
      </c>
      <c r="AG2079" s="11">
        <v>4.2</v>
      </c>
      <c r="AH2079" s="11">
        <f>VLOOKUP(C2079,[1]Plan1!$D:$AK,34,0)</f>
        <v>0.94</v>
      </c>
    </row>
    <row r="2080" spans="1:34" x14ac:dyDescent="0.3">
      <c r="A2080" s="19">
        <v>5792</v>
      </c>
      <c r="B2080" s="19" t="s">
        <v>2183</v>
      </c>
      <c r="C2080" s="8" t="s">
        <v>87</v>
      </c>
      <c r="D2080" s="8" t="str">
        <f>VLOOKUP(A2080,[1]Plan1!$A:$C,3,0)</f>
        <v>Finanças &amp; Economia</v>
      </c>
      <c r="E2080" s="9">
        <v>2018</v>
      </c>
      <c r="F2080" s="2">
        <v>4.0000000000000001E-3</v>
      </c>
      <c r="G2080" s="13">
        <v>0</v>
      </c>
      <c r="H2080" s="4">
        <v>2E-3</v>
      </c>
      <c r="I2080" s="5">
        <v>2E-3</v>
      </c>
      <c r="J2080" s="11">
        <v>117019041</v>
      </c>
      <c r="K2080" s="11">
        <v>0</v>
      </c>
      <c r="L2080" s="11">
        <v>0</v>
      </c>
      <c r="M2080" s="11">
        <v>0</v>
      </c>
      <c r="N2080" s="11">
        <v>0</v>
      </c>
      <c r="O2080" s="11">
        <v>0</v>
      </c>
      <c r="P2080" s="11">
        <v>0</v>
      </c>
      <c r="Q2080" s="11">
        <v>0</v>
      </c>
      <c r="R2080" s="11">
        <v>0</v>
      </c>
      <c r="S2080" s="11">
        <v>0</v>
      </c>
      <c r="T2080" s="11">
        <v>0</v>
      </c>
      <c r="U2080" s="11">
        <v>0</v>
      </c>
      <c r="V2080" s="11">
        <v>0</v>
      </c>
      <c r="W2080" s="11">
        <v>0</v>
      </c>
      <c r="X2080" s="11">
        <v>0</v>
      </c>
      <c r="Y2080" s="11">
        <v>0</v>
      </c>
      <c r="Z2080" s="11">
        <v>0</v>
      </c>
      <c r="AA2080" s="11">
        <v>0</v>
      </c>
      <c r="AB2080" s="11">
        <v>0</v>
      </c>
      <c r="AC2080" s="11">
        <v>0</v>
      </c>
      <c r="AD2080" s="11">
        <v>0</v>
      </c>
      <c r="AE2080" s="11">
        <v>0</v>
      </c>
      <c r="AF2080" s="11">
        <v>0</v>
      </c>
      <c r="AG2080" s="11">
        <v>0</v>
      </c>
      <c r="AH2080" s="11">
        <f>VLOOKUP(C2080,[1]Plan1!$D:$AK,34,0)</f>
        <v>0</v>
      </c>
    </row>
    <row r="2081" spans="1:34" x14ac:dyDescent="0.3">
      <c r="A2081" s="19">
        <v>5795</v>
      </c>
      <c r="B2081" s="19" t="s">
        <v>2184</v>
      </c>
      <c r="C2081" s="8" t="s">
        <v>18</v>
      </c>
      <c r="D2081" s="8" t="str">
        <f>VLOOKUP(A2081,[1]Plan1!$A:$C,3,0)</f>
        <v>Finanças &amp; Economia</v>
      </c>
      <c r="E2081" s="9">
        <v>2018</v>
      </c>
      <c r="F2081" s="17">
        <v>0</v>
      </c>
      <c r="G2081" s="13">
        <v>0</v>
      </c>
      <c r="H2081" s="13">
        <v>0</v>
      </c>
      <c r="I2081" s="13">
        <v>0</v>
      </c>
      <c r="J2081" s="11">
        <v>1000000</v>
      </c>
      <c r="K2081" s="11">
        <v>87.04</v>
      </c>
      <c r="L2081" s="11">
        <v>47324.2</v>
      </c>
      <c r="M2081" s="11">
        <v>8.4322998268253393</v>
      </c>
      <c r="N2081" s="11">
        <v>0.7</v>
      </c>
      <c r="O2081" s="11">
        <v>0.27232218104140998</v>
      </c>
      <c r="P2081" s="11">
        <v>0.11867759999999999</v>
      </c>
      <c r="Q2081" s="11">
        <v>1.6156699657440201</v>
      </c>
      <c r="R2081" s="11">
        <v>-0.16903530061244965</v>
      </c>
      <c r="S2081" s="11">
        <v>2.2137622833251953</v>
      </c>
      <c r="T2081" s="11">
        <v>2.1130104064941406</v>
      </c>
      <c r="U2081" s="11">
        <v>1.8162840604782104</v>
      </c>
      <c r="V2081" s="11">
        <v>2.1294841766357422</v>
      </c>
      <c r="W2081" s="11">
        <v>85.4</v>
      </c>
      <c r="X2081" s="11">
        <v>343357.49418635102</v>
      </c>
      <c r="Y2081" s="11">
        <v>61164.897356977272</v>
      </c>
      <c r="Z2081" s="11">
        <v>0.57484936660999997</v>
      </c>
      <c r="AA2081" s="11">
        <v>371487.4</v>
      </c>
      <c r="AB2081" s="11">
        <v>1.3806993159200001</v>
      </c>
      <c r="AC2081" s="11">
        <v>0</v>
      </c>
      <c r="AD2081" s="11">
        <v>9.1775500999999995</v>
      </c>
      <c r="AE2081" s="11">
        <v>1.4002009</v>
      </c>
      <c r="AF2081" s="11">
        <v>19.100000000000001</v>
      </c>
      <c r="AG2081" s="11">
        <v>4.2</v>
      </c>
      <c r="AH2081" s="11">
        <f>VLOOKUP(C2081,[1]Plan1!$D:$AK,34,0)</f>
        <v>0.94</v>
      </c>
    </row>
    <row r="2082" spans="1:34" x14ac:dyDescent="0.3">
      <c r="A2082" s="19">
        <v>5798</v>
      </c>
      <c r="B2082" s="19" t="s">
        <v>2185</v>
      </c>
      <c r="C2082" s="8" t="s">
        <v>60</v>
      </c>
      <c r="D2082" s="8" t="str">
        <f>VLOOKUP(A2082,[1]Plan1!$A:$C,3,0)</f>
        <v>Governança &amp; Legal</v>
      </c>
      <c r="E2082" s="9">
        <v>2017</v>
      </c>
      <c r="F2082" s="17">
        <v>0</v>
      </c>
      <c r="G2082" s="13">
        <v>0</v>
      </c>
      <c r="H2082" s="13">
        <v>0</v>
      </c>
      <c r="I2082" s="13">
        <v>0</v>
      </c>
      <c r="J2082" s="11">
        <v>300</v>
      </c>
      <c r="K2082" s="11">
        <v>84.48</v>
      </c>
      <c r="L2082" s="11">
        <v>329193.3</v>
      </c>
      <c r="M2082" s="11">
        <v>5.4379120609281886</v>
      </c>
      <c r="N2082" s="11">
        <v>16.43</v>
      </c>
      <c r="O2082" s="11">
        <v>3.38</v>
      </c>
      <c r="P2082" s="11">
        <v>5.4038700000000002E-2</v>
      </c>
      <c r="Q2082" s="11">
        <v>0.30682119727134699</v>
      </c>
      <c r="R2082" s="11">
        <v>0.99061125516891479</v>
      </c>
      <c r="S2082" s="11">
        <v>0.52276289463043213</v>
      </c>
      <c r="T2082" s="11">
        <v>0.70207095146179199</v>
      </c>
      <c r="U2082" s="11">
        <v>0.34245070815086365</v>
      </c>
      <c r="V2082" s="11">
        <v>0.20415174961090088</v>
      </c>
      <c r="W2082" s="11">
        <v>71.8</v>
      </c>
      <c r="X2082" s="11">
        <v>1964957.54460488</v>
      </c>
      <c r="Y2082" s="11">
        <v>32406.720315013721</v>
      </c>
      <c r="Z2082" s="11">
        <v>1.2265331664600001</v>
      </c>
      <c r="AA2082" s="11">
        <v>52808.135124965796</v>
      </c>
      <c r="AB2082" s="11">
        <v>1717.36053202276</v>
      </c>
      <c r="AC2082" s="11">
        <v>35.9</v>
      </c>
      <c r="AD2082" s="11">
        <v>6.6350847999999996</v>
      </c>
      <c r="AE2082" s="11">
        <v>14.383298999999999</v>
      </c>
      <c r="AF2082" s="11">
        <v>62</v>
      </c>
      <c r="AG2082" s="11">
        <v>11.21</v>
      </c>
      <c r="AH2082" s="11">
        <f>VLOOKUP(C2082,[1]Plan1!$D:$AK,34,0)</f>
        <v>0.89</v>
      </c>
    </row>
    <row r="2083" spans="1:34" x14ac:dyDescent="0.3">
      <c r="A2083" s="19">
        <v>5801</v>
      </c>
      <c r="B2083" s="19" t="s">
        <v>2186</v>
      </c>
      <c r="C2083" s="8" t="s">
        <v>51</v>
      </c>
      <c r="D2083" s="8" t="str">
        <f>VLOOKUP(A2083,[1]Plan1!$A:$C,3,0)</f>
        <v>Tecnologia &amp; Inovação</v>
      </c>
      <c r="E2083" s="9">
        <v>2019</v>
      </c>
      <c r="F2083" s="17">
        <v>0</v>
      </c>
      <c r="G2083" s="13">
        <v>0</v>
      </c>
      <c r="H2083" s="13">
        <v>0</v>
      </c>
      <c r="I2083" s="13">
        <v>0</v>
      </c>
      <c r="J2083" s="11">
        <v>155970</v>
      </c>
      <c r="K2083" s="11">
        <v>84.26</v>
      </c>
      <c r="L2083" s="11">
        <v>732204.2</v>
      </c>
      <c r="M2083" s="11">
        <v>8.8583445114546961</v>
      </c>
      <c r="N2083" s="11">
        <v>15.22</v>
      </c>
      <c r="O2083" s="11">
        <v>1.62</v>
      </c>
      <c r="P2083" s="11">
        <v>0.12980749999999999</v>
      </c>
      <c r="Q2083" s="11">
        <v>0.587721467018127</v>
      </c>
      <c r="R2083" s="11">
        <v>1.4322638511657715</v>
      </c>
      <c r="S2083" s="11">
        <v>1.6451241970062256</v>
      </c>
      <c r="T2083" s="11">
        <v>1.7811492681503296</v>
      </c>
      <c r="U2083" s="11">
        <v>1.6042815446853638</v>
      </c>
      <c r="V2083" s="11">
        <v>1.8360143899917603</v>
      </c>
      <c r="W2083" s="11">
        <v>79.599999999999994</v>
      </c>
      <c r="X2083" s="11">
        <v>3697221.3069433402</v>
      </c>
      <c r="Y2083" s="11">
        <v>44652.589172272259</v>
      </c>
      <c r="Z2083" s="11">
        <v>1.44749539433</v>
      </c>
      <c r="AA2083" s="11">
        <v>64443.261508420102</v>
      </c>
      <c r="AB2083" s="11">
        <v>1.7347370342199999</v>
      </c>
      <c r="AC2083" s="11">
        <v>31.9</v>
      </c>
      <c r="AD2083" s="11">
        <v>6.33</v>
      </c>
      <c r="AE2083" s="11">
        <v>1.5</v>
      </c>
      <c r="AF2083" s="11">
        <v>48.9</v>
      </c>
      <c r="AG2083" s="11">
        <v>3.75</v>
      </c>
      <c r="AH2083" s="11">
        <f>VLOOKUP(C2083,[1]Plan1!$D:$AK,34,0)</f>
        <v>0.94</v>
      </c>
    </row>
    <row r="2084" spans="1:34" x14ac:dyDescent="0.3">
      <c r="A2084" s="19">
        <v>5803</v>
      </c>
      <c r="B2084" s="19" t="s">
        <v>2187</v>
      </c>
      <c r="C2084" s="8" t="s">
        <v>33</v>
      </c>
      <c r="D2084" s="8" t="str">
        <f>VLOOKUP(A2084,[1]Plan1!$A:$C,3,0)</f>
        <v>Tecnologia &amp; Inovação</v>
      </c>
      <c r="E2084" s="9">
        <v>2018</v>
      </c>
      <c r="F2084" s="17">
        <v>0</v>
      </c>
      <c r="G2084" s="13">
        <v>0</v>
      </c>
      <c r="H2084" s="13">
        <v>0</v>
      </c>
      <c r="I2084" s="13">
        <v>0</v>
      </c>
      <c r="J2084" s="11">
        <v>6800000</v>
      </c>
      <c r="K2084" s="11">
        <v>86.93</v>
      </c>
      <c r="L2084" s="11">
        <v>38699</v>
      </c>
      <c r="M2084" s="11">
        <v>4.5787662804785709</v>
      </c>
      <c r="N2084" s="11">
        <v>24.99</v>
      </c>
      <c r="O2084" s="11">
        <v>1.4074259594091001</v>
      </c>
      <c r="P2084" s="11">
        <v>3.4527599999999999E-2</v>
      </c>
      <c r="Q2084" s="11">
        <v>1.2568053007125899</v>
      </c>
      <c r="R2084" s="11">
        <v>1.5568757057189941</v>
      </c>
      <c r="S2084" s="11">
        <v>2.0502336025238037</v>
      </c>
      <c r="T2084" s="11">
        <v>1.881804347038269</v>
      </c>
      <c r="U2084" s="11">
        <v>1.9211515188217163</v>
      </c>
      <c r="V2084" s="11">
        <v>1.9848957061767578</v>
      </c>
      <c r="W2084" s="11">
        <v>76.400000000000006</v>
      </c>
      <c r="X2084" s="11">
        <v>695787.24220548698</v>
      </c>
      <c r="Y2084" s="11">
        <v>82254.376926976722</v>
      </c>
      <c r="Z2084" s="11">
        <v>0.53413215730999997</v>
      </c>
      <c r="AA2084" s="11">
        <v>769367.65573023597</v>
      </c>
      <c r="AB2084" s="11">
        <v>0.98438601667000003</v>
      </c>
      <c r="AC2084" s="11">
        <v>32.700000000000003</v>
      </c>
      <c r="AD2084" s="11">
        <v>8.0171069999999993</v>
      </c>
      <c r="AE2084" s="11">
        <v>0.63926587999999995</v>
      </c>
      <c r="AF2084" s="11">
        <v>28.8</v>
      </c>
      <c r="AG2084" s="11">
        <v>4.8</v>
      </c>
      <c r="AH2084" s="11">
        <f>VLOOKUP(C2084,[1]Plan1!$D:$AK,34,0)</f>
        <v>0.96</v>
      </c>
    </row>
    <row r="2085" spans="1:34" x14ac:dyDescent="0.3">
      <c r="A2085" s="19">
        <v>5807</v>
      </c>
      <c r="B2085" s="19" t="s">
        <v>2188</v>
      </c>
      <c r="C2085" s="8" t="s">
        <v>142</v>
      </c>
      <c r="D2085" s="8" t="str">
        <f>VLOOKUP(A2085,[1]Plan1!$A:$C,3,0)</f>
        <v>Entretenimento &amp; Mídia</v>
      </c>
      <c r="E2085" s="9">
        <v>2019</v>
      </c>
      <c r="F2085" s="17">
        <v>0</v>
      </c>
      <c r="G2085" s="13">
        <v>0</v>
      </c>
      <c r="H2085" s="13">
        <v>0</v>
      </c>
      <c r="I2085" s="13">
        <v>0</v>
      </c>
      <c r="J2085" s="11">
        <v>1111111</v>
      </c>
      <c r="K2085" s="11">
        <v>80.59</v>
      </c>
      <c r="L2085" s="11">
        <v>1150835</v>
      </c>
      <c r="M2085" s="11">
        <v>9.0636912075103169</v>
      </c>
      <c r="N2085" s="11">
        <v>6.92</v>
      </c>
      <c r="O2085" s="11">
        <v>1.33</v>
      </c>
      <c r="P2085" s="11">
        <v>2.5243600000000001E-2</v>
      </c>
      <c r="Q2085" s="11">
        <v>1.11216700077057</v>
      </c>
      <c r="R2085" s="11">
        <v>1.0037013292312622</v>
      </c>
      <c r="S2085" s="11">
        <v>1.6119371652603149</v>
      </c>
      <c r="T2085" s="11">
        <v>1.3718478679656982</v>
      </c>
      <c r="U2085" s="11">
        <v>1.5600743293762207</v>
      </c>
      <c r="V2085" s="11">
        <v>1.5181589126586914</v>
      </c>
      <c r="W2085" s="11">
        <v>77.900000000000006</v>
      </c>
      <c r="X2085" s="11">
        <v>4933750.4625930404</v>
      </c>
      <c r="Y2085" s="11">
        <v>38834.052934122657</v>
      </c>
      <c r="Z2085" s="11">
        <v>0.47562425683999998</v>
      </c>
      <c r="AA2085" s="11">
        <v>1233454.9588399399</v>
      </c>
      <c r="AB2085" s="11">
        <v>112.11026484398</v>
      </c>
      <c r="AC2085" s="11">
        <v>0</v>
      </c>
      <c r="AD2085" s="11">
        <v>5.4055704999999996</v>
      </c>
      <c r="AE2085" s="11">
        <v>1.191848</v>
      </c>
      <c r="AF2085" s="11">
        <v>48.8</v>
      </c>
      <c r="AG2085" s="11">
        <v>2.82</v>
      </c>
      <c r="AH2085" s="11">
        <f>VLOOKUP(C2085,[1]Plan1!$D:$AK,34,0)</f>
        <v>0.92</v>
      </c>
    </row>
    <row r="2086" spans="1:34" x14ac:dyDescent="0.3">
      <c r="A2086" s="19">
        <v>5811</v>
      </c>
      <c r="B2086" s="19" t="s">
        <v>2189</v>
      </c>
      <c r="C2086" s="8" t="s">
        <v>15</v>
      </c>
      <c r="D2086" s="8" t="str">
        <f>VLOOKUP(A2086,[1]Plan1!$A:$C,3,0)</f>
        <v>Saúde &amp; Bem-Estar</v>
      </c>
      <c r="E2086" s="9">
        <v>2018</v>
      </c>
      <c r="F2086" s="17">
        <v>0</v>
      </c>
      <c r="G2086" s="13">
        <v>0</v>
      </c>
      <c r="H2086" s="13">
        <v>0</v>
      </c>
      <c r="I2086" s="13">
        <v>0</v>
      </c>
      <c r="J2086" s="11">
        <v>1000000</v>
      </c>
      <c r="K2086" s="11">
        <v>84.72</v>
      </c>
      <c r="L2086" s="11">
        <v>4819365.0999999996</v>
      </c>
      <c r="M2086" s="11">
        <v>14.823245435942765</v>
      </c>
      <c r="N2086" s="11">
        <v>9.92</v>
      </c>
      <c r="O2086" s="11">
        <v>0.73620741014562996</v>
      </c>
      <c r="P2086" s="11">
        <v>4.03144E-2</v>
      </c>
      <c r="Q2086" s="11">
        <v>0.291817456483841</v>
      </c>
      <c r="R2086" s="11">
        <v>1.0089972019195557</v>
      </c>
      <c r="S2086" s="11">
        <v>1.5492182970046997</v>
      </c>
      <c r="T2086" s="11">
        <v>1.6261337995529175</v>
      </c>
      <c r="U2086" s="11">
        <v>1.6385074853897095</v>
      </c>
      <c r="V2086" s="11">
        <v>1.37693190574646</v>
      </c>
      <c r="W2086" s="11">
        <v>83.6</v>
      </c>
      <c r="X2086" s="11">
        <v>19477400</v>
      </c>
      <c r="Y2086" s="11">
        <v>59907.754260885005</v>
      </c>
      <c r="Z2086" s="11">
        <v>2.1314449500300001</v>
      </c>
      <c r="AA2086" s="11">
        <v>125206.556485842</v>
      </c>
      <c r="AB2086" s="11">
        <v>1</v>
      </c>
      <c r="AC2086" s="11">
        <v>41.2</v>
      </c>
      <c r="AD2086" s="11">
        <v>11.65001</v>
      </c>
      <c r="AE2086" s="11">
        <v>1.1268241999999999</v>
      </c>
      <c r="AF2086" s="11">
        <v>44</v>
      </c>
      <c r="AG2086" s="11">
        <v>4.3600000000000003</v>
      </c>
      <c r="AH2086" s="11">
        <f>VLOOKUP(C2086,[1]Plan1!$D:$AK,34,0)</f>
        <v>0.93</v>
      </c>
    </row>
    <row r="2087" spans="1:34" x14ac:dyDescent="0.3">
      <c r="A2087" s="19">
        <v>5835</v>
      </c>
      <c r="B2087" s="19" t="s">
        <v>2190</v>
      </c>
      <c r="C2087" s="8" t="s">
        <v>70</v>
      </c>
      <c r="D2087" s="8" t="str">
        <f>VLOOKUP(A2087,[1]Plan1!$A:$C,3,0)</f>
        <v>Logística &amp; Transporte</v>
      </c>
      <c r="E2087" s="9">
        <v>2018</v>
      </c>
      <c r="F2087" s="17">
        <v>0</v>
      </c>
      <c r="G2087" s="13">
        <v>0</v>
      </c>
      <c r="H2087" s="13">
        <v>0</v>
      </c>
      <c r="I2087" s="13">
        <v>0</v>
      </c>
      <c r="J2087" s="11">
        <v>52443</v>
      </c>
      <c r="K2087" s="11">
        <v>79.69</v>
      </c>
      <c r="L2087" s="11">
        <v>174938.3</v>
      </c>
      <c r="M2087" s="11">
        <v>3.9021608531659973</v>
      </c>
      <c r="N2087" s="11">
        <v>6.48</v>
      </c>
      <c r="O2087" s="11">
        <v>0.15751143175144</v>
      </c>
      <c r="P2087" s="11">
        <v>2.63141E-2</v>
      </c>
      <c r="Q2087" s="11">
        <v>-1.8705375194549601</v>
      </c>
      <c r="R2087" s="11">
        <v>1.4895575121045109E-2</v>
      </c>
      <c r="S2087" s="11">
        <v>-0.48890528082847595</v>
      </c>
      <c r="T2087" s="11">
        <v>-0.26674902439117432</v>
      </c>
      <c r="U2087" s="11">
        <v>-0.73961901664733887</v>
      </c>
      <c r="V2087" s="11">
        <v>-0.81083887815475464</v>
      </c>
      <c r="W2087" s="11">
        <v>65.400000000000006</v>
      </c>
      <c r="X2087" s="11">
        <v>111327.137918976</v>
      </c>
      <c r="Y2087" s="11">
        <v>2638.32543945313</v>
      </c>
      <c r="Z2087" s="11">
        <v>0</v>
      </c>
      <c r="AA2087" s="11">
        <v>18808.45</v>
      </c>
      <c r="AB2087" s="11">
        <v>26.616218546550002</v>
      </c>
      <c r="AC2087" s="11">
        <v>26</v>
      </c>
      <c r="AD2087" s="11">
        <v>11.902913</v>
      </c>
      <c r="AE2087" s="11">
        <v>54.541296000000003</v>
      </c>
      <c r="AF2087" s="11">
        <v>52.3</v>
      </c>
      <c r="AG2087" s="11">
        <v>9.5</v>
      </c>
      <c r="AH2087" s="11">
        <f>VLOOKUP(C2087,[1]Plan1!$D:$AK,34,0)</f>
        <v>0.78</v>
      </c>
    </row>
    <row r="2088" spans="1:34" x14ac:dyDescent="0.3">
      <c r="A2088" s="19">
        <v>5838</v>
      </c>
      <c r="B2088" s="19" t="s">
        <v>2191</v>
      </c>
      <c r="C2088" s="8" t="s">
        <v>87</v>
      </c>
      <c r="D2088" s="8" t="str">
        <f>VLOOKUP(A2088,[1]Plan1!$A:$C,3,0)</f>
        <v>Entretenimento &amp; Mídia</v>
      </c>
      <c r="E2088" s="9">
        <v>2018</v>
      </c>
      <c r="F2088" s="17">
        <v>0</v>
      </c>
      <c r="G2088" s="13">
        <v>0</v>
      </c>
      <c r="H2088" s="13">
        <v>0</v>
      </c>
      <c r="I2088" s="13">
        <v>0</v>
      </c>
      <c r="J2088" s="11">
        <v>589100</v>
      </c>
      <c r="K2088" s="11">
        <v>0</v>
      </c>
      <c r="L2088" s="11">
        <v>0</v>
      </c>
      <c r="M2088" s="11">
        <v>0</v>
      </c>
      <c r="N2088" s="11">
        <v>0</v>
      </c>
      <c r="O2088" s="11">
        <v>0</v>
      </c>
      <c r="P2088" s="11">
        <v>0</v>
      </c>
      <c r="Q2088" s="11">
        <v>0</v>
      </c>
      <c r="R2088" s="11">
        <v>0</v>
      </c>
      <c r="S2088" s="11">
        <v>0</v>
      </c>
      <c r="T2088" s="11">
        <v>0</v>
      </c>
      <c r="U2088" s="11">
        <v>0</v>
      </c>
      <c r="V2088" s="11">
        <v>0</v>
      </c>
      <c r="W2088" s="11">
        <v>0</v>
      </c>
      <c r="X2088" s="11">
        <v>0</v>
      </c>
      <c r="Y2088" s="11">
        <v>0</v>
      </c>
      <c r="Z2088" s="11">
        <v>0</v>
      </c>
      <c r="AA2088" s="11">
        <v>0</v>
      </c>
      <c r="AB2088" s="11">
        <v>0</v>
      </c>
      <c r="AC2088" s="11">
        <v>0</v>
      </c>
      <c r="AD2088" s="11">
        <v>0</v>
      </c>
      <c r="AE2088" s="11">
        <v>0</v>
      </c>
      <c r="AF2088" s="11">
        <v>0</v>
      </c>
      <c r="AG2088" s="11">
        <v>0</v>
      </c>
      <c r="AH2088" s="11">
        <f>VLOOKUP(C2088,[1]Plan1!$D:$AK,34,0)</f>
        <v>0</v>
      </c>
    </row>
    <row r="2089" spans="1:34" x14ac:dyDescent="0.3">
      <c r="A2089" s="19">
        <v>5850</v>
      </c>
      <c r="B2089" s="19" t="s">
        <v>2192</v>
      </c>
      <c r="C2089" s="8" t="s">
        <v>15</v>
      </c>
      <c r="D2089" s="8" t="str">
        <f>VLOOKUP(A2089,[1]Plan1!$A:$C,3,0)</f>
        <v>Finanças &amp; Economia</v>
      </c>
      <c r="E2089" s="9">
        <v>2017</v>
      </c>
      <c r="F2089" s="17">
        <v>0</v>
      </c>
      <c r="G2089" s="13">
        <v>0</v>
      </c>
      <c r="H2089" s="13">
        <v>0</v>
      </c>
      <c r="I2089" s="13">
        <v>0</v>
      </c>
      <c r="J2089" s="11">
        <v>5500000</v>
      </c>
      <c r="K2089" s="11">
        <v>84.72</v>
      </c>
      <c r="L2089" s="11">
        <v>4819365.0999999996</v>
      </c>
      <c r="M2089" s="11">
        <v>14.823245435942765</v>
      </c>
      <c r="N2089" s="11">
        <v>9.92</v>
      </c>
      <c r="O2089" s="11">
        <v>0.73620741014562996</v>
      </c>
      <c r="P2089" s="11">
        <v>4.03144E-2</v>
      </c>
      <c r="Q2089" s="11">
        <v>0.291817456483841</v>
      </c>
      <c r="R2089" s="11">
        <v>1.0089972019195557</v>
      </c>
      <c r="S2089" s="11">
        <v>1.5492182970046997</v>
      </c>
      <c r="T2089" s="11">
        <v>1.6261337995529175</v>
      </c>
      <c r="U2089" s="11">
        <v>1.6385074853897095</v>
      </c>
      <c r="V2089" s="11">
        <v>1.37693190574646</v>
      </c>
      <c r="W2089" s="11">
        <v>83.6</v>
      </c>
      <c r="X2089" s="11">
        <v>19477400</v>
      </c>
      <c r="Y2089" s="11">
        <v>59907.754260885005</v>
      </c>
      <c r="Z2089" s="11">
        <v>2.1314449500300001</v>
      </c>
      <c r="AA2089" s="11">
        <v>125206.556485842</v>
      </c>
      <c r="AB2089" s="11">
        <v>1</v>
      </c>
      <c r="AC2089" s="11">
        <v>41.2</v>
      </c>
      <c r="AD2089" s="11">
        <v>11.65001</v>
      </c>
      <c r="AE2089" s="11">
        <v>1.1268241999999999</v>
      </c>
      <c r="AF2089" s="11">
        <v>44</v>
      </c>
      <c r="AG2089" s="11">
        <v>4.3600000000000003</v>
      </c>
      <c r="AH2089" s="11">
        <f>VLOOKUP(C2089,[1]Plan1!$D:$AK,34,0)</f>
        <v>0.93</v>
      </c>
    </row>
    <row r="2090" spans="1:34" x14ac:dyDescent="0.3">
      <c r="A2090" s="19">
        <v>5854</v>
      </c>
      <c r="B2090" s="19" t="s">
        <v>2193</v>
      </c>
      <c r="C2090" s="8" t="s">
        <v>25</v>
      </c>
      <c r="D2090" s="8" t="str">
        <f>VLOOKUP(A2090,[1]Plan1!$A:$C,3,0)</f>
        <v>Finanças &amp; Economia</v>
      </c>
      <c r="E2090" s="9">
        <v>2018</v>
      </c>
      <c r="F2090" s="2">
        <v>2E-3</v>
      </c>
      <c r="G2090" s="13">
        <v>0</v>
      </c>
      <c r="H2090" s="13">
        <v>0</v>
      </c>
      <c r="I2090" s="5">
        <v>2E-3</v>
      </c>
      <c r="J2090" s="11">
        <v>47500000</v>
      </c>
      <c r="K2090" s="11">
        <v>87.38</v>
      </c>
      <c r="L2090" s="11">
        <v>366844.1</v>
      </c>
      <c r="M2090" s="11">
        <v>5.5532914972085718</v>
      </c>
      <c r="N2090" s="11">
        <v>8.81</v>
      </c>
      <c r="O2090" s="11">
        <v>2.35</v>
      </c>
      <c r="P2090" s="11">
        <v>9.3678200000000003E-2</v>
      </c>
      <c r="Q2090" s="11">
        <v>0.38615787029266402</v>
      </c>
      <c r="R2090" s="11">
        <v>1.3632533550262451</v>
      </c>
      <c r="S2090" s="11">
        <v>1.4620949029922485</v>
      </c>
      <c r="T2090" s="11">
        <v>1.7124937772750854</v>
      </c>
      <c r="U2090" s="11">
        <v>1.6752963066101074</v>
      </c>
      <c r="V2090" s="11">
        <v>1.8526737689971924</v>
      </c>
      <c r="W2090" s="11">
        <v>83.3</v>
      </c>
      <c r="X2090" s="11">
        <v>2688678.9929530402</v>
      </c>
      <c r="Y2090" s="11">
        <v>40622.689388323204</v>
      </c>
      <c r="Z2090" s="11">
        <v>2.5797922599600001</v>
      </c>
      <c r="AA2090" s="11">
        <v>138421.20329039299</v>
      </c>
      <c r="AB2090" s="11">
        <v>0.77623035970999998</v>
      </c>
      <c r="AC2090" s="11">
        <v>32.6</v>
      </c>
      <c r="AD2090" s="11">
        <v>6.7846916999999998</v>
      </c>
      <c r="AE2090" s="11">
        <v>0.73465974999999994</v>
      </c>
      <c r="AF2090" s="11">
        <v>30.9</v>
      </c>
      <c r="AG2090" s="11">
        <v>4.33</v>
      </c>
      <c r="AH2090" s="11">
        <f>VLOOKUP(C2090,[1]Plan1!$D:$AK,34,0)</f>
        <v>0.93</v>
      </c>
    </row>
    <row r="2091" spans="1:34" x14ac:dyDescent="0.3">
      <c r="A2091" s="19">
        <v>5860</v>
      </c>
      <c r="B2091" s="19" t="s">
        <v>2194</v>
      </c>
      <c r="C2091" s="8" t="s">
        <v>11</v>
      </c>
      <c r="D2091" s="8" t="str">
        <f>VLOOKUP(A2091,[1]Plan1!$A:$C,3,0)</f>
        <v>Tecnologia &amp; Inovação</v>
      </c>
      <c r="E2091" s="9">
        <v>2017</v>
      </c>
      <c r="F2091" s="17">
        <v>0</v>
      </c>
      <c r="G2091" s="13">
        <v>0</v>
      </c>
      <c r="H2091" s="13">
        <v>0</v>
      </c>
      <c r="I2091" s="13">
        <v>0</v>
      </c>
      <c r="J2091" s="11">
        <v>1100000</v>
      </c>
      <c r="K2091" s="11">
        <v>82.03</v>
      </c>
      <c r="L2091" s="11">
        <v>155710.9</v>
      </c>
      <c r="M2091" s="11">
        <v>9.0892656340769555</v>
      </c>
      <c r="N2091" s="11">
        <v>6.39</v>
      </c>
      <c r="O2091" s="11">
        <v>3.37</v>
      </c>
      <c r="P2091" s="11">
        <v>6.3086799999999998E-2</v>
      </c>
      <c r="Q2091" s="11">
        <v>0.92111253738403298</v>
      </c>
      <c r="R2091" s="11">
        <v>1.4959717988967896</v>
      </c>
      <c r="S2091" s="11">
        <v>1.8463370800018311</v>
      </c>
      <c r="T2091" s="11">
        <v>2.0454533100128174</v>
      </c>
      <c r="U2091" s="11">
        <v>1.7900030612945557</v>
      </c>
      <c r="V2091" s="11">
        <v>1.7844983339309692</v>
      </c>
      <c r="W2091" s="11">
        <v>75.599999999999994</v>
      </c>
      <c r="X2091" s="11">
        <v>835104.940212499</v>
      </c>
      <c r="Y2091" s="11">
        <v>48675.222335021688</v>
      </c>
      <c r="Z2091" s="11">
        <v>1.38804668356</v>
      </c>
      <c r="AA2091" s="11">
        <v>13899.9114535801</v>
      </c>
      <c r="AB2091" s="11">
        <v>1.9546211820999999</v>
      </c>
      <c r="AC2091" s="11">
        <v>28.5</v>
      </c>
      <c r="AD2091" s="11">
        <v>6.0779958000000001</v>
      </c>
      <c r="AE2091" s="11">
        <v>2.3054271000000002</v>
      </c>
      <c r="AF2091" s="11">
        <v>40.4</v>
      </c>
      <c r="AG2091" s="11">
        <v>4.84</v>
      </c>
      <c r="AH2091" s="11">
        <f>VLOOKUP(C2091,[1]Plan1!$D:$AK,34,0)</f>
        <v>0.94</v>
      </c>
    </row>
    <row r="2092" spans="1:34" x14ac:dyDescent="0.3">
      <c r="A2092" s="19">
        <v>5861</v>
      </c>
      <c r="B2092" s="19" t="s">
        <v>2195</v>
      </c>
      <c r="C2092" s="8" t="s">
        <v>33</v>
      </c>
      <c r="D2092" s="8" t="str">
        <f>VLOOKUP(A2092,[1]Plan1!$A:$C,3,0)</f>
        <v>Finanças &amp; Economia</v>
      </c>
      <c r="E2092" s="9">
        <v>2019</v>
      </c>
      <c r="F2092" s="17">
        <v>0</v>
      </c>
      <c r="G2092" s="13">
        <v>0</v>
      </c>
      <c r="H2092" s="13">
        <v>0</v>
      </c>
      <c r="I2092" s="13">
        <v>0</v>
      </c>
      <c r="J2092" s="11">
        <v>8412548</v>
      </c>
      <c r="K2092" s="11">
        <v>86.93</v>
      </c>
      <c r="L2092" s="11">
        <v>38699</v>
      </c>
      <c r="M2092" s="11">
        <v>4.5787662804785709</v>
      </c>
      <c r="N2092" s="11">
        <v>24.99</v>
      </c>
      <c r="O2092" s="11">
        <v>1.4074259594091001</v>
      </c>
      <c r="P2092" s="11">
        <v>3.4527599999999999E-2</v>
      </c>
      <c r="Q2092" s="11">
        <v>1.2568053007125899</v>
      </c>
      <c r="R2092" s="11">
        <v>1.5568757057189941</v>
      </c>
      <c r="S2092" s="11">
        <v>2.0502336025238037</v>
      </c>
      <c r="T2092" s="11">
        <v>1.881804347038269</v>
      </c>
      <c r="U2092" s="11">
        <v>1.9211515188217163</v>
      </c>
      <c r="V2092" s="11">
        <v>1.9848957061767578</v>
      </c>
      <c r="W2092" s="11">
        <v>76.400000000000006</v>
      </c>
      <c r="X2092" s="11">
        <v>695787.24220548698</v>
      </c>
      <c r="Y2092" s="11">
        <v>82254.376926976722</v>
      </c>
      <c r="Z2092" s="11">
        <v>0.53413215730999997</v>
      </c>
      <c r="AA2092" s="11">
        <v>769367.65573023597</v>
      </c>
      <c r="AB2092" s="11">
        <v>0.98438601667000003</v>
      </c>
      <c r="AC2092" s="11">
        <v>32.700000000000003</v>
      </c>
      <c r="AD2092" s="11">
        <v>8.0171069999999993</v>
      </c>
      <c r="AE2092" s="11">
        <v>0.63926587999999995</v>
      </c>
      <c r="AF2092" s="11">
        <v>28.8</v>
      </c>
      <c r="AG2092" s="11">
        <v>4.8</v>
      </c>
      <c r="AH2092" s="11">
        <f>VLOOKUP(C2092,[1]Plan1!$D:$AK,34,0)</f>
        <v>0.96</v>
      </c>
    </row>
    <row r="2093" spans="1:34" x14ac:dyDescent="0.3">
      <c r="A2093" s="19">
        <v>5864</v>
      </c>
      <c r="B2093" s="19" t="s">
        <v>2196</v>
      </c>
      <c r="C2093" s="8" t="s">
        <v>33</v>
      </c>
      <c r="D2093" s="8" t="str">
        <f>VLOOKUP(A2093,[1]Plan1!$A:$C,3,0)</f>
        <v>Tecnologia &amp; Inovação</v>
      </c>
      <c r="E2093" s="9">
        <v>2019</v>
      </c>
      <c r="F2093" s="17">
        <v>0</v>
      </c>
      <c r="G2093" s="13">
        <v>0</v>
      </c>
      <c r="H2093" s="13">
        <v>0</v>
      </c>
      <c r="I2093" s="13">
        <v>0</v>
      </c>
      <c r="J2093" s="11">
        <v>32000000</v>
      </c>
      <c r="K2093" s="11">
        <v>86.93</v>
      </c>
      <c r="L2093" s="11">
        <v>38699</v>
      </c>
      <c r="M2093" s="11">
        <v>4.5787662804785709</v>
      </c>
      <c r="N2093" s="11">
        <v>24.99</v>
      </c>
      <c r="O2093" s="11">
        <v>1.4074259594091001</v>
      </c>
      <c r="P2093" s="11">
        <v>3.4527599999999999E-2</v>
      </c>
      <c r="Q2093" s="11">
        <v>1.2568053007125899</v>
      </c>
      <c r="R2093" s="11">
        <v>1.5568757057189941</v>
      </c>
      <c r="S2093" s="11">
        <v>2.0502336025238037</v>
      </c>
      <c r="T2093" s="11">
        <v>1.881804347038269</v>
      </c>
      <c r="U2093" s="11">
        <v>1.9211515188217163</v>
      </c>
      <c r="V2093" s="11">
        <v>1.9848957061767578</v>
      </c>
      <c r="W2093" s="11">
        <v>76.400000000000006</v>
      </c>
      <c r="X2093" s="11">
        <v>695787.24220548698</v>
      </c>
      <c r="Y2093" s="11">
        <v>82254.376926976722</v>
      </c>
      <c r="Z2093" s="11">
        <v>0.53413215730999997</v>
      </c>
      <c r="AA2093" s="11">
        <v>769367.65573023597</v>
      </c>
      <c r="AB2093" s="11">
        <v>0.98438601667000003</v>
      </c>
      <c r="AC2093" s="11">
        <v>32.700000000000003</v>
      </c>
      <c r="AD2093" s="11">
        <v>8.0171069999999993</v>
      </c>
      <c r="AE2093" s="11">
        <v>0.63926587999999995</v>
      </c>
      <c r="AF2093" s="11">
        <v>28.8</v>
      </c>
      <c r="AG2093" s="11">
        <v>4.8</v>
      </c>
      <c r="AH2093" s="11">
        <f>VLOOKUP(C2093,[1]Plan1!$D:$AK,34,0)</f>
        <v>0.96</v>
      </c>
    </row>
    <row r="2094" spans="1:34" x14ac:dyDescent="0.3">
      <c r="A2094" s="19">
        <v>5869</v>
      </c>
      <c r="B2094" s="19" t="s">
        <v>2197</v>
      </c>
      <c r="C2094" s="8" t="s">
        <v>133</v>
      </c>
      <c r="D2094" s="8" t="str">
        <f>VLOOKUP(A2094,[1]Plan1!$A:$C,3,0)</f>
        <v>Finanças &amp; Economia</v>
      </c>
      <c r="E2094" s="9">
        <v>2018</v>
      </c>
      <c r="F2094" s="17">
        <v>0</v>
      </c>
      <c r="G2094" s="13">
        <v>0</v>
      </c>
      <c r="H2094" s="13">
        <v>0</v>
      </c>
      <c r="I2094" s="13">
        <v>0</v>
      </c>
      <c r="J2094" s="11">
        <v>6345390</v>
      </c>
      <c r="K2094" s="11">
        <v>73.55</v>
      </c>
      <c r="L2094" s="11">
        <v>643.1</v>
      </c>
      <c r="M2094" s="11">
        <v>1.7163384424048489</v>
      </c>
      <c r="N2094" s="11">
        <v>37.24</v>
      </c>
      <c r="O2094" s="11">
        <v>0.12</v>
      </c>
      <c r="P2094" s="11">
        <v>0</v>
      </c>
      <c r="Q2094" s="11">
        <v>3.5725731402635602E-2</v>
      </c>
      <c r="R2094" s="11">
        <v>0.5706295371055603</v>
      </c>
      <c r="S2094" s="11">
        <v>-0.63744473457336426</v>
      </c>
      <c r="T2094" s="11">
        <v>-0.53939658403396606</v>
      </c>
      <c r="U2094" s="11">
        <v>-0.96010488271713257</v>
      </c>
      <c r="V2094" s="11">
        <v>-0.27675554156303406</v>
      </c>
      <c r="W2094" s="11">
        <v>55.4</v>
      </c>
      <c r="X2094" s="11">
        <v>0</v>
      </c>
      <c r="Y2094" s="11">
        <v>6100.994680978828</v>
      </c>
      <c r="Z2094" s="11">
        <v>1.14015772305</v>
      </c>
      <c r="AA2094" s="11">
        <v>312.14014819431998</v>
      </c>
      <c r="AB2094" s="11">
        <v>2</v>
      </c>
      <c r="AC2094" s="11">
        <v>0</v>
      </c>
      <c r="AD2094" s="11">
        <v>0</v>
      </c>
      <c r="AE2094" s="11">
        <v>0</v>
      </c>
      <c r="AF2094" s="11">
        <v>31.1</v>
      </c>
      <c r="AG2094" s="11">
        <v>6.6</v>
      </c>
      <c r="AH2094" s="11">
        <f>VLOOKUP(C2094,[1]Plan1!$D:$AK,34,0)</f>
        <v>0.71</v>
      </c>
    </row>
    <row r="2095" spans="1:34" x14ac:dyDescent="0.3">
      <c r="A2095" s="19">
        <v>5870</v>
      </c>
      <c r="B2095" s="19" t="s">
        <v>2198</v>
      </c>
      <c r="C2095" s="8" t="s">
        <v>38</v>
      </c>
      <c r="D2095" s="8" t="str">
        <f>VLOOKUP(A2095,[1]Plan1!$A:$C,3,0)</f>
        <v>Entretenimento &amp; Mídia</v>
      </c>
      <c r="E2095" s="9">
        <v>2017</v>
      </c>
      <c r="F2095" s="17">
        <v>0</v>
      </c>
      <c r="G2095" s="13">
        <v>0</v>
      </c>
      <c r="H2095" s="13">
        <v>0</v>
      </c>
      <c r="I2095" s="13">
        <v>0</v>
      </c>
      <c r="J2095" s="11">
        <v>1830000</v>
      </c>
      <c r="K2095" s="11">
        <v>85.71</v>
      </c>
      <c r="L2095" s="11">
        <v>7116.7</v>
      </c>
      <c r="M2095" s="11">
        <v>3.6641561736709214</v>
      </c>
      <c r="N2095" s="11">
        <v>42.6</v>
      </c>
      <c r="O2095" s="11">
        <v>3.69</v>
      </c>
      <c r="P2095" s="11">
        <v>7.3160100000000006E-2</v>
      </c>
      <c r="Q2095" s="11">
        <v>0.46221709251403797</v>
      </c>
      <c r="R2095" s="11">
        <v>0.79745465517044067</v>
      </c>
      <c r="S2095" s="11">
        <v>0.89994156360626221</v>
      </c>
      <c r="T2095" s="11">
        <v>1.1524903774261475</v>
      </c>
      <c r="U2095" s="11">
        <v>0.92635619640350342</v>
      </c>
      <c r="V2095" s="11">
        <v>0.53127670288085938</v>
      </c>
      <c r="W2095" s="11">
        <v>80.599999999999994</v>
      </c>
      <c r="X2095" s="11">
        <v>30425.207956654602</v>
      </c>
      <c r="Y2095" s="11">
        <v>15695.115154106012</v>
      </c>
      <c r="Z2095" s="11">
        <v>2.9211051930799998</v>
      </c>
      <c r="AA2095" s="11">
        <v>0</v>
      </c>
      <c r="AB2095" s="11">
        <v>0.62332236221000004</v>
      </c>
      <c r="AC2095" s="11">
        <v>35.6</v>
      </c>
      <c r="AD2095" s="11">
        <v>11.130435</v>
      </c>
      <c r="AE2095" s="11">
        <v>5.5069775999999999</v>
      </c>
      <c r="AF2095" s="11">
        <v>35.9</v>
      </c>
      <c r="AG2095" s="11">
        <v>8.7200000000000006</v>
      </c>
      <c r="AH2095" s="11">
        <f>VLOOKUP(C2095,[1]Plan1!$D:$AK,34,0)</f>
        <v>0.87</v>
      </c>
    </row>
    <row r="2096" spans="1:34" x14ac:dyDescent="0.3">
      <c r="A2096" s="19">
        <v>5878</v>
      </c>
      <c r="B2096" s="19" t="s">
        <v>2199</v>
      </c>
      <c r="C2096" s="8" t="s">
        <v>15</v>
      </c>
      <c r="D2096" s="8" t="str">
        <f>VLOOKUP(A2096,[1]Plan1!$A:$C,3,0)</f>
        <v>Saúde &amp; Bem-Estar</v>
      </c>
      <c r="E2096" s="9">
        <v>2018</v>
      </c>
      <c r="F2096" s="17">
        <v>0</v>
      </c>
      <c r="G2096" s="13">
        <v>0</v>
      </c>
      <c r="H2096" s="13">
        <v>0</v>
      </c>
      <c r="I2096" s="13">
        <v>0</v>
      </c>
      <c r="J2096" s="11">
        <v>150738</v>
      </c>
      <c r="K2096" s="11">
        <v>84.72</v>
      </c>
      <c r="L2096" s="11">
        <v>4819365.0999999996</v>
      </c>
      <c r="M2096" s="11">
        <v>14.823245435942765</v>
      </c>
      <c r="N2096" s="11">
        <v>9.92</v>
      </c>
      <c r="O2096" s="11">
        <v>0.73620741014562996</v>
      </c>
      <c r="P2096" s="11">
        <v>4.03144E-2</v>
      </c>
      <c r="Q2096" s="11">
        <v>0.291817456483841</v>
      </c>
      <c r="R2096" s="11">
        <v>1.0089972019195557</v>
      </c>
      <c r="S2096" s="11">
        <v>1.5492182970046997</v>
      </c>
      <c r="T2096" s="11">
        <v>1.6261337995529175</v>
      </c>
      <c r="U2096" s="11">
        <v>1.6385074853897095</v>
      </c>
      <c r="V2096" s="11">
        <v>1.37693190574646</v>
      </c>
      <c r="W2096" s="11">
        <v>83.6</v>
      </c>
      <c r="X2096" s="11">
        <v>19477400</v>
      </c>
      <c r="Y2096" s="11">
        <v>59907.754260885005</v>
      </c>
      <c r="Z2096" s="11">
        <v>2.1314449500300001</v>
      </c>
      <c r="AA2096" s="11">
        <v>125206.556485842</v>
      </c>
      <c r="AB2096" s="11">
        <v>1</v>
      </c>
      <c r="AC2096" s="11">
        <v>41.2</v>
      </c>
      <c r="AD2096" s="11">
        <v>11.65001</v>
      </c>
      <c r="AE2096" s="11">
        <v>1.1268241999999999</v>
      </c>
      <c r="AF2096" s="11">
        <v>44</v>
      </c>
      <c r="AG2096" s="11">
        <v>4.3600000000000003</v>
      </c>
      <c r="AH2096" s="11">
        <f>VLOOKUP(C2096,[1]Plan1!$D:$AK,34,0)</f>
        <v>0.93</v>
      </c>
    </row>
    <row r="2097" spans="1:34" x14ac:dyDescent="0.3">
      <c r="A2097" s="19">
        <v>5891</v>
      </c>
      <c r="B2097" s="19" t="s">
        <v>2200</v>
      </c>
      <c r="C2097" s="8" t="s">
        <v>20</v>
      </c>
      <c r="D2097" s="8" t="str">
        <f>VLOOKUP(A2097,[1]Plan1!$A:$C,3,0)</f>
        <v>Entretenimento &amp; Mídia</v>
      </c>
      <c r="E2097" s="9">
        <v>2018</v>
      </c>
      <c r="F2097" s="17">
        <v>0</v>
      </c>
      <c r="G2097" s="13">
        <v>0</v>
      </c>
      <c r="H2097" s="13">
        <v>0</v>
      </c>
      <c r="I2097" s="13">
        <v>0</v>
      </c>
      <c r="J2097" s="11">
        <v>2500000</v>
      </c>
      <c r="K2097" s="11">
        <v>83.52</v>
      </c>
      <c r="L2097" s="11">
        <v>1594550.3</v>
      </c>
      <c r="M2097" s="11">
        <v>11.035199209582164</v>
      </c>
      <c r="N2097" s="11">
        <v>3.25</v>
      </c>
      <c r="O2097" s="11">
        <v>0</v>
      </c>
      <c r="P2097" s="11">
        <v>0.1457349</v>
      </c>
      <c r="Q2097" s="11">
        <v>-0.640630483627319</v>
      </c>
      <c r="R2097" s="11">
        <v>-1.0898308753967285</v>
      </c>
      <c r="S2097" s="11">
        <v>-0.15287169814109802</v>
      </c>
      <c r="T2097" s="11">
        <v>-0.51012176275253296</v>
      </c>
      <c r="U2097" s="11">
        <v>-0.83081293106079102</v>
      </c>
      <c r="V2097" s="11">
        <v>-0.89389538764953613</v>
      </c>
      <c r="W2097" s="11">
        <v>75.3</v>
      </c>
      <c r="X2097" s="11">
        <v>1573771.7857736901</v>
      </c>
      <c r="Y2097" s="11">
        <v>10720.33203125</v>
      </c>
      <c r="Z2097" s="11">
        <v>3.6790276454200002</v>
      </c>
      <c r="AA2097" s="11">
        <v>432742.2</v>
      </c>
      <c r="AB2097" s="11">
        <v>58.310531775050002</v>
      </c>
      <c r="AC2097" s="11">
        <v>37.200000000000003</v>
      </c>
      <c r="AD2097" s="11">
        <v>10.514106999999999</v>
      </c>
      <c r="AE2097" s="11">
        <v>10.001412</v>
      </c>
      <c r="AF2097" s="11">
        <v>47.4</v>
      </c>
      <c r="AG2097" s="11">
        <v>5.21</v>
      </c>
      <c r="AH2097" s="11">
        <f>VLOOKUP(C2097,[1]Plan1!$D:$AK,34,0)</f>
        <v>0.84</v>
      </c>
    </row>
    <row r="2098" spans="1:34" x14ac:dyDescent="0.3">
      <c r="A2098" s="19">
        <v>5900</v>
      </c>
      <c r="B2098" s="19" t="s">
        <v>2201</v>
      </c>
      <c r="C2098" s="8" t="s">
        <v>15</v>
      </c>
      <c r="D2098" s="8" t="str">
        <f>VLOOKUP(A2098,[1]Plan1!$A:$C,3,0)</f>
        <v>Finanças &amp; Economia</v>
      </c>
      <c r="E2098" s="9">
        <v>2018</v>
      </c>
      <c r="F2098" s="17">
        <v>0</v>
      </c>
      <c r="G2098" s="13">
        <v>0</v>
      </c>
      <c r="H2098" s="13">
        <v>0</v>
      </c>
      <c r="I2098" s="13">
        <v>0</v>
      </c>
      <c r="J2098" s="11">
        <v>1642411</v>
      </c>
      <c r="K2098" s="11">
        <v>84.72</v>
      </c>
      <c r="L2098" s="11">
        <v>4819365.0999999996</v>
      </c>
      <c r="M2098" s="11">
        <v>14.823245435942765</v>
      </c>
      <c r="N2098" s="11">
        <v>9.92</v>
      </c>
      <c r="O2098" s="11">
        <v>0.73620741014562996</v>
      </c>
      <c r="P2098" s="11">
        <v>4.03144E-2</v>
      </c>
      <c r="Q2098" s="11">
        <v>0.291817456483841</v>
      </c>
      <c r="R2098" s="11">
        <v>1.0089972019195557</v>
      </c>
      <c r="S2098" s="11">
        <v>1.5492182970046997</v>
      </c>
      <c r="T2098" s="11">
        <v>1.6261337995529175</v>
      </c>
      <c r="U2098" s="11">
        <v>1.6385074853897095</v>
      </c>
      <c r="V2098" s="11">
        <v>1.37693190574646</v>
      </c>
      <c r="W2098" s="11">
        <v>83.6</v>
      </c>
      <c r="X2098" s="11">
        <v>19477400</v>
      </c>
      <c r="Y2098" s="11">
        <v>59907.754260885005</v>
      </c>
      <c r="Z2098" s="11">
        <v>2.1314449500300001</v>
      </c>
      <c r="AA2098" s="11">
        <v>125206.556485842</v>
      </c>
      <c r="AB2098" s="11">
        <v>1</v>
      </c>
      <c r="AC2098" s="11">
        <v>41.2</v>
      </c>
      <c r="AD2098" s="11">
        <v>11.65001</v>
      </c>
      <c r="AE2098" s="11">
        <v>1.1268241999999999</v>
      </c>
      <c r="AF2098" s="11">
        <v>44</v>
      </c>
      <c r="AG2098" s="11">
        <v>4.3600000000000003</v>
      </c>
      <c r="AH2098" s="11">
        <f>VLOOKUP(C2098,[1]Plan1!$D:$AK,34,0)</f>
        <v>0.93</v>
      </c>
    </row>
    <row r="2099" spans="1:34" x14ac:dyDescent="0.3">
      <c r="A2099" s="19">
        <v>5915</v>
      </c>
      <c r="B2099" s="19" t="s">
        <v>2202</v>
      </c>
      <c r="C2099" s="8" t="s">
        <v>15</v>
      </c>
      <c r="D2099" s="8" t="str">
        <f>VLOOKUP(A2099,[1]Plan1!$A:$C,3,0)</f>
        <v>Social &amp; Comunidade</v>
      </c>
      <c r="E2099" s="9">
        <v>2018</v>
      </c>
      <c r="F2099" s="17">
        <v>0</v>
      </c>
      <c r="G2099" s="13">
        <v>0</v>
      </c>
      <c r="H2099" s="13">
        <v>0</v>
      </c>
      <c r="I2099" s="13">
        <v>0</v>
      </c>
      <c r="J2099" s="11">
        <v>6000000</v>
      </c>
      <c r="K2099" s="11">
        <v>84.72</v>
      </c>
      <c r="L2099" s="11">
        <v>4819365.0999999996</v>
      </c>
      <c r="M2099" s="11">
        <v>14.823245435942765</v>
      </c>
      <c r="N2099" s="11">
        <v>9.92</v>
      </c>
      <c r="O2099" s="11">
        <v>0.73620741014562996</v>
      </c>
      <c r="P2099" s="11">
        <v>4.03144E-2</v>
      </c>
      <c r="Q2099" s="11">
        <v>0.291817456483841</v>
      </c>
      <c r="R2099" s="11">
        <v>1.0089972019195557</v>
      </c>
      <c r="S2099" s="11">
        <v>1.5492182970046997</v>
      </c>
      <c r="T2099" s="11">
        <v>1.6261337995529175</v>
      </c>
      <c r="U2099" s="11">
        <v>1.6385074853897095</v>
      </c>
      <c r="V2099" s="11">
        <v>1.37693190574646</v>
      </c>
      <c r="W2099" s="11">
        <v>83.6</v>
      </c>
      <c r="X2099" s="11">
        <v>19477400</v>
      </c>
      <c r="Y2099" s="11">
        <v>59907.754260885005</v>
      </c>
      <c r="Z2099" s="11">
        <v>2.1314449500300001</v>
      </c>
      <c r="AA2099" s="11">
        <v>125206.556485842</v>
      </c>
      <c r="AB2099" s="11">
        <v>1</v>
      </c>
      <c r="AC2099" s="11">
        <v>41.2</v>
      </c>
      <c r="AD2099" s="11">
        <v>11.65001</v>
      </c>
      <c r="AE2099" s="11">
        <v>1.1268241999999999</v>
      </c>
      <c r="AF2099" s="11">
        <v>44</v>
      </c>
      <c r="AG2099" s="11">
        <v>4.3600000000000003</v>
      </c>
      <c r="AH2099" s="11">
        <f>VLOOKUP(C2099,[1]Plan1!$D:$AK,34,0)</f>
        <v>0.93</v>
      </c>
    </row>
    <row r="2100" spans="1:34" x14ac:dyDescent="0.3">
      <c r="A2100" s="19">
        <v>5917</v>
      </c>
      <c r="B2100" s="19" t="s">
        <v>2203</v>
      </c>
      <c r="C2100" s="8" t="s">
        <v>15</v>
      </c>
      <c r="D2100" s="8" t="str">
        <f>VLOOKUP(A2100,[1]Plan1!$A:$C,3,0)</f>
        <v>Energia &amp; Sustentabilidade</v>
      </c>
      <c r="E2100" s="9">
        <v>2017</v>
      </c>
      <c r="F2100" s="2">
        <v>0.02</v>
      </c>
      <c r="G2100" s="12">
        <v>1.2E-2</v>
      </c>
      <c r="H2100" s="4">
        <v>2E-3</v>
      </c>
      <c r="I2100" s="5">
        <v>6.0000000000000001E-3</v>
      </c>
      <c r="J2100" s="11">
        <v>4506120</v>
      </c>
      <c r="K2100" s="11">
        <v>84.72</v>
      </c>
      <c r="L2100" s="11">
        <v>4819365.0999999996</v>
      </c>
      <c r="M2100" s="11">
        <v>14.823245435942765</v>
      </c>
      <c r="N2100" s="11">
        <v>9.92</v>
      </c>
      <c r="O2100" s="11">
        <v>0.73620741014562996</v>
      </c>
      <c r="P2100" s="11">
        <v>4.03144E-2</v>
      </c>
      <c r="Q2100" s="11">
        <v>0.291817456483841</v>
      </c>
      <c r="R2100" s="11">
        <v>1.0089972019195557</v>
      </c>
      <c r="S2100" s="11">
        <v>1.5492182970046997</v>
      </c>
      <c r="T2100" s="11">
        <v>1.6261337995529175</v>
      </c>
      <c r="U2100" s="11">
        <v>1.6385074853897095</v>
      </c>
      <c r="V2100" s="11">
        <v>1.37693190574646</v>
      </c>
      <c r="W2100" s="11">
        <v>83.6</v>
      </c>
      <c r="X2100" s="11">
        <v>19477400</v>
      </c>
      <c r="Y2100" s="11">
        <v>59907.754260885005</v>
      </c>
      <c r="Z2100" s="11">
        <v>2.1314449500300001</v>
      </c>
      <c r="AA2100" s="11">
        <v>125206.556485842</v>
      </c>
      <c r="AB2100" s="11">
        <v>1</v>
      </c>
      <c r="AC2100" s="11">
        <v>41.2</v>
      </c>
      <c r="AD2100" s="11">
        <v>11.65001</v>
      </c>
      <c r="AE2100" s="11">
        <v>1.1268241999999999</v>
      </c>
      <c r="AF2100" s="11">
        <v>44</v>
      </c>
      <c r="AG2100" s="11">
        <v>4.3600000000000003</v>
      </c>
      <c r="AH2100" s="11">
        <f>VLOOKUP(C2100,[1]Plan1!$D:$AK,34,0)</f>
        <v>0.93</v>
      </c>
    </row>
    <row r="2101" spans="1:34" x14ac:dyDescent="0.3">
      <c r="A2101" s="19">
        <v>5929</v>
      </c>
      <c r="B2101" s="19" t="s">
        <v>2204</v>
      </c>
      <c r="C2101" s="8" t="s">
        <v>132</v>
      </c>
      <c r="D2101" s="8" t="str">
        <f>VLOOKUP(A2101,[1]Plan1!$A:$C,3,0)</f>
        <v>Finanças &amp; Economia</v>
      </c>
      <c r="E2101" s="9">
        <v>2020</v>
      </c>
      <c r="F2101" s="17">
        <v>0</v>
      </c>
      <c r="G2101" s="13">
        <v>0</v>
      </c>
      <c r="H2101" s="13">
        <v>0</v>
      </c>
      <c r="I2101" s="13">
        <v>0</v>
      </c>
      <c r="J2101" s="11">
        <v>50000</v>
      </c>
      <c r="K2101" s="11">
        <v>70.61</v>
      </c>
      <c r="L2101" s="11">
        <v>626178.4</v>
      </c>
      <c r="M2101" s="11">
        <v>12.191493420094902</v>
      </c>
      <c r="N2101" s="11">
        <v>2.84</v>
      </c>
      <c r="O2101" s="11">
        <v>0</v>
      </c>
      <c r="P2101" s="11">
        <v>0.2988286</v>
      </c>
      <c r="Q2101" s="11">
        <v>0.38562101125717202</v>
      </c>
      <c r="R2101" s="11">
        <v>0.75726938247680664</v>
      </c>
      <c r="S2101" s="11">
        <v>1.0685925483703613</v>
      </c>
      <c r="T2101" s="11">
        <v>1.103047251701355</v>
      </c>
      <c r="U2101" s="11">
        <v>1.1580051183700562</v>
      </c>
      <c r="V2101" s="11">
        <v>0.47626626491546631</v>
      </c>
      <c r="W2101" s="11">
        <v>84</v>
      </c>
      <c r="X2101" s="11">
        <v>1623747.8613426001</v>
      </c>
      <c r="Y2101" s="11">
        <v>31616.843400468311</v>
      </c>
      <c r="Z2101" s="11">
        <v>1.9447581494199999</v>
      </c>
      <c r="AA2101" s="11">
        <v>389266.7</v>
      </c>
      <c r="AB2101" s="11">
        <v>1130.9112531677699</v>
      </c>
      <c r="AC2101" s="11">
        <v>0</v>
      </c>
      <c r="AD2101" s="11">
        <v>7.9931327000000003</v>
      </c>
      <c r="AE2101" s="11">
        <v>0.35236142999999998</v>
      </c>
      <c r="AF2101" s="11">
        <v>33.1</v>
      </c>
      <c r="AG2101" s="11">
        <v>3.65</v>
      </c>
      <c r="AH2101" s="11">
        <f>VLOOKUP(C2101,[1]Plan1!$D:$AK,34,0)</f>
        <v>0.92</v>
      </c>
    </row>
    <row r="2102" spans="1:34" x14ac:dyDescent="0.3">
      <c r="A2102" s="19">
        <v>5934</v>
      </c>
      <c r="B2102" s="19" t="s">
        <v>2205</v>
      </c>
      <c r="C2102" s="8" t="s">
        <v>25</v>
      </c>
      <c r="D2102" s="8" t="str">
        <f>VLOOKUP(A2102,[1]Plan1!$A:$C,3,0)</f>
        <v>Educação &amp; Pesquisa</v>
      </c>
      <c r="E2102" s="9">
        <v>2018</v>
      </c>
      <c r="F2102" s="17">
        <v>0</v>
      </c>
      <c r="G2102" s="13">
        <v>0</v>
      </c>
      <c r="H2102" s="13">
        <v>0</v>
      </c>
      <c r="I2102" s="13">
        <v>0</v>
      </c>
      <c r="J2102" s="11">
        <v>1000000</v>
      </c>
      <c r="K2102" s="11">
        <v>87.38</v>
      </c>
      <c r="L2102" s="11">
        <v>366844.1</v>
      </c>
      <c r="M2102" s="11">
        <v>5.5532914972085718</v>
      </c>
      <c r="N2102" s="11">
        <v>8.81</v>
      </c>
      <c r="O2102" s="11">
        <v>2.35</v>
      </c>
      <c r="P2102" s="11">
        <v>9.3678200000000003E-2</v>
      </c>
      <c r="Q2102" s="11">
        <v>0.38615787029266402</v>
      </c>
      <c r="R2102" s="11">
        <v>1.3632533550262451</v>
      </c>
      <c r="S2102" s="11">
        <v>1.4620949029922485</v>
      </c>
      <c r="T2102" s="11">
        <v>1.7124937772750854</v>
      </c>
      <c r="U2102" s="11">
        <v>1.6752963066101074</v>
      </c>
      <c r="V2102" s="11">
        <v>1.8526737689971924</v>
      </c>
      <c r="W2102" s="11">
        <v>83.3</v>
      </c>
      <c r="X2102" s="11">
        <v>2688678.9929530402</v>
      </c>
      <c r="Y2102" s="11">
        <v>40622.689388323204</v>
      </c>
      <c r="Z2102" s="11">
        <v>2.5797922599600001</v>
      </c>
      <c r="AA2102" s="11">
        <v>138421.20329039299</v>
      </c>
      <c r="AB2102" s="11">
        <v>0.77623035970999998</v>
      </c>
      <c r="AC2102" s="11">
        <v>32.6</v>
      </c>
      <c r="AD2102" s="11">
        <v>6.7846916999999998</v>
      </c>
      <c r="AE2102" s="11">
        <v>0.73465974999999994</v>
      </c>
      <c r="AF2102" s="11">
        <v>30.9</v>
      </c>
      <c r="AG2102" s="11">
        <v>4.33</v>
      </c>
      <c r="AH2102" s="11">
        <f>VLOOKUP(C2102,[1]Plan1!$D:$AK,34,0)</f>
        <v>0.93</v>
      </c>
    </row>
    <row r="2103" spans="1:34" x14ac:dyDescent="0.3">
      <c r="A2103" s="19">
        <v>5938</v>
      </c>
      <c r="B2103" s="19" t="s">
        <v>2206</v>
      </c>
      <c r="C2103" s="8" t="s">
        <v>33</v>
      </c>
      <c r="D2103" s="8" t="str">
        <f>VLOOKUP(A2103,[1]Plan1!$A:$C,3,0)</f>
        <v>Finanças &amp; Economia</v>
      </c>
      <c r="E2103" s="9">
        <v>2018</v>
      </c>
      <c r="F2103" s="29">
        <v>4.0000000000000001E-3</v>
      </c>
      <c r="G2103" s="13">
        <v>0</v>
      </c>
      <c r="H2103" s="22">
        <v>0.02</v>
      </c>
      <c r="I2103" s="24">
        <v>0.02</v>
      </c>
      <c r="J2103" s="11">
        <v>52500000</v>
      </c>
      <c r="K2103" s="11">
        <v>86.93</v>
      </c>
      <c r="L2103" s="11">
        <v>38699</v>
      </c>
      <c r="M2103" s="11">
        <v>4.5787662804785709</v>
      </c>
      <c r="N2103" s="11">
        <v>24.99</v>
      </c>
      <c r="O2103" s="11">
        <v>1.4074259594091001</v>
      </c>
      <c r="P2103" s="11">
        <v>3.4527599999999999E-2</v>
      </c>
      <c r="Q2103" s="11">
        <v>1.2568053007125899</v>
      </c>
      <c r="R2103" s="11">
        <v>1.5568757057189941</v>
      </c>
      <c r="S2103" s="11">
        <v>2.0502336025238037</v>
      </c>
      <c r="T2103" s="11">
        <v>1.881804347038269</v>
      </c>
      <c r="U2103" s="11">
        <v>1.9211515188217163</v>
      </c>
      <c r="V2103" s="11">
        <v>1.9848957061767578</v>
      </c>
      <c r="W2103" s="11">
        <v>76.400000000000006</v>
      </c>
      <c r="X2103" s="11">
        <v>695787.24220548698</v>
      </c>
      <c r="Y2103" s="11">
        <v>82254.376926976722</v>
      </c>
      <c r="Z2103" s="11">
        <v>0.53413215730999997</v>
      </c>
      <c r="AA2103" s="11">
        <v>769367.65573023597</v>
      </c>
      <c r="AB2103" s="11">
        <v>0.98438601667000003</v>
      </c>
      <c r="AC2103" s="11">
        <v>32.700000000000003</v>
      </c>
      <c r="AD2103" s="11">
        <v>8.0171069999999993</v>
      </c>
      <c r="AE2103" s="11">
        <v>0.63926587999999995</v>
      </c>
      <c r="AF2103" s="11">
        <v>28.8</v>
      </c>
      <c r="AG2103" s="11">
        <v>4.8</v>
      </c>
      <c r="AH2103" s="11">
        <f>VLOOKUP(C2103,[1]Plan1!$D:$AK,34,0)</f>
        <v>0.96</v>
      </c>
    </row>
    <row r="2104" spans="1:34" x14ac:dyDescent="0.3">
      <c r="A2104" s="19">
        <v>5940</v>
      </c>
      <c r="B2104" s="19" t="s">
        <v>2207</v>
      </c>
      <c r="C2104" s="8" t="s">
        <v>25</v>
      </c>
      <c r="D2104" s="8" t="str">
        <f>VLOOKUP(A2104,[1]Plan1!$A:$C,3,0)</f>
        <v>Finanças &amp; Economia</v>
      </c>
      <c r="E2104" s="9">
        <v>2018</v>
      </c>
      <c r="F2104" s="17">
        <v>0</v>
      </c>
      <c r="G2104" s="13">
        <v>0</v>
      </c>
      <c r="H2104" s="13">
        <v>0</v>
      </c>
      <c r="I2104" s="13">
        <v>0</v>
      </c>
      <c r="J2104" s="11">
        <v>1960100</v>
      </c>
      <c r="K2104" s="11">
        <v>87.38</v>
      </c>
      <c r="L2104" s="11">
        <v>366844.1</v>
      </c>
      <c r="M2104" s="11">
        <v>5.5532914972085718</v>
      </c>
      <c r="N2104" s="11">
        <v>8.81</v>
      </c>
      <c r="O2104" s="11">
        <v>2.35</v>
      </c>
      <c r="P2104" s="11">
        <v>9.3678200000000003E-2</v>
      </c>
      <c r="Q2104" s="11">
        <v>0.38615787029266402</v>
      </c>
      <c r="R2104" s="11">
        <v>1.3632533550262451</v>
      </c>
      <c r="S2104" s="11">
        <v>1.4620949029922485</v>
      </c>
      <c r="T2104" s="11">
        <v>1.7124937772750854</v>
      </c>
      <c r="U2104" s="11">
        <v>1.6752963066101074</v>
      </c>
      <c r="V2104" s="11">
        <v>1.8526737689971924</v>
      </c>
      <c r="W2104" s="11">
        <v>83.3</v>
      </c>
      <c r="X2104" s="11">
        <v>2688678.9929530402</v>
      </c>
      <c r="Y2104" s="11">
        <v>40622.689388323204</v>
      </c>
      <c r="Z2104" s="11">
        <v>2.5797922599600001</v>
      </c>
      <c r="AA2104" s="11">
        <v>138421.20329039299</v>
      </c>
      <c r="AB2104" s="11">
        <v>0.77623035970999998</v>
      </c>
      <c r="AC2104" s="11">
        <v>32.6</v>
      </c>
      <c r="AD2104" s="11">
        <v>6.7846916999999998</v>
      </c>
      <c r="AE2104" s="11">
        <v>0.73465974999999994</v>
      </c>
      <c r="AF2104" s="11">
        <v>30.9</v>
      </c>
      <c r="AG2104" s="11">
        <v>4.33</v>
      </c>
      <c r="AH2104" s="11">
        <f>VLOOKUP(C2104,[1]Plan1!$D:$AK,34,0)</f>
        <v>0.93</v>
      </c>
    </row>
    <row r="2105" spans="1:34" x14ac:dyDescent="0.3">
      <c r="A2105" s="19">
        <v>5944</v>
      </c>
      <c r="B2105" s="19" t="s">
        <v>2208</v>
      </c>
      <c r="C2105" s="8" t="s">
        <v>25</v>
      </c>
      <c r="D2105" s="8" t="str">
        <f>VLOOKUP(A2105,[1]Plan1!$A:$C,3,0)</f>
        <v>Tecnologia &amp; Inovação</v>
      </c>
      <c r="E2105" s="9">
        <v>2018</v>
      </c>
      <c r="F2105" s="17">
        <v>0</v>
      </c>
      <c r="G2105" s="13">
        <v>0</v>
      </c>
      <c r="H2105" s="13">
        <v>0</v>
      </c>
      <c r="I2105" s="13">
        <v>0</v>
      </c>
      <c r="J2105" s="11">
        <v>2298938</v>
      </c>
      <c r="K2105" s="11">
        <v>87.38</v>
      </c>
      <c r="L2105" s="11">
        <v>366844.1</v>
      </c>
      <c r="M2105" s="11">
        <v>5.5532914972085718</v>
      </c>
      <c r="N2105" s="11">
        <v>8.81</v>
      </c>
      <c r="O2105" s="11">
        <v>2.35</v>
      </c>
      <c r="P2105" s="11">
        <v>9.3678200000000003E-2</v>
      </c>
      <c r="Q2105" s="11">
        <v>0.38615787029266402</v>
      </c>
      <c r="R2105" s="11">
        <v>1.3632533550262451</v>
      </c>
      <c r="S2105" s="11">
        <v>1.4620949029922485</v>
      </c>
      <c r="T2105" s="11">
        <v>1.7124937772750854</v>
      </c>
      <c r="U2105" s="11">
        <v>1.6752963066101074</v>
      </c>
      <c r="V2105" s="11">
        <v>1.8526737689971924</v>
      </c>
      <c r="W2105" s="11">
        <v>83.3</v>
      </c>
      <c r="X2105" s="11">
        <v>2688678.9929530402</v>
      </c>
      <c r="Y2105" s="11">
        <v>40622.689388323204</v>
      </c>
      <c r="Z2105" s="11">
        <v>2.5797922599600001</v>
      </c>
      <c r="AA2105" s="11">
        <v>138421.20329039299</v>
      </c>
      <c r="AB2105" s="11">
        <v>0.77623035970999998</v>
      </c>
      <c r="AC2105" s="11">
        <v>32.6</v>
      </c>
      <c r="AD2105" s="11">
        <v>6.7846916999999998</v>
      </c>
      <c r="AE2105" s="11">
        <v>0.73465974999999994</v>
      </c>
      <c r="AF2105" s="11">
        <v>30.9</v>
      </c>
      <c r="AG2105" s="11">
        <v>4.33</v>
      </c>
      <c r="AH2105" s="11">
        <f>VLOOKUP(C2105,[1]Plan1!$D:$AK,34,0)</f>
        <v>0.93</v>
      </c>
    </row>
    <row r="2106" spans="1:34" x14ac:dyDescent="0.3">
      <c r="A2106" s="19">
        <v>5952</v>
      </c>
      <c r="B2106" s="19" t="s">
        <v>2209</v>
      </c>
      <c r="C2106" s="8" t="s">
        <v>15</v>
      </c>
      <c r="D2106" s="8" t="str">
        <f>VLOOKUP(A2106,[1]Plan1!$A:$C,3,0)</f>
        <v>Finanças &amp; Economia</v>
      </c>
      <c r="E2106" s="9">
        <v>2018</v>
      </c>
      <c r="F2106" s="17">
        <v>0</v>
      </c>
      <c r="G2106" s="13">
        <v>0</v>
      </c>
      <c r="H2106" s="13">
        <v>0</v>
      </c>
      <c r="I2106" s="13">
        <v>0</v>
      </c>
      <c r="J2106" s="11">
        <v>1500000</v>
      </c>
      <c r="K2106" s="11">
        <v>84.72</v>
      </c>
      <c r="L2106" s="11">
        <v>4819365.0999999996</v>
      </c>
      <c r="M2106" s="11">
        <v>14.823245435942765</v>
      </c>
      <c r="N2106" s="11">
        <v>9.92</v>
      </c>
      <c r="O2106" s="11">
        <v>0.73620741014562996</v>
      </c>
      <c r="P2106" s="11">
        <v>4.03144E-2</v>
      </c>
      <c r="Q2106" s="11">
        <v>0.291817456483841</v>
      </c>
      <c r="R2106" s="11">
        <v>1.0089972019195557</v>
      </c>
      <c r="S2106" s="11">
        <v>1.5492182970046997</v>
      </c>
      <c r="T2106" s="11">
        <v>1.6261337995529175</v>
      </c>
      <c r="U2106" s="11">
        <v>1.6385074853897095</v>
      </c>
      <c r="V2106" s="11">
        <v>1.37693190574646</v>
      </c>
      <c r="W2106" s="11">
        <v>83.6</v>
      </c>
      <c r="X2106" s="11">
        <v>19477400</v>
      </c>
      <c r="Y2106" s="11">
        <v>59907.754260885005</v>
      </c>
      <c r="Z2106" s="11">
        <v>2.1314449500300001</v>
      </c>
      <c r="AA2106" s="11">
        <v>125206.556485842</v>
      </c>
      <c r="AB2106" s="11">
        <v>1</v>
      </c>
      <c r="AC2106" s="11">
        <v>41.2</v>
      </c>
      <c r="AD2106" s="11">
        <v>11.65001</v>
      </c>
      <c r="AE2106" s="11">
        <v>1.1268241999999999</v>
      </c>
      <c r="AF2106" s="11">
        <v>44</v>
      </c>
      <c r="AG2106" s="11">
        <v>4.3600000000000003</v>
      </c>
      <c r="AH2106" s="11">
        <f>VLOOKUP(C2106,[1]Plan1!$D:$AK,34,0)</f>
        <v>0.93</v>
      </c>
    </row>
    <row r="2107" spans="1:34" x14ac:dyDescent="0.3">
      <c r="A2107" s="19">
        <v>5957</v>
      </c>
      <c r="B2107" s="19" t="s">
        <v>2210</v>
      </c>
      <c r="C2107" s="8" t="s">
        <v>20</v>
      </c>
      <c r="D2107" s="8" t="str">
        <f>VLOOKUP(A2107,[1]Plan1!$A:$C,3,0)</f>
        <v>Finanças &amp; Economia</v>
      </c>
      <c r="E2107" s="9">
        <v>2018</v>
      </c>
      <c r="F2107" s="17">
        <v>0</v>
      </c>
      <c r="G2107" s="13">
        <v>0</v>
      </c>
      <c r="H2107" s="13">
        <v>0</v>
      </c>
      <c r="I2107" s="13">
        <v>0</v>
      </c>
      <c r="J2107" s="11">
        <v>360300</v>
      </c>
      <c r="K2107" s="11">
        <v>83.52</v>
      </c>
      <c r="L2107" s="11">
        <v>1594550.3</v>
      </c>
      <c r="M2107" s="11">
        <v>11.035199209582164</v>
      </c>
      <c r="N2107" s="11">
        <v>3.25</v>
      </c>
      <c r="O2107" s="11">
        <v>0</v>
      </c>
      <c r="P2107" s="11">
        <v>0.1457349</v>
      </c>
      <c r="Q2107" s="11">
        <v>-0.640630483627319</v>
      </c>
      <c r="R2107" s="11">
        <v>-1.0898308753967285</v>
      </c>
      <c r="S2107" s="11">
        <v>-0.15287169814109802</v>
      </c>
      <c r="T2107" s="11">
        <v>-0.51012176275253296</v>
      </c>
      <c r="U2107" s="11">
        <v>-0.83081293106079102</v>
      </c>
      <c r="V2107" s="11">
        <v>-0.89389538764953613</v>
      </c>
      <c r="W2107" s="11">
        <v>75.3</v>
      </c>
      <c r="X2107" s="11">
        <v>1573771.7857736901</v>
      </c>
      <c r="Y2107" s="11">
        <v>10720.33203125</v>
      </c>
      <c r="Z2107" s="11">
        <v>3.6790276454200002</v>
      </c>
      <c r="AA2107" s="11">
        <v>432742.2</v>
      </c>
      <c r="AB2107" s="11">
        <v>58.310531775050002</v>
      </c>
      <c r="AC2107" s="11">
        <v>37.200000000000003</v>
      </c>
      <c r="AD2107" s="11">
        <v>10.514106999999999</v>
      </c>
      <c r="AE2107" s="11">
        <v>10.001412</v>
      </c>
      <c r="AF2107" s="11">
        <v>47.4</v>
      </c>
      <c r="AG2107" s="11">
        <v>5.21</v>
      </c>
      <c r="AH2107" s="11">
        <f>VLOOKUP(C2107,[1]Plan1!$D:$AK,34,0)</f>
        <v>0.84</v>
      </c>
    </row>
    <row r="2108" spans="1:34" x14ac:dyDescent="0.3">
      <c r="A2108" s="19">
        <v>5968</v>
      </c>
      <c r="B2108" s="19" t="s">
        <v>2211</v>
      </c>
      <c r="C2108" s="8" t="s">
        <v>130</v>
      </c>
      <c r="D2108" s="8" t="str">
        <f>VLOOKUP(A2108,[1]Plan1!$A:$C,3,0)</f>
        <v>Tecnologia &amp; Inovação</v>
      </c>
      <c r="E2108" s="9">
        <v>2018</v>
      </c>
      <c r="F2108" s="17">
        <v>0</v>
      </c>
      <c r="G2108" s="13">
        <v>0</v>
      </c>
      <c r="H2108" s="13">
        <v>0</v>
      </c>
      <c r="I2108" s="13">
        <v>0</v>
      </c>
      <c r="J2108" s="11">
        <v>6040000</v>
      </c>
      <c r="K2108" s="11">
        <v>88.98</v>
      </c>
      <c r="L2108" s="11">
        <v>14123.7</v>
      </c>
      <c r="M2108" s="11">
        <v>6.8349700056330178</v>
      </c>
      <c r="N2108" s="11">
        <v>19.71</v>
      </c>
      <c r="O2108" s="11">
        <v>4.43</v>
      </c>
      <c r="P2108" s="11">
        <v>7.6677700000000001E-2</v>
      </c>
      <c r="Q2108" s="11">
        <v>0.87339979410171498</v>
      </c>
      <c r="R2108" s="11">
        <v>1.0067217350006104</v>
      </c>
      <c r="S2108" s="11">
        <v>1.1663318872451782</v>
      </c>
      <c r="T2108" s="11">
        <v>0.57620656490325928</v>
      </c>
      <c r="U2108" s="11">
        <v>1.0182840824127197</v>
      </c>
      <c r="V2108" s="11">
        <v>0.80932950973510742</v>
      </c>
      <c r="W2108" s="11">
        <v>75.400000000000006</v>
      </c>
      <c r="X2108" s="11">
        <v>48769.065480791898</v>
      </c>
      <c r="Y2108" s="11">
        <v>23514.025460414898</v>
      </c>
      <c r="Z2108" s="11">
        <v>1.4307988626999999</v>
      </c>
      <c r="AA2108" s="11">
        <v>880.53411168647995</v>
      </c>
      <c r="AB2108" s="11">
        <v>212.5680719911</v>
      </c>
      <c r="AC2108" s="11">
        <v>24.2</v>
      </c>
      <c r="AD2108" s="11">
        <v>0</v>
      </c>
      <c r="AE2108" s="11">
        <v>3.2036345000000002</v>
      </c>
      <c r="AF2108" s="11">
        <v>31</v>
      </c>
      <c r="AG2108" s="11">
        <v>6.56</v>
      </c>
      <c r="AH2108" s="11">
        <f>VLOOKUP(C2108,[1]Plan1!$D:$AK,34,0)</f>
        <v>0.92</v>
      </c>
    </row>
    <row r="2109" spans="1:34" x14ac:dyDescent="0.3">
      <c r="A2109" s="19">
        <v>5969</v>
      </c>
      <c r="B2109" s="19" t="s">
        <v>2212</v>
      </c>
      <c r="C2109" s="8" t="s">
        <v>133</v>
      </c>
      <c r="D2109" s="8" t="str">
        <f>VLOOKUP(A2109,[1]Plan1!$A:$C,3,0)</f>
        <v>Finanças &amp; Economia</v>
      </c>
      <c r="E2109" s="9">
        <v>2018</v>
      </c>
      <c r="F2109" s="17">
        <v>0</v>
      </c>
      <c r="G2109" s="13">
        <v>0</v>
      </c>
      <c r="H2109" s="13">
        <v>0</v>
      </c>
      <c r="I2109" s="13">
        <v>0</v>
      </c>
      <c r="J2109" s="11">
        <v>2000000</v>
      </c>
      <c r="K2109" s="11">
        <v>73.55</v>
      </c>
      <c r="L2109" s="11">
        <v>643.1</v>
      </c>
      <c r="M2109" s="11">
        <v>1.7163384424048489</v>
      </c>
      <c r="N2109" s="11">
        <v>37.24</v>
      </c>
      <c r="O2109" s="11">
        <v>0.12</v>
      </c>
      <c r="P2109" s="11">
        <v>0</v>
      </c>
      <c r="Q2109" s="11">
        <v>3.5725731402635602E-2</v>
      </c>
      <c r="R2109" s="11">
        <v>0.5706295371055603</v>
      </c>
      <c r="S2109" s="11">
        <v>-0.63744473457336426</v>
      </c>
      <c r="T2109" s="11">
        <v>-0.53939658403396606</v>
      </c>
      <c r="U2109" s="11">
        <v>-0.96010488271713257</v>
      </c>
      <c r="V2109" s="11">
        <v>-0.27675554156303406</v>
      </c>
      <c r="W2109" s="11">
        <v>55.4</v>
      </c>
      <c r="X2109" s="11">
        <v>0</v>
      </c>
      <c r="Y2109" s="11">
        <v>6100.994680978828</v>
      </c>
      <c r="Z2109" s="11">
        <v>1.14015772305</v>
      </c>
      <c r="AA2109" s="11">
        <v>312.14014819431998</v>
      </c>
      <c r="AB2109" s="11">
        <v>2</v>
      </c>
      <c r="AC2109" s="11">
        <v>0</v>
      </c>
      <c r="AD2109" s="11">
        <v>0</v>
      </c>
      <c r="AE2109" s="11">
        <v>0</v>
      </c>
      <c r="AF2109" s="11">
        <v>31.1</v>
      </c>
      <c r="AG2109" s="11">
        <v>6.6</v>
      </c>
      <c r="AH2109" s="11">
        <f>VLOOKUP(C2109,[1]Plan1!$D:$AK,34,0)</f>
        <v>0.71</v>
      </c>
    </row>
    <row r="2110" spans="1:34" x14ac:dyDescent="0.3">
      <c r="A2110" s="19">
        <v>5983</v>
      </c>
      <c r="B2110" s="19" t="s">
        <v>2213</v>
      </c>
      <c r="C2110" s="8" t="s">
        <v>51</v>
      </c>
      <c r="D2110" s="8" t="str">
        <f>VLOOKUP(A2110,[1]Plan1!$A:$C,3,0)</f>
        <v>Energia &amp; Sustentabilidade</v>
      </c>
      <c r="E2110" s="9">
        <v>2019</v>
      </c>
      <c r="F2110" s="17">
        <v>0</v>
      </c>
      <c r="G2110" s="13">
        <v>0</v>
      </c>
      <c r="H2110" s="13">
        <v>0</v>
      </c>
      <c r="I2110" s="13">
        <v>0</v>
      </c>
      <c r="J2110" s="11">
        <v>59074284</v>
      </c>
      <c r="K2110" s="11">
        <v>84.26</v>
      </c>
      <c r="L2110" s="11">
        <v>732204.2</v>
      </c>
      <c r="M2110" s="11">
        <v>8.8583445114546961</v>
      </c>
      <c r="N2110" s="11">
        <v>15.22</v>
      </c>
      <c r="O2110" s="11">
        <v>1.62</v>
      </c>
      <c r="P2110" s="11">
        <v>0.12980749999999999</v>
      </c>
      <c r="Q2110" s="11">
        <v>0.587721467018127</v>
      </c>
      <c r="R2110" s="11">
        <v>1.4322638511657715</v>
      </c>
      <c r="S2110" s="11">
        <v>1.6451241970062256</v>
      </c>
      <c r="T2110" s="11">
        <v>1.7811492681503296</v>
      </c>
      <c r="U2110" s="11">
        <v>1.6042815446853638</v>
      </c>
      <c r="V2110" s="11">
        <v>1.8360143899917603</v>
      </c>
      <c r="W2110" s="11">
        <v>79.599999999999994</v>
      </c>
      <c r="X2110" s="11">
        <v>3697221.3069433402</v>
      </c>
      <c r="Y2110" s="11">
        <v>44652.589172272259</v>
      </c>
      <c r="Z2110" s="11">
        <v>1.44749539433</v>
      </c>
      <c r="AA2110" s="11">
        <v>64443.261508420102</v>
      </c>
      <c r="AB2110" s="11">
        <v>1.7347370342199999</v>
      </c>
      <c r="AC2110" s="11">
        <v>31.9</v>
      </c>
      <c r="AD2110" s="11">
        <v>6.33</v>
      </c>
      <c r="AE2110" s="11">
        <v>1.5</v>
      </c>
      <c r="AF2110" s="11">
        <v>48.9</v>
      </c>
      <c r="AG2110" s="11">
        <v>3.75</v>
      </c>
      <c r="AH2110" s="11">
        <f>VLOOKUP(C2110,[1]Plan1!$D:$AK,34,0)</f>
        <v>0.94</v>
      </c>
    </row>
    <row r="2111" spans="1:34" x14ac:dyDescent="0.3">
      <c r="A2111" s="19">
        <v>5988</v>
      </c>
      <c r="B2111" s="19" t="s">
        <v>2214</v>
      </c>
      <c r="C2111" s="8" t="s">
        <v>15</v>
      </c>
      <c r="D2111" s="8" t="str">
        <f>VLOOKUP(A2111,[1]Plan1!$A:$C,3,0)</f>
        <v>Logística &amp; Transporte</v>
      </c>
      <c r="E2111" s="9">
        <v>2019</v>
      </c>
      <c r="F2111" s="17">
        <v>0</v>
      </c>
      <c r="G2111" s="13">
        <v>0</v>
      </c>
      <c r="H2111" s="13">
        <v>0</v>
      </c>
      <c r="I2111" s="13">
        <v>0</v>
      </c>
      <c r="J2111" s="11">
        <v>1500000</v>
      </c>
      <c r="K2111" s="11">
        <v>84.72</v>
      </c>
      <c r="L2111" s="11">
        <v>4819365.0999999996</v>
      </c>
      <c r="M2111" s="11">
        <v>14.823245435942765</v>
      </c>
      <c r="N2111" s="11">
        <v>9.92</v>
      </c>
      <c r="O2111" s="11">
        <v>0.73620741014562996</v>
      </c>
      <c r="P2111" s="11">
        <v>4.03144E-2</v>
      </c>
      <c r="Q2111" s="11">
        <v>0.291817456483841</v>
      </c>
      <c r="R2111" s="11">
        <v>1.0089972019195557</v>
      </c>
      <c r="S2111" s="11">
        <v>1.5492182970046997</v>
      </c>
      <c r="T2111" s="11">
        <v>1.6261337995529175</v>
      </c>
      <c r="U2111" s="11">
        <v>1.6385074853897095</v>
      </c>
      <c r="V2111" s="11">
        <v>1.37693190574646</v>
      </c>
      <c r="W2111" s="11">
        <v>83.6</v>
      </c>
      <c r="X2111" s="11">
        <v>19477400</v>
      </c>
      <c r="Y2111" s="11">
        <v>59907.754260885005</v>
      </c>
      <c r="Z2111" s="11">
        <v>2.1314449500300001</v>
      </c>
      <c r="AA2111" s="11">
        <v>125206.556485842</v>
      </c>
      <c r="AB2111" s="11">
        <v>1</v>
      </c>
      <c r="AC2111" s="11">
        <v>41.2</v>
      </c>
      <c r="AD2111" s="11">
        <v>11.65001</v>
      </c>
      <c r="AE2111" s="11">
        <v>1.1268241999999999</v>
      </c>
      <c r="AF2111" s="11">
        <v>44</v>
      </c>
      <c r="AG2111" s="11">
        <v>4.3600000000000003</v>
      </c>
      <c r="AH2111" s="11">
        <f>VLOOKUP(C2111,[1]Plan1!$D:$AK,34,0)</f>
        <v>0.93</v>
      </c>
    </row>
    <row r="2112" spans="1:34" x14ac:dyDescent="0.3">
      <c r="A2112" s="19">
        <v>5995</v>
      </c>
      <c r="B2112" s="19" t="s">
        <v>2215</v>
      </c>
      <c r="C2112" s="8" t="s">
        <v>15</v>
      </c>
      <c r="D2112" s="8" t="str">
        <f>VLOOKUP(A2112,[1]Plan1!$A:$C,3,0)</f>
        <v>Saúde &amp; Bem-Estar</v>
      </c>
      <c r="E2112" s="9">
        <v>2018</v>
      </c>
      <c r="F2112" s="17">
        <v>0</v>
      </c>
      <c r="G2112" s="13">
        <v>0</v>
      </c>
      <c r="H2112" s="13">
        <v>0</v>
      </c>
      <c r="I2112" s="13">
        <v>0</v>
      </c>
      <c r="J2112" s="11">
        <v>118887</v>
      </c>
      <c r="K2112" s="11">
        <v>84.72</v>
      </c>
      <c r="L2112" s="11">
        <v>4819365.0999999996</v>
      </c>
      <c r="M2112" s="11">
        <v>14.823245435942765</v>
      </c>
      <c r="N2112" s="11">
        <v>9.92</v>
      </c>
      <c r="O2112" s="11">
        <v>0.73620741014562996</v>
      </c>
      <c r="P2112" s="11">
        <v>4.03144E-2</v>
      </c>
      <c r="Q2112" s="11">
        <v>0.291817456483841</v>
      </c>
      <c r="R2112" s="11">
        <v>1.0089972019195557</v>
      </c>
      <c r="S2112" s="11">
        <v>1.5492182970046997</v>
      </c>
      <c r="T2112" s="11">
        <v>1.6261337995529175</v>
      </c>
      <c r="U2112" s="11">
        <v>1.6385074853897095</v>
      </c>
      <c r="V2112" s="11">
        <v>1.37693190574646</v>
      </c>
      <c r="W2112" s="11">
        <v>83.6</v>
      </c>
      <c r="X2112" s="11">
        <v>19477400</v>
      </c>
      <c r="Y2112" s="11">
        <v>59907.754260885005</v>
      </c>
      <c r="Z2112" s="11">
        <v>2.1314449500300001</v>
      </c>
      <c r="AA2112" s="11">
        <v>125206.556485842</v>
      </c>
      <c r="AB2112" s="11">
        <v>1</v>
      </c>
      <c r="AC2112" s="11">
        <v>41.2</v>
      </c>
      <c r="AD2112" s="11">
        <v>11.65001</v>
      </c>
      <c r="AE2112" s="11">
        <v>1.1268241999999999</v>
      </c>
      <c r="AF2112" s="11">
        <v>44</v>
      </c>
      <c r="AG2112" s="11">
        <v>4.3600000000000003</v>
      </c>
      <c r="AH2112" s="11">
        <f>VLOOKUP(C2112,[1]Plan1!$D:$AK,34,0)</f>
        <v>0.93</v>
      </c>
    </row>
    <row r="2113" spans="1:34" x14ac:dyDescent="0.3">
      <c r="A2113" s="19">
        <v>6001</v>
      </c>
      <c r="B2113" s="19" t="s">
        <v>2216</v>
      </c>
      <c r="C2113" s="8" t="s">
        <v>36</v>
      </c>
      <c r="D2113" s="8" t="str">
        <f>VLOOKUP(A2113,[1]Plan1!$A:$C,3,0)</f>
        <v>Entretenimento &amp; Mídia</v>
      </c>
      <c r="E2113" s="9">
        <v>2019</v>
      </c>
      <c r="F2113" s="17">
        <v>0</v>
      </c>
      <c r="G2113" s="13">
        <v>0</v>
      </c>
      <c r="H2113" s="13">
        <v>0</v>
      </c>
      <c r="I2113" s="13">
        <v>0</v>
      </c>
      <c r="J2113" s="11">
        <v>2000000</v>
      </c>
      <c r="K2113" s="11">
        <v>0</v>
      </c>
      <c r="L2113" s="11">
        <v>0</v>
      </c>
      <c r="M2113" s="11">
        <v>0</v>
      </c>
      <c r="N2113" s="11">
        <v>0.01</v>
      </c>
      <c r="O2113" s="11">
        <v>0</v>
      </c>
      <c r="P2113" s="11">
        <v>0</v>
      </c>
      <c r="Q2113" s="11">
        <v>1.19080126285553</v>
      </c>
      <c r="R2113" s="11">
        <v>0.48549586534500122</v>
      </c>
      <c r="S2113" s="11">
        <v>1.2219994068145752</v>
      </c>
      <c r="T2113" s="11">
        <v>0.75133717060089111</v>
      </c>
      <c r="U2113" s="11">
        <v>0.77179282903671265</v>
      </c>
      <c r="V2113" s="11">
        <v>0.52229255437850952</v>
      </c>
      <c r="W2113" s="11">
        <v>0</v>
      </c>
      <c r="X2113" s="11">
        <v>0</v>
      </c>
      <c r="Y2113" s="11">
        <v>81255.112269186589</v>
      </c>
      <c r="Z2113" s="11">
        <v>0</v>
      </c>
      <c r="AA2113" s="11">
        <v>0</v>
      </c>
      <c r="AB2113" s="11">
        <v>0.83333000000000002</v>
      </c>
      <c r="AC2113" s="11">
        <v>0</v>
      </c>
      <c r="AD2113" s="11">
        <v>0</v>
      </c>
      <c r="AE2113" s="11">
        <v>0</v>
      </c>
      <c r="AF2113" s="11">
        <v>0</v>
      </c>
      <c r="AG2113" s="11">
        <v>0</v>
      </c>
      <c r="AH2113" s="11">
        <f>VLOOKUP(C2113,[1]Plan1!$D:$AK,34,0)</f>
        <v>0</v>
      </c>
    </row>
    <row r="2114" spans="1:34" x14ac:dyDescent="0.3">
      <c r="A2114" s="19">
        <v>6005</v>
      </c>
      <c r="B2114" s="19" t="s">
        <v>2217</v>
      </c>
      <c r="C2114" s="8" t="s">
        <v>120</v>
      </c>
      <c r="D2114" s="8" t="str">
        <f>VLOOKUP(A2114,[1]Plan1!$A:$C,3,0)</f>
        <v>Finanças &amp; Economia</v>
      </c>
      <c r="E2114" s="9">
        <v>2018</v>
      </c>
      <c r="F2114" s="17">
        <v>0</v>
      </c>
      <c r="G2114" s="13">
        <v>0</v>
      </c>
      <c r="H2114" s="13">
        <v>0</v>
      </c>
      <c r="I2114" s="13">
        <v>0</v>
      </c>
      <c r="J2114" s="11">
        <v>94880</v>
      </c>
      <c r="K2114" s="11">
        <v>63.89</v>
      </c>
      <c r="L2114" s="11">
        <v>130158</v>
      </c>
      <c r="M2114" s="11">
        <v>4.363961452914376</v>
      </c>
      <c r="N2114" s="11">
        <v>14.57</v>
      </c>
      <c r="O2114" s="11">
        <v>0</v>
      </c>
      <c r="P2114" s="11">
        <v>0</v>
      </c>
      <c r="Q2114" s="11">
        <v>-1.35114586353302</v>
      </c>
      <c r="R2114" s="11">
        <v>-1.4371644258499146</v>
      </c>
      <c r="S2114" s="11">
        <v>-1.6443736553192139</v>
      </c>
      <c r="T2114" s="11">
        <v>-2.3660421371459961</v>
      </c>
      <c r="U2114" s="11">
        <v>-2.2611558437347412</v>
      </c>
      <c r="V2114" s="11">
        <v>-1.4949880838394165</v>
      </c>
      <c r="W2114" s="11">
        <v>30</v>
      </c>
      <c r="X2114" s="11">
        <v>0</v>
      </c>
      <c r="Y2114" s="11">
        <v>0</v>
      </c>
      <c r="Z2114" s="11">
        <v>0</v>
      </c>
      <c r="AA2114" s="11">
        <v>0</v>
      </c>
      <c r="AB2114" s="11">
        <v>77629.490583309802</v>
      </c>
      <c r="AC2114" s="11">
        <v>0</v>
      </c>
      <c r="AD2114" s="11">
        <v>0</v>
      </c>
      <c r="AE2114" s="11">
        <v>0</v>
      </c>
      <c r="AF2114" s="11">
        <v>70.099999999999994</v>
      </c>
      <c r="AG2114" s="11">
        <v>5.0199999999999996</v>
      </c>
      <c r="AH2114" s="11">
        <f>VLOOKUP(C2114,[1]Plan1!$D:$AK,34,0)</f>
        <v>0.74</v>
      </c>
    </row>
    <row r="2115" spans="1:34" x14ac:dyDescent="0.3">
      <c r="A2115" s="19">
        <v>6012</v>
      </c>
      <c r="B2115" s="19" t="s">
        <v>2218</v>
      </c>
      <c r="C2115" s="8" t="s">
        <v>14</v>
      </c>
      <c r="D2115" s="8" t="str">
        <f>VLOOKUP(A2115,[1]Plan1!$A:$C,3,0)</f>
        <v>Finanças &amp; Economia</v>
      </c>
      <c r="E2115" s="9">
        <v>2018</v>
      </c>
      <c r="F2115" s="17">
        <v>0</v>
      </c>
      <c r="G2115" s="13">
        <v>0</v>
      </c>
      <c r="H2115" s="13">
        <v>0</v>
      </c>
      <c r="I2115" s="13">
        <v>0</v>
      </c>
      <c r="J2115" s="11">
        <v>5831278</v>
      </c>
      <c r="K2115" s="11">
        <v>65.099999999999994</v>
      </c>
      <c r="L2115" s="11">
        <v>0</v>
      </c>
      <c r="M2115" s="11">
        <v>0</v>
      </c>
      <c r="N2115" s="11">
        <v>0.2</v>
      </c>
      <c r="O2115" s="11">
        <v>0</v>
      </c>
      <c r="P2115" s="11">
        <v>0.11434859999999999</v>
      </c>
      <c r="Q2115" s="11">
        <v>0.82948386669158902</v>
      </c>
      <c r="R2115" s="11">
        <v>0.42827814817428589</v>
      </c>
      <c r="S2115" s="11">
        <v>1.896662712097168</v>
      </c>
      <c r="T2115" s="11">
        <v>2.161466121673584</v>
      </c>
      <c r="U2115" s="11">
        <v>1.7114636898040771</v>
      </c>
      <c r="V2115" s="11">
        <v>1.6106843948364258</v>
      </c>
      <c r="W2115" s="11">
        <v>84.8</v>
      </c>
      <c r="X2115" s="11">
        <v>341223.61241528398</v>
      </c>
      <c r="Y2115" s="11">
        <v>46160.429791492985</v>
      </c>
      <c r="Z2115" s="11">
        <v>1.48492709545</v>
      </c>
      <c r="AA2115" s="11">
        <v>431370</v>
      </c>
      <c r="AB2115" s="11">
        <v>7.7925944572199999</v>
      </c>
      <c r="AC2115" s="11">
        <v>0</v>
      </c>
      <c r="AD2115" s="11">
        <v>9.8335922999999994</v>
      </c>
      <c r="AE2115" s="11">
        <v>0.66892574999999999</v>
      </c>
      <c r="AF2115" s="11">
        <v>22.9</v>
      </c>
      <c r="AG2115" s="11">
        <v>3.12</v>
      </c>
      <c r="AH2115" s="11">
        <f>VLOOKUP(C2115,[1]Plan1!$D:$AK,34,0)</f>
        <v>0</v>
      </c>
    </row>
    <row r="2116" spans="1:34" x14ac:dyDescent="0.3">
      <c r="A2116" s="19">
        <v>6023</v>
      </c>
      <c r="B2116" s="19" t="s">
        <v>2219</v>
      </c>
      <c r="C2116" s="8" t="s">
        <v>232</v>
      </c>
      <c r="D2116" s="8" t="str">
        <f>VLOOKUP(A2116,[1]Plan1!$A:$C,3,0)</f>
        <v>Finanças &amp; Economia</v>
      </c>
      <c r="E2116" s="9">
        <v>2020</v>
      </c>
      <c r="F2116" s="17">
        <v>0</v>
      </c>
      <c r="G2116" s="13">
        <v>0</v>
      </c>
      <c r="H2116" s="13">
        <v>0</v>
      </c>
      <c r="I2116" s="13">
        <v>0</v>
      </c>
      <c r="J2116" s="11">
        <v>5360000</v>
      </c>
      <c r="K2116" s="11">
        <v>43.41</v>
      </c>
      <c r="L2116" s="11">
        <v>11069.9</v>
      </c>
      <c r="M2116" s="11">
        <v>0.73543480467684952</v>
      </c>
      <c r="N2116" s="11">
        <v>80.430000000000007</v>
      </c>
      <c r="O2116" s="11">
        <v>0</v>
      </c>
      <c r="P2116" s="11">
        <v>4.41596E-2</v>
      </c>
      <c r="Q2116" s="11">
        <v>-0.72277367115020796</v>
      </c>
      <c r="R2116" s="11">
        <v>-1.1409751176834106</v>
      </c>
      <c r="S2116" s="11">
        <v>-1.2617738246917725</v>
      </c>
      <c r="T2116" s="11">
        <v>-1.5094894170761108</v>
      </c>
      <c r="U2116" s="11">
        <v>-1.2789947986602783</v>
      </c>
      <c r="V2116" s="11">
        <v>-1.2275806665420532</v>
      </c>
      <c r="W2116" s="11">
        <v>48.6</v>
      </c>
      <c r="X2116" s="11">
        <v>0</v>
      </c>
      <c r="Y2116" s="11">
        <v>2269.1770123233241</v>
      </c>
      <c r="Z2116" s="11">
        <v>0</v>
      </c>
      <c r="AA2116" s="11">
        <v>0</v>
      </c>
      <c r="AB2116" s="11">
        <v>72.511454057389997</v>
      </c>
      <c r="AC2116" s="11">
        <v>0</v>
      </c>
      <c r="AD2116" s="11">
        <v>0</v>
      </c>
      <c r="AE2116" s="11">
        <v>0</v>
      </c>
      <c r="AF2116" s="11">
        <v>31.6</v>
      </c>
      <c r="AG2116" s="11">
        <v>6.7839999999999998</v>
      </c>
      <c r="AH2116" s="11">
        <f>VLOOKUP(C2116,[1]Plan1!$D:$AK,34,0)</f>
        <v>0.6</v>
      </c>
    </row>
    <row r="2117" spans="1:34" x14ac:dyDescent="0.3">
      <c r="A2117" s="19">
        <v>6029</v>
      </c>
      <c r="B2117" s="19" t="s">
        <v>2220</v>
      </c>
      <c r="C2117" s="8" t="s">
        <v>29</v>
      </c>
      <c r="D2117" s="8" t="str">
        <f>VLOOKUP(A2117,[1]Plan1!$A:$C,3,0)</f>
        <v>Tecnologia &amp; Inovação</v>
      </c>
      <c r="E2117" s="9">
        <v>2017</v>
      </c>
      <c r="F2117" s="17">
        <v>0</v>
      </c>
      <c r="G2117" s="13">
        <v>0</v>
      </c>
      <c r="H2117" s="13">
        <v>0</v>
      </c>
      <c r="I2117" s="13">
        <v>0</v>
      </c>
      <c r="J2117" s="11">
        <v>4300000</v>
      </c>
      <c r="K2117" s="11">
        <v>65.099999999999994</v>
      </c>
      <c r="L2117" s="11">
        <v>10089273.199999999</v>
      </c>
      <c r="M2117" s="11">
        <v>7.2261601544174789</v>
      </c>
      <c r="N2117" s="11">
        <v>13.14</v>
      </c>
      <c r="O2117" s="11">
        <v>0.67</v>
      </c>
      <c r="P2117" s="11">
        <v>3.65136E-2</v>
      </c>
      <c r="Q2117" s="11">
        <v>-0.231018081307411</v>
      </c>
      <c r="R2117" s="11">
        <v>-1.5037304162979126</v>
      </c>
      <c r="S2117" s="11">
        <v>0.4386172890663147</v>
      </c>
      <c r="T2117" s="11">
        <v>-0.16430710256099701</v>
      </c>
      <c r="U2117" s="11">
        <v>-0.23770210146903992</v>
      </c>
      <c r="V2117" s="11">
        <v>-0.26622778177261353</v>
      </c>
      <c r="W2117" s="11">
        <v>64.599999999999994</v>
      </c>
      <c r="X2117" s="11">
        <v>12298675.2923871</v>
      </c>
      <c r="Y2117" s="11">
        <v>8817.045495663162</v>
      </c>
      <c r="Z2117" s="11">
        <v>1.5205805853100001</v>
      </c>
      <c r="AA2117" s="11">
        <v>3161814.4269153699</v>
      </c>
      <c r="AB2117" s="11">
        <v>6.7574464331100002</v>
      </c>
      <c r="AC2117" s="11">
        <v>39.1</v>
      </c>
      <c r="AD2117" s="11">
        <v>8.5560930000000006</v>
      </c>
      <c r="AE2117" s="11">
        <v>1.7443546000000001</v>
      </c>
      <c r="AF2117" s="11">
        <v>68.2</v>
      </c>
      <c r="AG2117" s="11">
        <v>4.47</v>
      </c>
      <c r="AH2117" s="11">
        <f>VLOOKUP(C2117,[1]Plan1!$D:$AK,34,0)</f>
        <v>0.76</v>
      </c>
    </row>
    <row r="2118" spans="1:34" x14ac:dyDescent="0.3">
      <c r="A2118" s="19">
        <v>6036</v>
      </c>
      <c r="B2118" s="19" t="s">
        <v>2221</v>
      </c>
      <c r="C2118" s="8" t="s">
        <v>201</v>
      </c>
      <c r="D2118" s="8" t="str">
        <f>VLOOKUP(A2118,[1]Plan1!$A:$C,3,0)</f>
        <v>Energia &amp; Sustentabilidade</v>
      </c>
      <c r="E2118" s="9">
        <v>2019</v>
      </c>
      <c r="F2118" s="17">
        <v>0</v>
      </c>
      <c r="G2118" s="13">
        <v>0</v>
      </c>
      <c r="H2118" s="13">
        <v>0</v>
      </c>
      <c r="I2118" s="13">
        <v>0</v>
      </c>
      <c r="J2118" s="11">
        <v>500000</v>
      </c>
      <c r="K2118" s="11">
        <v>74.88</v>
      </c>
      <c r="L2118" s="11">
        <v>0</v>
      </c>
      <c r="M2118" s="11">
        <v>0</v>
      </c>
      <c r="N2118" s="11">
        <v>0</v>
      </c>
      <c r="O2118" s="11">
        <v>0</v>
      </c>
      <c r="P2118" s="11">
        <v>0</v>
      </c>
      <c r="Q2118" s="11">
        <v>0</v>
      </c>
      <c r="R2118" s="11">
        <v>0</v>
      </c>
      <c r="S2118" s="11">
        <v>0</v>
      </c>
      <c r="T2118" s="11">
        <v>0</v>
      </c>
      <c r="U2118" s="11">
        <v>0</v>
      </c>
      <c r="V2118" s="11">
        <v>0</v>
      </c>
      <c r="W2118" s="11">
        <v>80.3</v>
      </c>
      <c r="X2118" s="11">
        <v>591130.91256546404</v>
      </c>
      <c r="Y2118" s="11">
        <v>0</v>
      </c>
      <c r="Z2118" s="11">
        <v>0.62327772804000003</v>
      </c>
      <c r="AA2118" s="11">
        <v>0</v>
      </c>
      <c r="AB2118" s="11">
        <v>30.428127729490001</v>
      </c>
      <c r="AC2118" s="11">
        <v>0</v>
      </c>
      <c r="AD2118" s="11">
        <v>0</v>
      </c>
      <c r="AE2118" s="11">
        <v>0</v>
      </c>
      <c r="AF2118" s="11">
        <v>34.5</v>
      </c>
      <c r="AG2118" s="11">
        <v>0</v>
      </c>
      <c r="AH2118" s="11">
        <f>VLOOKUP(C2118,[1]Plan1!$D:$AK,34,0)</f>
        <v>0</v>
      </c>
    </row>
    <row r="2119" spans="1:34" x14ac:dyDescent="0.3">
      <c r="A2119" s="19">
        <v>6037</v>
      </c>
      <c r="B2119" s="19" t="s">
        <v>2222</v>
      </c>
      <c r="C2119" s="8" t="s">
        <v>219</v>
      </c>
      <c r="D2119" s="8" t="str">
        <f>VLOOKUP(A2119,[1]Plan1!$A:$C,3,0)</f>
        <v>Comércio &amp; Varejo</v>
      </c>
      <c r="E2119" s="9">
        <v>2018</v>
      </c>
      <c r="F2119" s="2">
        <v>4.0000000000000001E-3</v>
      </c>
      <c r="G2119" s="13">
        <v>0</v>
      </c>
      <c r="H2119" s="4">
        <v>4.0000000000000001E-3</v>
      </c>
      <c r="I2119" s="13">
        <v>0</v>
      </c>
      <c r="J2119" s="11">
        <v>99600000</v>
      </c>
      <c r="K2119" s="11">
        <v>64.709999999999994</v>
      </c>
      <c r="L2119" s="11">
        <v>25366</v>
      </c>
      <c r="M2119" s="11">
        <v>2.3562237663892289</v>
      </c>
      <c r="N2119" s="11">
        <v>15.95</v>
      </c>
      <c r="O2119" s="11">
        <v>1.6847498308308999</v>
      </c>
      <c r="P2119" s="11">
        <v>0.15959090000000001</v>
      </c>
      <c r="Q2119" s="11">
        <v>2.39203125238419E-2</v>
      </c>
      <c r="R2119" s="11">
        <v>0.11733022332191467</v>
      </c>
      <c r="S2119" s="11">
        <v>-0.36502203345298767</v>
      </c>
      <c r="T2119" s="11">
        <v>-1.6911564394831661E-2</v>
      </c>
      <c r="U2119" s="11">
        <v>-0.34787830710411072</v>
      </c>
      <c r="V2119" s="11">
        <v>-0.8105924129486084</v>
      </c>
      <c r="W2119" s="11">
        <v>59.1</v>
      </c>
      <c r="X2119" s="11">
        <v>0</v>
      </c>
      <c r="Y2119" s="11">
        <v>7947.1593538657007</v>
      </c>
      <c r="Z2119" s="11">
        <v>3.5613760396799998</v>
      </c>
      <c r="AA2119" s="11">
        <v>7627.6</v>
      </c>
      <c r="AB2119" s="11">
        <v>49.55805578847</v>
      </c>
      <c r="AC2119" s="11">
        <v>43.7</v>
      </c>
      <c r="AD2119" s="11">
        <v>9.6103360000000002</v>
      </c>
      <c r="AE2119" s="11">
        <v>1.6176697</v>
      </c>
      <c r="AF2119" s="11">
        <v>48.8</v>
      </c>
      <c r="AG2119" s="11">
        <v>5.86</v>
      </c>
      <c r="AH2119" s="11">
        <f>VLOOKUP(C2119,[1]Plan1!$D:$AK,34,0)</f>
        <v>0.76</v>
      </c>
    </row>
    <row r="2120" spans="1:34" x14ac:dyDescent="0.3">
      <c r="A2120" s="19">
        <v>6042</v>
      </c>
      <c r="B2120" s="19" t="s">
        <v>2223</v>
      </c>
      <c r="C2120" s="8" t="s">
        <v>51</v>
      </c>
      <c r="D2120" s="8" t="str">
        <f>VLOOKUP(A2120,[1]Plan1!$A:$C,3,0)</f>
        <v>Finanças &amp; Economia</v>
      </c>
      <c r="E2120" s="9">
        <v>2018</v>
      </c>
      <c r="F2120" s="17">
        <v>0</v>
      </c>
      <c r="G2120" s="13">
        <v>0</v>
      </c>
      <c r="H2120" s="13">
        <v>0</v>
      </c>
      <c r="I2120" s="13">
        <v>0</v>
      </c>
      <c r="J2120" s="11">
        <v>2447390</v>
      </c>
      <c r="K2120" s="11">
        <v>84.26</v>
      </c>
      <c r="L2120" s="11">
        <v>732204.2</v>
      </c>
      <c r="M2120" s="11">
        <v>8.8583445114546961</v>
      </c>
      <c r="N2120" s="11">
        <v>15.22</v>
      </c>
      <c r="O2120" s="11">
        <v>1.62</v>
      </c>
      <c r="P2120" s="11">
        <v>0.12980749999999999</v>
      </c>
      <c r="Q2120" s="11">
        <v>0.587721467018127</v>
      </c>
      <c r="R2120" s="11">
        <v>1.4322638511657715</v>
      </c>
      <c r="S2120" s="11">
        <v>1.6451241970062256</v>
      </c>
      <c r="T2120" s="11">
        <v>1.7811492681503296</v>
      </c>
      <c r="U2120" s="11">
        <v>1.6042815446853638</v>
      </c>
      <c r="V2120" s="11">
        <v>1.8360143899917603</v>
      </c>
      <c r="W2120" s="11">
        <v>79.599999999999994</v>
      </c>
      <c r="X2120" s="11">
        <v>3697221.3069433402</v>
      </c>
      <c r="Y2120" s="11">
        <v>44652.589172272259</v>
      </c>
      <c r="Z2120" s="11">
        <v>1.44749539433</v>
      </c>
      <c r="AA2120" s="11">
        <v>64443.261508420102</v>
      </c>
      <c r="AB2120" s="11">
        <v>1.7347370342199999</v>
      </c>
      <c r="AC2120" s="11">
        <v>31.9</v>
      </c>
      <c r="AD2120" s="11">
        <v>6.33</v>
      </c>
      <c r="AE2120" s="11">
        <v>1.5</v>
      </c>
      <c r="AF2120" s="11">
        <v>48.9</v>
      </c>
      <c r="AG2120" s="11">
        <v>3.75</v>
      </c>
      <c r="AH2120" s="11">
        <f>VLOOKUP(C2120,[1]Plan1!$D:$AK,34,0)</f>
        <v>0.94</v>
      </c>
    </row>
    <row r="2121" spans="1:34" x14ac:dyDescent="0.3">
      <c r="A2121" s="19">
        <v>6057</v>
      </c>
      <c r="B2121" s="19" t="s">
        <v>2224</v>
      </c>
      <c r="C2121" s="8" t="s">
        <v>132</v>
      </c>
      <c r="D2121" s="8" t="str">
        <f>VLOOKUP(A2121,[1]Plan1!$A:$C,3,0)</f>
        <v>Tecnologia &amp; Inovação</v>
      </c>
      <c r="E2121" s="9">
        <v>2017</v>
      </c>
      <c r="F2121" s="17">
        <v>0</v>
      </c>
      <c r="G2121" s="13">
        <v>0</v>
      </c>
      <c r="H2121" s="13">
        <v>0</v>
      </c>
      <c r="I2121" s="13">
        <v>0</v>
      </c>
      <c r="J2121" s="11">
        <v>12202996</v>
      </c>
      <c r="K2121" s="11">
        <v>70.61</v>
      </c>
      <c r="L2121" s="11">
        <v>626178.4</v>
      </c>
      <c r="M2121" s="11">
        <v>12.191493420094902</v>
      </c>
      <c r="N2121" s="11">
        <v>2.84</v>
      </c>
      <c r="O2121" s="11">
        <v>0</v>
      </c>
      <c r="P2121" s="11">
        <v>0.2988286</v>
      </c>
      <c r="Q2121" s="11">
        <v>0.38562101125717202</v>
      </c>
      <c r="R2121" s="11">
        <v>0.75726938247680664</v>
      </c>
      <c r="S2121" s="11">
        <v>1.0685925483703613</v>
      </c>
      <c r="T2121" s="11">
        <v>1.103047251701355</v>
      </c>
      <c r="U2121" s="11">
        <v>1.1580051183700562</v>
      </c>
      <c r="V2121" s="11">
        <v>0.47626626491546631</v>
      </c>
      <c r="W2121" s="11">
        <v>84</v>
      </c>
      <c r="X2121" s="11">
        <v>1623747.8613426001</v>
      </c>
      <c r="Y2121" s="11">
        <v>31616.843400468311</v>
      </c>
      <c r="Z2121" s="11">
        <v>1.9447581494199999</v>
      </c>
      <c r="AA2121" s="11">
        <v>389266.7</v>
      </c>
      <c r="AB2121" s="11">
        <v>1130.9112531677699</v>
      </c>
      <c r="AC2121" s="11">
        <v>0</v>
      </c>
      <c r="AD2121" s="11">
        <v>7.9931327000000003</v>
      </c>
      <c r="AE2121" s="11">
        <v>0.35236142999999998</v>
      </c>
      <c r="AF2121" s="11">
        <v>33.1</v>
      </c>
      <c r="AG2121" s="11">
        <v>3.65</v>
      </c>
      <c r="AH2121" s="11">
        <f>VLOOKUP(C2121,[1]Plan1!$D:$AK,34,0)</f>
        <v>0.92</v>
      </c>
    </row>
    <row r="2122" spans="1:34" x14ac:dyDescent="0.3">
      <c r="A2122" s="19">
        <v>6062</v>
      </c>
      <c r="B2122" s="19" t="s">
        <v>2225</v>
      </c>
      <c r="C2122" s="8" t="s">
        <v>15</v>
      </c>
      <c r="D2122" s="8" t="str">
        <f>VLOOKUP(A2122,[1]Plan1!$A:$C,3,0)</f>
        <v>Entretenimento &amp; Mídia</v>
      </c>
      <c r="E2122" s="9">
        <v>2018</v>
      </c>
      <c r="F2122" s="17">
        <v>0</v>
      </c>
      <c r="G2122" s="13">
        <v>0</v>
      </c>
      <c r="H2122" s="13">
        <v>0</v>
      </c>
      <c r="I2122" s="13">
        <v>0</v>
      </c>
      <c r="J2122" s="11">
        <v>500000</v>
      </c>
      <c r="K2122" s="11">
        <v>84.72</v>
      </c>
      <c r="L2122" s="11">
        <v>4819365.0999999996</v>
      </c>
      <c r="M2122" s="11">
        <v>14.823245435942765</v>
      </c>
      <c r="N2122" s="11">
        <v>9.92</v>
      </c>
      <c r="O2122" s="11">
        <v>0.73620741014562996</v>
      </c>
      <c r="P2122" s="11">
        <v>4.03144E-2</v>
      </c>
      <c r="Q2122" s="11">
        <v>0.291817456483841</v>
      </c>
      <c r="R2122" s="11">
        <v>1.0089972019195557</v>
      </c>
      <c r="S2122" s="11">
        <v>1.5492182970046997</v>
      </c>
      <c r="T2122" s="11">
        <v>1.6261337995529175</v>
      </c>
      <c r="U2122" s="11">
        <v>1.6385074853897095</v>
      </c>
      <c r="V2122" s="11">
        <v>1.37693190574646</v>
      </c>
      <c r="W2122" s="11">
        <v>83.6</v>
      </c>
      <c r="X2122" s="11">
        <v>19477400</v>
      </c>
      <c r="Y2122" s="11">
        <v>59907.754260885005</v>
      </c>
      <c r="Z2122" s="11">
        <v>2.1314449500300001</v>
      </c>
      <c r="AA2122" s="11">
        <v>125206.556485842</v>
      </c>
      <c r="AB2122" s="11">
        <v>1</v>
      </c>
      <c r="AC2122" s="11">
        <v>41.2</v>
      </c>
      <c r="AD2122" s="11">
        <v>11.65001</v>
      </c>
      <c r="AE2122" s="11">
        <v>1.1268241999999999</v>
      </c>
      <c r="AF2122" s="11">
        <v>44</v>
      </c>
      <c r="AG2122" s="11">
        <v>4.3600000000000003</v>
      </c>
      <c r="AH2122" s="11">
        <f>VLOOKUP(C2122,[1]Plan1!$D:$AK,34,0)</f>
        <v>0.93</v>
      </c>
    </row>
    <row r="2123" spans="1:34" x14ac:dyDescent="0.3">
      <c r="A2123" s="19">
        <v>6068</v>
      </c>
      <c r="B2123" s="19" t="s">
        <v>2226</v>
      </c>
      <c r="C2123" s="8" t="s">
        <v>15</v>
      </c>
      <c r="D2123" s="8" t="str">
        <f>VLOOKUP(A2123,[1]Plan1!$A:$C,3,0)</f>
        <v>Educação &amp; Pesquisa</v>
      </c>
      <c r="E2123" s="9">
        <v>2017</v>
      </c>
      <c r="F2123" s="17">
        <v>0</v>
      </c>
      <c r="G2123" s="13">
        <v>0</v>
      </c>
      <c r="H2123" s="13">
        <v>0</v>
      </c>
      <c r="I2123" s="13">
        <v>0</v>
      </c>
      <c r="J2123" s="11">
        <v>12298073</v>
      </c>
      <c r="K2123" s="11">
        <v>84.72</v>
      </c>
      <c r="L2123" s="11">
        <v>4819365.0999999996</v>
      </c>
      <c r="M2123" s="11">
        <v>14.823245435942765</v>
      </c>
      <c r="N2123" s="11">
        <v>9.92</v>
      </c>
      <c r="O2123" s="11">
        <v>0.73620741014562996</v>
      </c>
      <c r="P2123" s="11">
        <v>4.03144E-2</v>
      </c>
      <c r="Q2123" s="11">
        <v>0.291817456483841</v>
      </c>
      <c r="R2123" s="11">
        <v>1.0089972019195557</v>
      </c>
      <c r="S2123" s="11">
        <v>1.5492182970046997</v>
      </c>
      <c r="T2123" s="11">
        <v>1.6261337995529175</v>
      </c>
      <c r="U2123" s="11">
        <v>1.6385074853897095</v>
      </c>
      <c r="V2123" s="11">
        <v>1.37693190574646</v>
      </c>
      <c r="W2123" s="11">
        <v>83.6</v>
      </c>
      <c r="X2123" s="11">
        <v>19477400</v>
      </c>
      <c r="Y2123" s="11">
        <v>59907.754260885005</v>
      </c>
      <c r="Z2123" s="11">
        <v>2.1314449500300001</v>
      </c>
      <c r="AA2123" s="11">
        <v>125206.556485842</v>
      </c>
      <c r="AB2123" s="11">
        <v>1</v>
      </c>
      <c r="AC2123" s="11">
        <v>41.2</v>
      </c>
      <c r="AD2123" s="11">
        <v>11.65001</v>
      </c>
      <c r="AE2123" s="11">
        <v>1.1268241999999999</v>
      </c>
      <c r="AF2123" s="11">
        <v>44</v>
      </c>
      <c r="AG2123" s="11">
        <v>4.3600000000000003</v>
      </c>
      <c r="AH2123" s="11">
        <f>VLOOKUP(C2123,[1]Plan1!$D:$AK,34,0)</f>
        <v>0.93</v>
      </c>
    </row>
    <row r="2124" spans="1:34" x14ac:dyDescent="0.3">
      <c r="A2124" s="19">
        <v>6072</v>
      </c>
      <c r="B2124" s="19" t="s">
        <v>2227</v>
      </c>
      <c r="C2124" s="8" t="s">
        <v>15</v>
      </c>
      <c r="D2124" s="8" t="str">
        <f>VLOOKUP(A2124,[1]Plan1!$A:$C,3,0)</f>
        <v>Finanças &amp; Economia</v>
      </c>
      <c r="E2124" s="9">
        <v>2018</v>
      </c>
      <c r="F2124" s="17">
        <v>0</v>
      </c>
      <c r="G2124" s="13">
        <v>0</v>
      </c>
      <c r="H2124" s="13">
        <v>0</v>
      </c>
      <c r="I2124" s="13">
        <v>0</v>
      </c>
      <c r="J2124" s="11">
        <v>134000000</v>
      </c>
      <c r="K2124" s="11">
        <v>84.72</v>
      </c>
      <c r="L2124" s="11">
        <v>4819365.0999999996</v>
      </c>
      <c r="M2124" s="11">
        <v>14.823245435942765</v>
      </c>
      <c r="N2124" s="11">
        <v>9.92</v>
      </c>
      <c r="O2124" s="11">
        <v>0.73620741014562996</v>
      </c>
      <c r="P2124" s="11">
        <v>4.03144E-2</v>
      </c>
      <c r="Q2124" s="11">
        <v>0.291817456483841</v>
      </c>
      <c r="R2124" s="11">
        <v>1.0089972019195557</v>
      </c>
      <c r="S2124" s="11">
        <v>1.5492182970046997</v>
      </c>
      <c r="T2124" s="11">
        <v>1.6261337995529175</v>
      </c>
      <c r="U2124" s="11">
        <v>1.6385074853897095</v>
      </c>
      <c r="V2124" s="11">
        <v>1.37693190574646</v>
      </c>
      <c r="W2124" s="11">
        <v>83.6</v>
      </c>
      <c r="X2124" s="11">
        <v>19477400</v>
      </c>
      <c r="Y2124" s="11">
        <v>59907.754260885005</v>
      </c>
      <c r="Z2124" s="11">
        <v>2.1314449500300001</v>
      </c>
      <c r="AA2124" s="11">
        <v>125206.556485842</v>
      </c>
      <c r="AB2124" s="11">
        <v>1</v>
      </c>
      <c r="AC2124" s="11">
        <v>41.2</v>
      </c>
      <c r="AD2124" s="11">
        <v>11.65001</v>
      </c>
      <c r="AE2124" s="11">
        <v>1.1268241999999999</v>
      </c>
      <c r="AF2124" s="11">
        <v>44</v>
      </c>
      <c r="AG2124" s="11">
        <v>4.3600000000000003</v>
      </c>
      <c r="AH2124" s="11">
        <f>VLOOKUP(C2124,[1]Plan1!$D:$AK,34,0)</f>
        <v>0.93</v>
      </c>
    </row>
    <row r="2125" spans="1:34" x14ac:dyDescent="0.3">
      <c r="A2125" s="19">
        <v>6073</v>
      </c>
      <c r="B2125" s="19" t="s">
        <v>2228</v>
      </c>
      <c r="C2125" s="8" t="s">
        <v>51</v>
      </c>
      <c r="D2125" s="8" t="str">
        <f>VLOOKUP(A2125,[1]Plan1!$A:$C,3,0)</f>
        <v>Finanças &amp; Economia</v>
      </c>
      <c r="E2125" s="9">
        <v>2017</v>
      </c>
      <c r="F2125" s="17">
        <v>0</v>
      </c>
      <c r="G2125" s="13">
        <v>0</v>
      </c>
      <c r="H2125" s="13">
        <v>0</v>
      </c>
      <c r="I2125" s="13">
        <v>0</v>
      </c>
      <c r="J2125" s="11">
        <v>5500000</v>
      </c>
      <c r="K2125" s="11">
        <v>84.26</v>
      </c>
      <c r="L2125" s="11">
        <v>732204.2</v>
      </c>
      <c r="M2125" s="11">
        <v>8.8583445114546961</v>
      </c>
      <c r="N2125" s="11">
        <v>15.22</v>
      </c>
      <c r="O2125" s="11">
        <v>1.62</v>
      </c>
      <c r="P2125" s="11">
        <v>0.12980749999999999</v>
      </c>
      <c r="Q2125" s="11">
        <v>0.587721467018127</v>
      </c>
      <c r="R2125" s="11">
        <v>1.4322638511657715</v>
      </c>
      <c r="S2125" s="11">
        <v>1.6451241970062256</v>
      </c>
      <c r="T2125" s="11">
        <v>1.7811492681503296</v>
      </c>
      <c r="U2125" s="11">
        <v>1.6042815446853638</v>
      </c>
      <c r="V2125" s="11">
        <v>1.8360143899917603</v>
      </c>
      <c r="W2125" s="11">
        <v>79.599999999999994</v>
      </c>
      <c r="X2125" s="11">
        <v>3697221.3069433402</v>
      </c>
      <c r="Y2125" s="11">
        <v>44652.589172272259</v>
      </c>
      <c r="Z2125" s="11">
        <v>1.44749539433</v>
      </c>
      <c r="AA2125" s="11">
        <v>64443.261508420102</v>
      </c>
      <c r="AB2125" s="11">
        <v>1.7347370342199999</v>
      </c>
      <c r="AC2125" s="11">
        <v>31.9</v>
      </c>
      <c r="AD2125" s="11">
        <v>6.33</v>
      </c>
      <c r="AE2125" s="11">
        <v>1.5</v>
      </c>
      <c r="AF2125" s="11">
        <v>48.9</v>
      </c>
      <c r="AG2125" s="11">
        <v>3.75</v>
      </c>
      <c r="AH2125" s="11">
        <f>VLOOKUP(C2125,[1]Plan1!$D:$AK,34,0)</f>
        <v>0.94</v>
      </c>
    </row>
    <row r="2126" spans="1:34" x14ac:dyDescent="0.3">
      <c r="A2126" s="19">
        <v>6083</v>
      </c>
      <c r="B2126" s="19" t="s">
        <v>2229</v>
      </c>
      <c r="C2126" s="8" t="s">
        <v>15</v>
      </c>
      <c r="D2126" s="8" t="str">
        <f>VLOOKUP(A2126,[1]Plan1!$A:$C,3,0)</f>
        <v>Entretenimento &amp; Mídia</v>
      </c>
      <c r="E2126" s="9">
        <v>2019</v>
      </c>
      <c r="F2126" s="17">
        <v>0</v>
      </c>
      <c r="G2126" s="13">
        <v>0</v>
      </c>
      <c r="H2126" s="13">
        <v>0</v>
      </c>
      <c r="I2126" s="13">
        <v>0</v>
      </c>
      <c r="J2126" s="11">
        <v>1750000</v>
      </c>
      <c r="K2126" s="11">
        <v>84.72</v>
      </c>
      <c r="L2126" s="11">
        <v>4819365.0999999996</v>
      </c>
      <c r="M2126" s="11">
        <v>14.823245435942765</v>
      </c>
      <c r="N2126" s="11">
        <v>9.92</v>
      </c>
      <c r="O2126" s="11">
        <v>0.73620741014562996</v>
      </c>
      <c r="P2126" s="11">
        <v>4.03144E-2</v>
      </c>
      <c r="Q2126" s="11">
        <v>0.291817456483841</v>
      </c>
      <c r="R2126" s="11">
        <v>1.0089972019195557</v>
      </c>
      <c r="S2126" s="11">
        <v>1.5492182970046997</v>
      </c>
      <c r="T2126" s="11">
        <v>1.6261337995529175</v>
      </c>
      <c r="U2126" s="11">
        <v>1.6385074853897095</v>
      </c>
      <c r="V2126" s="11">
        <v>1.37693190574646</v>
      </c>
      <c r="W2126" s="11">
        <v>83.6</v>
      </c>
      <c r="X2126" s="11">
        <v>19477400</v>
      </c>
      <c r="Y2126" s="11">
        <v>59907.754260885005</v>
      </c>
      <c r="Z2126" s="11">
        <v>2.1314449500300001</v>
      </c>
      <c r="AA2126" s="11">
        <v>125206.556485842</v>
      </c>
      <c r="AB2126" s="11">
        <v>1</v>
      </c>
      <c r="AC2126" s="11">
        <v>41.2</v>
      </c>
      <c r="AD2126" s="11">
        <v>11.65001</v>
      </c>
      <c r="AE2126" s="11">
        <v>1.1268241999999999</v>
      </c>
      <c r="AF2126" s="11">
        <v>44</v>
      </c>
      <c r="AG2126" s="11">
        <v>4.3600000000000003</v>
      </c>
      <c r="AH2126" s="11">
        <f>VLOOKUP(C2126,[1]Plan1!$D:$AK,34,0)</f>
        <v>0.93</v>
      </c>
    </row>
    <row r="2127" spans="1:34" x14ac:dyDescent="0.3">
      <c r="A2127" s="19">
        <v>6087</v>
      </c>
      <c r="B2127" s="19" t="s">
        <v>2230</v>
      </c>
      <c r="C2127" s="8" t="s">
        <v>135</v>
      </c>
      <c r="D2127" s="8" t="str">
        <f>VLOOKUP(A2127,[1]Plan1!$A:$C,3,0)</f>
        <v>Entretenimento &amp; Mídia</v>
      </c>
      <c r="E2127" s="9">
        <v>2018</v>
      </c>
      <c r="F2127" s="17">
        <v>0</v>
      </c>
      <c r="G2127" s="13">
        <v>0</v>
      </c>
      <c r="H2127" s="13">
        <v>0</v>
      </c>
      <c r="I2127" s="13">
        <v>0</v>
      </c>
      <c r="J2127" s="11">
        <v>6938212</v>
      </c>
      <c r="K2127" s="11">
        <v>79.84</v>
      </c>
      <c r="L2127" s="11">
        <v>179267.3</v>
      </c>
      <c r="M2127" s="11">
        <v>4.070111686936289</v>
      </c>
      <c r="N2127" s="11">
        <v>10.37</v>
      </c>
      <c r="O2127" s="11">
        <v>1.32</v>
      </c>
      <c r="P2127" s="11">
        <v>6.2458600000000003E-2</v>
      </c>
      <c r="Q2127" s="11">
        <v>0.169504255056381</v>
      </c>
      <c r="R2127" s="11">
        <v>0.52866435050964355</v>
      </c>
      <c r="S2127" s="11">
        <v>0.16441318392753601</v>
      </c>
      <c r="T2127" s="11">
        <v>-0.18159547448158264</v>
      </c>
      <c r="U2127" s="11">
        <v>-0.21941652894020081</v>
      </c>
      <c r="V2127" s="11">
        <v>-0.28451669216156006</v>
      </c>
      <c r="W2127" s="11">
        <v>57.2</v>
      </c>
      <c r="X2127" s="11">
        <v>642992.07783272897</v>
      </c>
      <c r="Y2127" s="11">
        <v>14613.03571470401</v>
      </c>
      <c r="Z2127" s="11">
        <v>0</v>
      </c>
      <c r="AA2127" s="11">
        <v>0</v>
      </c>
      <c r="AB2127" s="11">
        <v>16.544352554330001</v>
      </c>
      <c r="AC2127" s="11">
        <v>41.1</v>
      </c>
      <c r="AD2127" s="11">
        <v>11.565904</v>
      </c>
      <c r="AE2127" s="11">
        <v>1.8303636999999999</v>
      </c>
      <c r="AF2127" s="11">
        <v>106</v>
      </c>
      <c r="AG2127" s="11">
        <v>8.35</v>
      </c>
      <c r="AH2127" s="11">
        <f>VLOOKUP(C2127,[1]Plan1!$D:$AK,34,0)</f>
        <v>0.85</v>
      </c>
    </row>
    <row r="2128" spans="1:34" x14ac:dyDescent="0.3">
      <c r="A2128" s="19">
        <v>6095</v>
      </c>
      <c r="B2128" s="19" t="s">
        <v>2231</v>
      </c>
      <c r="C2128" s="8" t="s">
        <v>33</v>
      </c>
      <c r="D2128" s="8" t="str">
        <f>VLOOKUP(A2128,[1]Plan1!$A:$C,3,0)</f>
        <v>Logística &amp; Transporte</v>
      </c>
      <c r="E2128" s="9">
        <v>2018</v>
      </c>
      <c r="F2128" s="2">
        <v>8.0000000000000002E-3</v>
      </c>
      <c r="G2128" s="13">
        <v>0</v>
      </c>
      <c r="H2128" s="4">
        <v>2E-3</v>
      </c>
      <c r="I2128" s="5">
        <v>6.0000000000000001E-3</v>
      </c>
      <c r="J2128" s="11">
        <v>15420000</v>
      </c>
      <c r="K2128" s="11">
        <v>86.93</v>
      </c>
      <c r="L2128" s="11">
        <v>38699</v>
      </c>
      <c r="M2128" s="11">
        <v>4.5787662804785709</v>
      </c>
      <c r="N2128" s="11">
        <v>24.99</v>
      </c>
      <c r="O2128" s="11">
        <v>1.4074259594091001</v>
      </c>
      <c r="P2128" s="11">
        <v>3.4527599999999999E-2</v>
      </c>
      <c r="Q2128" s="11">
        <v>1.2568053007125899</v>
      </c>
      <c r="R2128" s="11">
        <v>1.5568757057189941</v>
      </c>
      <c r="S2128" s="11">
        <v>2.0502336025238037</v>
      </c>
      <c r="T2128" s="11">
        <v>1.881804347038269</v>
      </c>
      <c r="U2128" s="11">
        <v>1.9211515188217163</v>
      </c>
      <c r="V2128" s="11">
        <v>1.9848957061767578</v>
      </c>
      <c r="W2128" s="11">
        <v>76.400000000000006</v>
      </c>
      <c r="X2128" s="11">
        <v>695787.24220548698</v>
      </c>
      <c r="Y2128" s="11">
        <v>82254.376926976722</v>
      </c>
      <c r="Z2128" s="11">
        <v>0.53413215730999997</v>
      </c>
      <c r="AA2128" s="11">
        <v>769367.65573023597</v>
      </c>
      <c r="AB2128" s="11">
        <v>0.98438601667000003</v>
      </c>
      <c r="AC2128" s="11">
        <v>32.700000000000003</v>
      </c>
      <c r="AD2128" s="11">
        <v>8.0171069999999993</v>
      </c>
      <c r="AE2128" s="11">
        <v>0.63926587999999995</v>
      </c>
      <c r="AF2128" s="11">
        <v>28.8</v>
      </c>
      <c r="AG2128" s="11">
        <v>4.8</v>
      </c>
      <c r="AH2128" s="11">
        <f>VLOOKUP(C2128,[1]Plan1!$D:$AK,34,0)</f>
        <v>0.96</v>
      </c>
    </row>
    <row r="2129" spans="1:34" x14ac:dyDescent="0.3">
      <c r="A2129" s="19">
        <v>6096</v>
      </c>
      <c r="B2129" s="19" t="s">
        <v>2232</v>
      </c>
      <c r="C2129" s="8" t="s">
        <v>17</v>
      </c>
      <c r="D2129" s="8" t="str">
        <f>VLOOKUP(A2129,[1]Plan1!$A:$C,3,0)</f>
        <v>Finanças &amp; Economia</v>
      </c>
      <c r="E2129" s="9">
        <v>2018</v>
      </c>
      <c r="F2129" s="17">
        <v>0</v>
      </c>
      <c r="G2129" s="13">
        <v>0</v>
      </c>
      <c r="H2129" s="13">
        <v>0</v>
      </c>
      <c r="I2129" s="13">
        <v>0</v>
      </c>
      <c r="J2129" s="11">
        <v>1208</v>
      </c>
      <c r="K2129" s="11">
        <v>0</v>
      </c>
      <c r="L2129" s="11">
        <v>0</v>
      </c>
      <c r="M2129" s="11">
        <v>0</v>
      </c>
      <c r="N2129" s="11">
        <v>1.1499999999999999</v>
      </c>
      <c r="O2129" s="11">
        <v>0</v>
      </c>
      <c r="P2129" s="11">
        <v>0</v>
      </c>
      <c r="Q2129" s="11">
        <v>0</v>
      </c>
      <c r="R2129" s="11">
        <v>0</v>
      </c>
      <c r="S2129" s="11">
        <v>0</v>
      </c>
      <c r="T2129" s="11">
        <v>0</v>
      </c>
      <c r="U2129" s="11">
        <v>0</v>
      </c>
      <c r="V2129" s="11">
        <v>0</v>
      </c>
      <c r="W2129" s="11">
        <v>0</v>
      </c>
      <c r="X2129" s="11">
        <v>0</v>
      </c>
      <c r="Y2129" s="11">
        <v>0</v>
      </c>
      <c r="Z2129" s="11">
        <v>0</v>
      </c>
      <c r="AA2129" s="11">
        <v>0</v>
      </c>
      <c r="AB2129" s="11">
        <v>0</v>
      </c>
      <c r="AC2129" s="11">
        <v>0</v>
      </c>
      <c r="AD2129" s="11">
        <v>0</v>
      </c>
      <c r="AE2129" s="11">
        <v>0</v>
      </c>
      <c r="AF2129" s="11">
        <v>0</v>
      </c>
      <c r="AG2129" s="11">
        <v>0</v>
      </c>
      <c r="AH2129" s="11">
        <f>VLOOKUP(C2129,[1]Plan1!$D:$AK,34,0)</f>
        <v>0</v>
      </c>
    </row>
    <row r="2130" spans="1:34" x14ac:dyDescent="0.3">
      <c r="A2130" s="19">
        <v>6097</v>
      </c>
      <c r="B2130" s="19" t="s">
        <v>2233</v>
      </c>
      <c r="C2130" s="8" t="s">
        <v>58</v>
      </c>
      <c r="D2130" s="8" t="str">
        <f>VLOOKUP(A2130,[1]Plan1!$A:$C,3,0)</f>
        <v>Entretenimento &amp; Mídia</v>
      </c>
      <c r="E2130" s="9">
        <v>2018</v>
      </c>
      <c r="F2130" s="17">
        <v>0</v>
      </c>
      <c r="G2130" s="13">
        <v>0</v>
      </c>
      <c r="H2130" s="13">
        <v>0</v>
      </c>
      <c r="I2130" s="13">
        <v>0</v>
      </c>
      <c r="J2130" s="11">
        <v>833485</v>
      </c>
      <c r="K2130" s="11">
        <v>83.4</v>
      </c>
      <c r="L2130" s="11">
        <v>43885.1</v>
      </c>
      <c r="M2130" s="11">
        <v>6.2020108403864525</v>
      </c>
      <c r="N2130" s="11">
        <v>17.11</v>
      </c>
      <c r="O2130" s="11">
        <v>2.8</v>
      </c>
      <c r="P2130" s="11">
        <v>5.4643700000000003E-2</v>
      </c>
      <c r="Q2130" s="11">
        <v>0.33204990625381497</v>
      </c>
      <c r="R2130" s="11">
        <v>0</v>
      </c>
      <c r="S2130" s="11">
        <v>0</v>
      </c>
      <c r="T2130" s="11">
        <v>0</v>
      </c>
      <c r="U2130" s="11">
        <v>0</v>
      </c>
      <c r="V2130" s="11">
        <v>0</v>
      </c>
      <c r="W2130" s="11">
        <v>71.599999999999994</v>
      </c>
      <c r="X2130" s="11">
        <v>59300.416050467</v>
      </c>
      <c r="Y2130" s="11">
        <v>8386.5892022407734</v>
      </c>
      <c r="Z2130" s="11">
        <v>2.0658448699899998</v>
      </c>
      <c r="AA2130" s="11">
        <v>28446.86</v>
      </c>
      <c r="AB2130" s="11">
        <v>1.7347720062200001</v>
      </c>
      <c r="AC2130" s="11">
        <v>40.4</v>
      </c>
      <c r="AD2130" s="11">
        <v>11.393405</v>
      </c>
      <c r="AE2130" s="11">
        <v>10.434453</v>
      </c>
      <c r="AF2130" s="11">
        <v>27</v>
      </c>
      <c r="AG2130" s="11">
        <v>6.16</v>
      </c>
      <c r="AH2130" s="11">
        <f>VLOOKUP(C2130,[1]Plan1!$D:$AK,34,0)</f>
        <v>0.81</v>
      </c>
    </row>
    <row r="2131" spans="1:34" x14ac:dyDescent="0.3">
      <c r="A2131" s="19">
        <v>6110</v>
      </c>
      <c r="B2131" s="19" t="s">
        <v>2234</v>
      </c>
      <c r="C2131" s="8" t="s">
        <v>25</v>
      </c>
      <c r="D2131" s="8" t="str">
        <f>VLOOKUP(A2131,[1]Plan1!$A:$C,3,0)</f>
        <v>Finanças &amp; Economia</v>
      </c>
      <c r="E2131" s="9">
        <v>2018</v>
      </c>
      <c r="F2131" s="17">
        <v>0</v>
      </c>
      <c r="G2131" s="13">
        <v>0</v>
      </c>
      <c r="H2131" s="13">
        <v>0</v>
      </c>
      <c r="I2131" s="13">
        <v>0</v>
      </c>
      <c r="J2131" s="11">
        <v>4000000</v>
      </c>
      <c r="K2131" s="11">
        <v>87.38</v>
      </c>
      <c r="L2131" s="11">
        <v>366844.1</v>
      </c>
      <c r="M2131" s="11">
        <v>5.5532914972085718</v>
      </c>
      <c r="N2131" s="11">
        <v>8.81</v>
      </c>
      <c r="O2131" s="11">
        <v>2.35</v>
      </c>
      <c r="P2131" s="11">
        <v>9.3678200000000003E-2</v>
      </c>
      <c r="Q2131" s="11">
        <v>0.38615787029266402</v>
      </c>
      <c r="R2131" s="11">
        <v>1.3632533550262451</v>
      </c>
      <c r="S2131" s="11">
        <v>1.4620949029922485</v>
      </c>
      <c r="T2131" s="11">
        <v>1.7124937772750854</v>
      </c>
      <c r="U2131" s="11">
        <v>1.6752963066101074</v>
      </c>
      <c r="V2131" s="11">
        <v>1.8526737689971924</v>
      </c>
      <c r="W2131" s="11">
        <v>83.3</v>
      </c>
      <c r="X2131" s="11">
        <v>2688678.9929530402</v>
      </c>
      <c r="Y2131" s="11">
        <v>40622.689388323204</v>
      </c>
      <c r="Z2131" s="11">
        <v>2.5797922599600001</v>
      </c>
      <c r="AA2131" s="11">
        <v>138421.20329039299</v>
      </c>
      <c r="AB2131" s="11">
        <v>0.77623035970999998</v>
      </c>
      <c r="AC2131" s="11">
        <v>32.6</v>
      </c>
      <c r="AD2131" s="11">
        <v>6.7846916999999998</v>
      </c>
      <c r="AE2131" s="11">
        <v>0.73465974999999994</v>
      </c>
      <c r="AF2131" s="11">
        <v>30.9</v>
      </c>
      <c r="AG2131" s="11">
        <v>4.33</v>
      </c>
      <c r="AH2131" s="11">
        <f>VLOOKUP(C2131,[1]Plan1!$D:$AK,34,0)</f>
        <v>0.93</v>
      </c>
    </row>
    <row r="2132" spans="1:34" x14ac:dyDescent="0.3">
      <c r="A2132" s="19">
        <v>6130</v>
      </c>
      <c r="B2132" s="19" t="s">
        <v>2235</v>
      </c>
      <c r="C2132" s="8" t="s">
        <v>20</v>
      </c>
      <c r="D2132" s="8" t="str">
        <f>VLOOKUP(A2132,[1]Plan1!$A:$C,3,0)</f>
        <v>Comércio &amp; Varejo</v>
      </c>
      <c r="E2132" s="9">
        <v>2017</v>
      </c>
      <c r="F2132" s="2">
        <v>2E-3</v>
      </c>
      <c r="G2132" s="13">
        <v>0</v>
      </c>
      <c r="H2132" s="13">
        <v>0</v>
      </c>
      <c r="I2132" s="5">
        <v>2E-3</v>
      </c>
      <c r="J2132" s="11">
        <v>45000000</v>
      </c>
      <c r="K2132" s="11">
        <v>83.52</v>
      </c>
      <c r="L2132" s="11">
        <v>1594550.3</v>
      </c>
      <c r="M2132" s="11">
        <v>11.035199209582164</v>
      </c>
      <c r="N2132" s="11">
        <v>3.25</v>
      </c>
      <c r="O2132" s="11">
        <v>0</v>
      </c>
      <c r="P2132" s="11">
        <v>0.1457349</v>
      </c>
      <c r="Q2132" s="11">
        <v>-0.640630483627319</v>
      </c>
      <c r="R2132" s="11">
        <v>-1.0898308753967285</v>
      </c>
      <c r="S2132" s="11">
        <v>-0.15287169814109802</v>
      </c>
      <c r="T2132" s="11">
        <v>-0.51012176275253296</v>
      </c>
      <c r="U2132" s="11">
        <v>-0.83081293106079102</v>
      </c>
      <c r="V2132" s="11">
        <v>-0.89389538764953613</v>
      </c>
      <c r="W2132" s="11">
        <v>75.3</v>
      </c>
      <c r="X2132" s="11">
        <v>1573771.7857736901</v>
      </c>
      <c r="Y2132" s="11">
        <v>10720.33203125</v>
      </c>
      <c r="Z2132" s="11">
        <v>3.6790276454200002</v>
      </c>
      <c r="AA2132" s="11">
        <v>432742.2</v>
      </c>
      <c r="AB2132" s="11">
        <v>58.310531775050002</v>
      </c>
      <c r="AC2132" s="11">
        <v>37.200000000000003</v>
      </c>
      <c r="AD2132" s="11">
        <v>10.514106999999999</v>
      </c>
      <c r="AE2132" s="11">
        <v>10.001412</v>
      </c>
      <c r="AF2132" s="11">
        <v>47.4</v>
      </c>
      <c r="AG2132" s="11">
        <v>5.21</v>
      </c>
      <c r="AH2132" s="11">
        <f>VLOOKUP(C2132,[1]Plan1!$D:$AK,34,0)</f>
        <v>0.84</v>
      </c>
    </row>
    <row r="2133" spans="1:34" x14ac:dyDescent="0.3">
      <c r="A2133" s="19">
        <v>6132</v>
      </c>
      <c r="B2133" s="19" t="s">
        <v>2236</v>
      </c>
      <c r="C2133" s="8" t="s">
        <v>20</v>
      </c>
      <c r="D2133" s="8" t="str">
        <f>VLOOKUP(A2133,[1]Plan1!$A:$C,3,0)</f>
        <v>Tecnologia &amp; Inovação</v>
      </c>
      <c r="E2133" s="9">
        <v>2017</v>
      </c>
      <c r="F2133" s="2">
        <v>2E-3</v>
      </c>
      <c r="G2133" s="13">
        <v>0</v>
      </c>
      <c r="H2133" s="13">
        <v>0</v>
      </c>
      <c r="I2133" s="5">
        <v>2E-3</v>
      </c>
      <c r="J2133" s="11">
        <v>41500000</v>
      </c>
      <c r="K2133" s="11">
        <v>83.52</v>
      </c>
      <c r="L2133" s="11">
        <v>1594550.3</v>
      </c>
      <c r="M2133" s="11">
        <v>11.035199209582164</v>
      </c>
      <c r="N2133" s="11">
        <v>3.25</v>
      </c>
      <c r="O2133" s="11">
        <v>0</v>
      </c>
      <c r="P2133" s="11">
        <v>0.1457349</v>
      </c>
      <c r="Q2133" s="11">
        <v>-0.640630483627319</v>
      </c>
      <c r="R2133" s="11">
        <v>-1.0898308753967285</v>
      </c>
      <c r="S2133" s="11">
        <v>-0.15287169814109802</v>
      </c>
      <c r="T2133" s="11">
        <v>-0.51012176275253296</v>
      </c>
      <c r="U2133" s="11">
        <v>-0.83081293106079102</v>
      </c>
      <c r="V2133" s="11">
        <v>-0.89389538764953613</v>
      </c>
      <c r="W2133" s="11">
        <v>75.3</v>
      </c>
      <c r="X2133" s="11">
        <v>1573771.7857736901</v>
      </c>
      <c r="Y2133" s="11">
        <v>10720.33203125</v>
      </c>
      <c r="Z2133" s="11">
        <v>3.6790276454200002</v>
      </c>
      <c r="AA2133" s="11">
        <v>432742.2</v>
      </c>
      <c r="AB2133" s="11">
        <v>58.310531775050002</v>
      </c>
      <c r="AC2133" s="11">
        <v>37.200000000000003</v>
      </c>
      <c r="AD2133" s="11">
        <v>10.514106999999999</v>
      </c>
      <c r="AE2133" s="11">
        <v>10.001412</v>
      </c>
      <c r="AF2133" s="11">
        <v>47.4</v>
      </c>
      <c r="AG2133" s="11">
        <v>5.21</v>
      </c>
      <c r="AH2133" s="11">
        <f>VLOOKUP(C2133,[1]Plan1!$D:$AK,34,0)</f>
        <v>0.84</v>
      </c>
    </row>
    <row r="2134" spans="1:34" x14ac:dyDescent="0.3">
      <c r="A2134" s="19">
        <v>6134</v>
      </c>
      <c r="B2134" s="19" t="s">
        <v>2237</v>
      </c>
      <c r="C2134" s="8" t="s">
        <v>53</v>
      </c>
      <c r="D2134" s="8" t="str">
        <f>VLOOKUP(A2134,[1]Plan1!$A:$C,3,0)</f>
        <v>Tecnologia &amp; Inovação</v>
      </c>
      <c r="E2134" s="9">
        <v>2018</v>
      </c>
      <c r="F2134" s="17">
        <v>0</v>
      </c>
      <c r="G2134" s="13">
        <v>0</v>
      </c>
      <c r="H2134" s="13">
        <v>0</v>
      </c>
      <c r="I2134" s="13">
        <v>0</v>
      </c>
      <c r="J2134" s="11">
        <v>706672</v>
      </c>
      <c r="K2134" s="11">
        <v>90.68</v>
      </c>
      <c r="L2134" s="11">
        <v>43015.4</v>
      </c>
      <c r="M2134" s="11">
        <v>7.8093189552911344</v>
      </c>
      <c r="N2134" s="11">
        <v>44.48</v>
      </c>
      <c r="O2134" s="11">
        <v>2.98</v>
      </c>
      <c r="P2134" s="11">
        <v>1.5864199999999998E-2</v>
      </c>
      <c r="Q2134" s="11">
        <v>1.0809091329574601</v>
      </c>
      <c r="R2134" s="11">
        <v>1.5593581199645996</v>
      </c>
      <c r="S2134" s="11">
        <v>2.0096457004547119</v>
      </c>
      <c r="T2134" s="11">
        <v>1.8179780244827271</v>
      </c>
      <c r="U2134" s="11">
        <v>2.0571086406707764</v>
      </c>
      <c r="V2134" s="11">
        <v>2.2033686637878418</v>
      </c>
      <c r="W2134" s="11">
        <v>80.099999999999994</v>
      </c>
      <c r="X2134" s="11">
        <v>255745.93414612999</v>
      </c>
      <c r="Y2134" s="11">
        <v>46412.136477717337</v>
      </c>
      <c r="Z2134" s="11">
        <v>0.74738415546000003</v>
      </c>
      <c r="AA2134" s="11">
        <v>8536.5886344088303</v>
      </c>
      <c r="AB2134" s="11">
        <v>5.2735606375400002</v>
      </c>
      <c r="AC2134" s="11">
        <v>27.4</v>
      </c>
      <c r="AD2134" s="11">
        <v>9.0258421000000002</v>
      </c>
      <c r="AE2134" s="11">
        <v>1.6716213</v>
      </c>
      <c r="AF2134" s="11">
        <v>38.1</v>
      </c>
      <c r="AG2134" s="11">
        <v>8.64</v>
      </c>
      <c r="AH2134" s="11">
        <f>VLOOKUP(C2134,[1]Plan1!$D:$AK,34,0)</f>
        <v>0.94</v>
      </c>
    </row>
    <row r="2135" spans="1:34" x14ac:dyDescent="0.3">
      <c r="A2135" s="19">
        <v>6144</v>
      </c>
      <c r="B2135" s="19" t="s">
        <v>2238</v>
      </c>
      <c r="C2135" s="8" t="s">
        <v>25</v>
      </c>
      <c r="D2135" s="8" t="str">
        <f>VLOOKUP(A2135,[1]Plan1!$A:$C,3,0)</f>
        <v>Logística &amp; Transporte</v>
      </c>
      <c r="E2135" s="9">
        <v>2017</v>
      </c>
      <c r="F2135" s="17">
        <v>0</v>
      </c>
      <c r="G2135" s="13">
        <v>0</v>
      </c>
      <c r="H2135" s="13">
        <v>0</v>
      </c>
      <c r="I2135" s="13">
        <v>0</v>
      </c>
      <c r="J2135" s="11">
        <v>12000000</v>
      </c>
      <c r="K2135" s="11">
        <v>87.38</v>
      </c>
      <c r="L2135" s="11">
        <v>366844.1</v>
      </c>
      <c r="M2135" s="11">
        <v>5.5532914972085718</v>
      </c>
      <c r="N2135" s="11">
        <v>8.81</v>
      </c>
      <c r="O2135" s="11">
        <v>2.35</v>
      </c>
      <c r="P2135" s="11">
        <v>9.3678200000000003E-2</v>
      </c>
      <c r="Q2135" s="11">
        <v>0.38615787029266402</v>
      </c>
      <c r="R2135" s="11">
        <v>1.3632533550262451</v>
      </c>
      <c r="S2135" s="11">
        <v>1.4620949029922485</v>
      </c>
      <c r="T2135" s="11">
        <v>1.7124937772750854</v>
      </c>
      <c r="U2135" s="11">
        <v>1.6752963066101074</v>
      </c>
      <c r="V2135" s="11">
        <v>1.8526737689971924</v>
      </c>
      <c r="W2135" s="11">
        <v>83.3</v>
      </c>
      <c r="X2135" s="11">
        <v>2688678.9929530402</v>
      </c>
      <c r="Y2135" s="11">
        <v>40622.689388323204</v>
      </c>
      <c r="Z2135" s="11">
        <v>2.5797922599600001</v>
      </c>
      <c r="AA2135" s="11">
        <v>138421.20329039299</v>
      </c>
      <c r="AB2135" s="11">
        <v>0.77623035970999998</v>
      </c>
      <c r="AC2135" s="11">
        <v>32.6</v>
      </c>
      <c r="AD2135" s="11">
        <v>6.7846916999999998</v>
      </c>
      <c r="AE2135" s="11">
        <v>0.73465974999999994</v>
      </c>
      <c r="AF2135" s="11">
        <v>30.9</v>
      </c>
      <c r="AG2135" s="11">
        <v>4.33</v>
      </c>
      <c r="AH2135" s="11">
        <f>VLOOKUP(C2135,[1]Plan1!$D:$AK,34,0)</f>
        <v>0.93</v>
      </c>
    </row>
    <row r="2136" spans="1:34" x14ac:dyDescent="0.3">
      <c r="A2136" s="19">
        <v>6154</v>
      </c>
      <c r="B2136" s="19" t="s">
        <v>2239</v>
      </c>
      <c r="C2136" s="8" t="s">
        <v>214</v>
      </c>
      <c r="D2136" s="8" t="str">
        <f>VLOOKUP(A2136,[1]Plan1!$A:$C,3,0)</f>
        <v>Social &amp; Comunidade</v>
      </c>
      <c r="E2136" s="9">
        <v>2017</v>
      </c>
      <c r="F2136" s="17">
        <v>0</v>
      </c>
      <c r="G2136" s="13">
        <v>0</v>
      </c>
      <c r="H2136" s="13">
        <v>0</v>
      </c>
      <c r="I2136" s="13">
        <v>0</v>
      </c>
      <c r="J2136" s="11">
        <v>4127000</v>
      </c>
      <c r="K2136" s="11">
        <v>82.3</v>
      </c>
      <c r="L2136" s="11">
        <v>56247</v>
      </c>
      <c r="M2136" s="11">
        <v>5.946407168884539</v>
      </c>
      <c r="N2136" s="11">
        <v>7.28</v>
      </c>
      <c r="O2136" s="11">
        <v>0</v>
      </c>
      <c r="P2136" s="11">
        <v>1.6279999999999999E-2</v>
      </c>
      <c r="Q2136" s="11">
        <v>-5.3483381867408801E-2</v>
      </c>
      <c r="R2136" s="11">
        <v>-1.3559830188751221</v>
      </c>
      <c r="S2136" s="11">
        <v>-0.31542497873306274</v>
      </c>
      <c r="T2136" s="11">
        <v>-0.84162002801895142</v>
      </c>
      <c r="U2136" s="11">
        <v>-0.86476016044616699</v>
      </c>
      <c r="V2136" s="11">
        <v>-0.21511037647724152</v>
      </c>
      <c r="W2136" s="11">
        <v>72.599999999999994</v>
      </c>
      <c r="X2136" s="11">
        <v>54601.0805624977</v>
      </c>
      <c r="Y2136" s="11">
        <v>5785.5349752545244</v>
      </c>
      <c r="Z2136" s="11">
        <v>6.0234097162499998</v>
      </c>
      <c r="AA2136" s="11">
        <v>5510.0899762356003</v>
      </c>
      <c r="AB2136" s="11">
        <v>1.93245843987</v>
      </c>
      <c r="AC2136" s="11">
        <v>25.4</v>
      </c>
      <c r="AD2136" s="11">
        <v>14.579057000000001</v>
      </c>
      <c r="AE2136" s="11">
        <v>12.852194000000001</v>
      </c>
      <c r="AF2136" s="11">
        <v>52.7</v>
      </c>
      <c r="AG2136" s="11">
        <v>5.65</v>
      </c>
      <c r="AH2136" s="11">
        <f>VLOOKUP(C2136,[1]Plan1!$D:$AK,34,0)</f>
        <v>0.82</v>
      </c>
    </row>
    <row r="2137" spans="1:34" x14ac:dyDescent="0.3">
      <c r="A2137" s="19">
        <v>6160</v>
      </c>
      <c r="B2137" s="19" t="s">
        <v>2240</v>
      </c>
      <c r="C2137" s="8" t="s">
        <v>15</v>
      </c>
      <c r="D2137" s="8" t="str">
        <f>VLOOKUP(A2137,[1]Plan1!$A:$C,3,0)</f>
        <v>Entretenimento &amp; Mídia</v>
      </c>
      <c r="E2137" s="9">
        <v>2018</v>
      </c>
      <c r="F2137" s="17">
        <v>0</v>
      </c>
      <c r="G2137" s="13">
        <v>0</v>
      </c>
      <c r="H2137" s="13">
        <v>0</v>
      </c>
      <c r="I2137" s="13">
        <v>0</v>
      </c>
      <c r="J2137" s="11">
        <v>22000000</v>
      </c>
      <c r="K2137" s="11">
        <v>84.72</v>
      </c>
      <c r="L2137" s="11">
        <v>4819365.0999999996</v>
      </c>
      <c r="M2137" s="11">
        <v>14.823245435942765</v>
      </c>
      <c r="N2137" s="11">
        <v>9.92</v>
      </c>
      <c r="O2137" s="11">
        <v>0.73620741014562996</v>
      </c>
      <c r="P2137" s="11">
        <v>4.03144E-2</v>
      </c>
      <c r="Q2137" s="11">
        <v>0.291817456483841</v>
      </c>
      <c r="R2137" s="11">
        <v>1.0089972019195557</v>
      </c>
      <c r="S2137" s="11">
        <v>1.5492182970046997</v>
      </c>
      <c r="T2137" s="11">
        <v>1.6261337995529175</v>
      </c>
      <c r="U2137" s="11">
        <v>1.6385074853897095</v>
      </c>
      <c r="V2137" s="11">
        <v>1.37693190574646</v>
      </c>
      <c r="W2137" s="11">
        <v>83.6</v>
      </c>
      <c r="X2137" s="11">
        <v>19477400</v>
      </c>
      <c r="Y2137" s="11">
        <v>59907.754260885005</v>
      </c>
      <c r="Z2137" s="11">
        <v>2.1314449500300001</v>
      </c>
      <c r="AA2137" s="11">
        <v>125206.556485842</v>
      </c>
      <c r="AB2137" s="11">
        <v>1</v>
      </c>
      <c r="AC2137" s="11">
        <v>41.2</v>
      </c>
      <c r="AD2137" s="11">
        <v>11.65001</v>
      </c>
      <c r="AE2137" s="11">
        <v>1.1268241999999999</v>
      </c>
      <c r="AF2137" s="11">
        <v>44</v>
      </c>
      <c r="AG2137" s="11">
        <v>4.3600000000000003</v>
      </c>
      <c r="AH2137" s="11">
        <f>VLOOKUP(C2137,[1]Plan1!$D:$AK,34,0)</f>
        <v>0.93</v>
      </c>
    </row>
    <row r="2138" spans="1:34" x14ac:dyDescent="0.3">
      <c r="A2138" s="19">
        <v>6164</v>
      </c>
      <c r="B2138" s="19" t="s">
        <v>2241</v>
      </c>
      <c r="C2138" s="8" t="s">
        <v>96</v>
      </c>
      <c r="D2138" s="8" t="str">
        <f>VLOOKUP(A2138,[1]Plan1!$A:$C,3,0)</f>
        <v>Social &amp; Comunidade</v>
      </c>
      <c r="E2138" s="9">
        <v>2017</v>
      </c>
      <c r="F2138" s="17">
        <v>0</v>
      </c>
      <c r="G2138" s="13">
        <v>0</v>
      </c>
      <c r="H2138" s="13">
        <v>0</v>
      </c>
      <c r="I2138" s="13">
        <v>0</v>
      </c>
      <c r="J2138" s="11">
        <v>5800000</v>
      </c>
      <c r="K2138" s="11">
        <v>78.14</v>
      </c>
      <c r="L2138" s="11">
        <v>65906.3</v>
      </c>
      <c r="M2138" s="11">
        <v>7.5638736184912725</v>
      </c>
      <c r="N2138" s="11">
        <v>3.89</v>
      </c>
      <c r="O2138" s="11">
        <v>2.6669740065271998</v>
      </c>
      <c r="P2138" s="11">
        <v>2.0284900000000002E-2</v>
      </c>
      <c r="Q2138" s="11">
        <v>-0.887956023216248</v>
      </c>
      <c r="R2138" s="11">
        <v>0.69723749160766602</v>
      </c>
      <c r="S2138" s="11">
        <v>1.3809242248535156</v>
      </c>
      <c r="T2138" s="11">
        <v>1.2697217464447021</v>
      </c>
      <c r="U2138" s="11">
        <v>1.0161945819854736</v>
      </c>
      <c r="V2138" s="11">
        <v>0.82224535942077637</v>
      </c>
      <c r="W2138" s="11">
        <v>74.2</v>
      </c>
      <c r="X2138" s="11">
        <v>358474.07135689602</v>
      </c>
      <c r="Y2138" s="11">
        <v>41114.781708255308</v>
      </c>
      <c r="Z2138" s="11">
        <v>0.24511026149000001</v>
      </c>
      <c r="AA2138" s="11">
        <v>113009.532488062</v>
      </c>
      <c r="AB2138" s="11">
        <v>3.59784502708</v>
      </c>
      <c r="AC2138" s="11">
        <v>38.200000000000003</v>
      </c>
      <c r="AD2138" s="11">
        <v>7.3954003999999998</v>
      </c>
      <c r="AE2138" s="11">
        <v>1.2906601</v>
      </c>
      <c r="AF2138" s="11">
        <v>28.1</v>
      </c>
      <c r="AG2138" s="11">
        <v>4.22</v>
      </c>
      <c r="AH2138" s="11">
        <f>VLOOKUP(C2138,[1]Plan1!$D:$AK,34,0)</f>
        <v>0.92</v>
      </c>
    </row>
    <row r="2139" spans="1:34" x14ac:dyDescent="0.3">
      <c r="A2139" s="19">
        <v>6174</v>
      </c>
      <c r="B2139" s="19" t="s">
        <v>2242</v>
      </c>
      <c r="C2139" s="8" t="s">
        <v>15</v>
      </c>
      <c r="D2139" s="8" t="str">
        <f>VLOOKUP(A2139,[1]Plan1!$A:$C,3,0)</f>
        <v>Entretenimento &amp; Mídia</v>
      </c>
      <c r="E2139" s="9">
        <v>2018</v>
      </c>
      <c r="F2139" s="17">
        <v>0</v>
      </c>
      <c r="G2139" s="13">
        <v>0</v>
      </c>
      <c r="H2139" s="13">
        <v>0</v>
      </c>
      <c r="I2139" s="13">
        <v>0</v>
      </c>
      <c r="J2139" s="11">
        <v>100000</v>
      </c>
      <c r="K2139" s="11">
        <v>84.72</v>
      </c>
      <c r="L2139" s="11">
        <v>4819365.0999999996</v>
      </c>
      <c r="M2139" s="11">
        <v>14.823245435942765</v>
      </c>
      <c r="N2139" s="11">
        <v>9.92</v>
      </c>
      <c r="O2139" s="11">
        <v>0.73620741014562996</v>
      </c>
      <c r="P2139" s="11">
        <v>4.03144E-2</v>
      </c>
      <c r="Q2139" s="11">
        <v>0.291817456483841</v>
      </c>
      <c r="R2139" s="11">
        <v>1.0089972019195557</v>
      </c>
      <c r="S2139" s="11">
        <v>1.5492182970046997</v>
      </c>
      <c r="T2139" s="11">
        <v>1.6261337995529175</v>
      </c>
      <c r="U2139" s="11">
        <v>1.6385074853897095</v>
      </c>
      <c r="V2139" s="11">
        <v>1.37693190574646</v>
      </c>
      <c r="W2139" s="11">
        <v>83.6</v>
      </c>
      <c r="X2139" s="11">
        <v>19477400</v>
      </c>
      <c r="Y2139" s="11">
        <v>59907.754260885005</v>
      </c>
      <c r="Z2139" s="11">
        <v>2.1314449500300001</v>
      </c>
      <c r="AA2139" s="11">
        <v>125206.556485842</v>
      </c>
      <c r="AB2139" s="11">
        <v>1</v>
      </c>
      <c r="AC2139" s="11">
        <v>41.2</v>
      </c>
      <c r="AD2139" s="11">
        <v>11.65001</v>
      </c>
      <c r="AE2139" s="11">
        <v>1.1268241999999999</v>
      </c>
      <c r="AF2139" s="11">
        <v>44</v>
      </c>
      <c r="AG2139" s="11">
        <v>4.3600000000000003</v>
      </c>
      <c r="AH2139" s="11">
        <f>VLOOKUP(C2139,[1]Plan1!$D:$AK,34,0)</f>
        <v>0.93</v>
      </c>
    </row>
    <row r="2140" spans="1:34" x14ac:dyDescent="0.3">
      <c r="A2140" s="19">
        <v>6176</v>
      </c>
      <c r="B2140" s="19" t="s">
        <v>2243</v>
      </c>
      <c r="C2140" s="8" t="s">
        <v>20</v>
      </c>
      <c r="D2140" s="8" t="str">
        <f>VLOOKUP(A2140,[1]Plan1!$A:$C,3,0)</f>
        <v>Energia &amp; Sustentabilidade</v>
      </c>
      <c r="E2140" s="9">
        <v>2019</v>
      </c>
      <c r="F2140" s="2">
        <v>0.01</v>
      </c>
      <c r="G2140" s="12">
        <v>2E-3</v>
      </c>
      <c r="H2140" s="4">
        <v>6.0000000000000001E-3</v>
      </c>
      <c r="I2140" s="5">
        <v>2E-3</v>
      </c>
      <c r="J2140" s="11">
        <v>39000</v>
      </c>
      <c r="K2140" s="11">
        <v>83.52</v>
      </c>
      <c r="L2140" s="11">
        <v>1594550.3</v>
      </c>
      <c r="M2140" s="11">
        <v>11.035199209582164</v>
      </c>
      <c r="N2140" s="11">
        <v>3.25</v>
      </c>
      <c r="O2140" s="11">
        <v>0</v>
      </c>
      <c r="P2140" s="11">
        <v>0.1457349</v>
      </c>
      <c r="Q2140" s="11">
        <v>-0.640630483627319</v>
      </c>
      <c r="R2140" s="11">
        <v>-1.0898308753967285</v>
      </c>
      <c r="S2140" s="11">
        <v>-0.15287169814109802</v>
      </c>
      <c r="T2140" s="11">
        <v>-0.51012176275253296</v>
      </c>
      <c r="U2140" s="11">
        <v>-0.83081293106079102</v>
      </c>
      <c r="V2140" s="11">
        <v>-0.89389538764953613</v>
      </c>
      <c r="W2140" s="11">
        <v>75.3</v>
      </c>
      <c r="X2140" s="11">
        <v>1573771.7857736901</v>
      </c>
      <c r="Y2140" s="11">
        <v>10720.33203125</v>
      </c>
      <c r="Z2140" s="11">
        <v>3.6790276454200002</v>
      </c>
      <c r="AA2140" s="11">
        <v>432742.2</v>
      </c>
      <c r="AB2140" s="11">
        <v>58.310531775050002</v>
      </c>
      <c r="AC2140" s="11">
        <v>37.200000000000003</v>
      </c>
      <c r="AD2140" s="11">
        <v>10.514106999999999</v>
      </c>
      <c r="AE2140" s="11">
        <v>10.001412</v>
      </c>
      <c r="AF2140" s="11">
        <v>47.4</v>
      </c>
      <c r="AG2140" s="11">
        <v>5.21</v>
      </c>
      <c r="AH2140" s="11">
        <f>VLOOKUP(C2140,[1]Plan1!$D:$AK,34,0)</f>
        <v>0.84</v>
      </c>
    </row>
    <row r="2141" spans="1:34" x14ac:dyDescent="0.3">
      <c r="A2141" s="19">
        <v>6186</v>
      </c>
      <c r="B2141" s="19" t="s">
        <v>2244</v>
      </c>
      <c r="C2141" s="8" t="s">
        <v>214</v>
      </c>
      <c r="D2141" s="8" t="str">
        <f>VLOOKUP(A2141,[1]Plan1!$A:$C,3,0)</f>
        <v>Finanças &amp; Economia</v>
      </c>
      <c r="E2141" s="9">
        <v>2017</v>
      </c>
      <c r="F2141" s="17">
        <v>0</v>
      </c>
      <c r="G2141" s="13">
        <v>0</v>
      </c>
      <c r="H2141" s="13">
        <v>0</v>
      </c>
      <c r="I2141" s="13">
        <v>0</v>
      </c>
      <c r="J2141" s="11">
        <v>1034031</v>
      </c>
      <c r="K2141" s="11">
        <v>82.3</v>
      </c>
      <c r="L2141" s="11">
        <v>56247</v>
      </c>
      <c r="M2141" s="11">
        <v>5.946407168884539</v>
      </c>
      <c r="N2141" s="11">
        <v>7.28</v>
      </c>
      <c r="O2141" s="11">
        <v>0</v>
      </c>
      <c r="P2141" s="11">
        <v>1.6279999999999999E-2</v>
      </c>
      <c r="Q2141" s="11">
        <v>-5.3483381867408801E-2</v>
      </c>
      <c r="R2141" s="11">
        <v>-1.3559830188751221</v>
      </c>
      <c r="S2141" s="11">
        <v>-0.31542497873306274</v>
      </c>
      <c r="T2141" s="11">
        <v>-0.84162002801895142</v>
      </c>
      <c r="U2141" s="11">
        <v>-0.86476016044616699</v>
      </c>
      <c r="V2141" s="11">
        <v>-0.21511037647724152</v>
      </c>
      <c r="W2141" s="11">
        <v>72.599999999999994</v>
      </c>
      <c r="X2141" s="11">
        <v>54601.0805624977</v>
      </c>
      <c r="Y2141" s="11">
        <v>5785.5349752545244</v>
      </c>
      <c r="Z2141" s="11">
        <v>6.0234097162499998</v>
      </c>
      <c r="AA2141" s="11">
        <v>5510.0899762356003</v>
      </c>
      <c r="AB2141" s="11">
        <v>1.93245843987</v>
      </c>
      <c r="AC2141" s="11">
        <v>25.4</v>
      </c>
      <c r="AD2141" s="11">
        <v>14.579057000000001</v>
      </c>
      <c r="AE2141" s="11">
        <v>12.852194000000001</v>
      </c>
      <c r="AF2141" s="11">
        <v>52.7</v>
      </c>
      <c r="AG2141" s="11">
        <v>5.65</v>
      </c>
      <c r="AH2141" s="11">
        <f>VLOOKUP(C2141,[1]Plan1!$D:$AK,34,0)</f>
        <v>0.82</v>
      </c>
    </row>
    <row r="2142" spans="1:34" x14ac:dyDescent="0.3">
      <c r="A2142" s="19">
        <v>6188</v>
      </c>
      <c r="B2142" s="19" t="s">
        <v>2245</v>
      </c>
      <c r="C2142" s="8" t="s">
        <v>25</v>
      </c>
      <c r="D2142" s="8" t="str">
        <f>VLOOKUP(A2142,[1]Plan1!$A:$C,3,0)</f>
        <v>Logística &amp; Transporte</v>
      </c>
      <c r="E2142" s="9">
        <v>2020</v>
      </c>
      <c r="F2142" s="17">
        <v>0</v>
      </c>
      <c r="G2142" s="13">
        <v>0</v>
      </c>
      <c r="H2142" s="13">
        <v>0</v>
      </c>
      <c r="I2142" s="13">
        <v>0</v>
      </c>
      <c r="J2142" s="11">
        <v>800000</v>
      </c>
      <c r="K2142" s="11">
        <v>87.38</v>
      </c>
      <c r="L2142" s="11">
        <v>366844.1</v>
      </c>
      <c r="M2142" s="11">
        <v>5.5532914972085718</v>
      </c>
      <c r="N2142" s="11">
        <v>8.81</v>
      </c>
      <c r="O2142" s="11">
        <v>2.35</v>
      </c>
      <c r="P2142" s="11">
        <v>9.3678200000000003E-2</v>
      </c>
      <c r="Q2142" s="11">
        <v>0.38615787029266402</v>
      </c>
      <c r="R2142" s="11">
        <v>1.3632533550262451</v>
      </c>
      <c r="S2142" s="11">
        <v>1.4620949029922485</v>
      </c>
      <c r="T2142" s="11">
        <v>1.7124937772750854</v>
      </c>
      <c r="U2142" s="11">
        <v>1.6752963066101074</v>
      </c>
      <c r="V2142" s="11">
        <v>1.8526737689971924</v>
      </c>
      <c r="W2142" s="11">
        <v>83.3</v>
      </c>
      <c r="X2142" s="11">
        <v>2688678.9929530402</v>
      </c>
      <c r="Y2142" s="11">
        <v>40622.689388323204</v>
      </c>
      <c r="Z2142" s="11">
        <v>2.5797922599600001</v>
      </c>
      <c r="AA2142" s="11">
        <v>138421.20329039299</v>
      </c>
      <c r="AB2142" s="11">
        <v>0.77623035970999998</v>
      </c>
      <c r="AC2142" s="11">
        <v>32.6</v>
      </c>
      <c r="AD2142" s="11">
        <v>6.7846916999999998</v>
      </c>
      <c r="AE2142" s="11">
        <v>0.73465974999999994</v>
      </c>
      <c r="AF2142" s="11">
        <v>30.9</v>
      </c>
      <c r="AG2142" s="11">
        <v>4.33</v>
      </c>
      <c r="AH2142" s="11">
        <f>VLOOKUP(C2142,[1]Plan1!$D:$AK,34,0)</f>
        <v>0.93</v>
      </c>
    </row>
    <row r="2143" spans="1:34" x14ac:dyDescent="0.3">
      <c r="A2143" s="19">
        <v>6202</v>
      </c>
      <c r="B2143" s="19" t="s">
        <v>2246</v>
      </c>
      <c r="C2143" s="8" t="s">
        <v>17</v>
      </c>
      <c r="D2143" s="8" t="str">
        <f>VLOOKUP(A2143,[1]Plan1!$A:$C,3,0)</f>
        <v>Finanças &amp; Economia</v>
      </c>
      <c r="E2143" s="9">
        <v>2018</v>
      </c>
      <c r="F2143" s="17">
        <v>0</v>
      </c>
      <c r="G2143" s="13">
        <v>0</v>
      </c>
      <c r="H2143" s="13">
        <v>0</v>
      </c>
      <c r="I2143" s="13">
        <v>0</v>
      </c>
      <c r="J2143" s="11">
        <v>5000000</v>
      </c>
      <c r="K2143" s="11">
        <v>0</v>
      </c>
      <c r="L2143" s="11">
        <v>0</v>
      </c>
      <c r="M2143" s="11">
        <v>0</v>
      </c>
      <c r="N2143" s="11">
        <v>1.1499999999999999</v>
      </c>
      <c r="O2143" s="11">
        <v>0</v>
      </c>
      <c r="P2143" s="11">
        <v>0</v>
      </c>
      <c r="Q2143" s="11">
        <v>0</v>
      </c>
      <c r="R2143" s="11">
        <v>0</v>
      </c>
      <c r="S2143" s="11">
        <v>0</v>
      </c>
      <c r="T2143" s="11">
        <v>0</v>
      </c>
      <c r="U2143" s="11">
        <v>0</v>
      </c>
      <c r="V2143" s="11">
        <v>0</v>
      </c>
      <c r="W2143" s="11">
        <v>0</v>
      </c>
      <c r="X2143" s="11">
        <v>0</v>
      </c>
      <c r="Y2143" s="11">
        <v>0</v>
      </c>
      <c r="Z2143" s="11">
        <v>0</v>
      </c>
      <c r="AA2143" s="11">
        <v>0</v>
      </c>
      <c r="AB2143" s="11">
        <v>0</v>
      </c>
      <c r="AC2143" s="11">
        <v>0</v>
      </c>
      <c r="AD2143" s="11">
        <v>0</v>
      </c>
      <c r="AE2143" s="11">
        <v>0</v>
      </c>
      <c r="AF2143" s="11">
        <v>0</v>
      </c>
      <c r="AG2143" s="11">
        <v>0</v>
      </c>
      <c r="AH2143" s="11">
        <f>VLOOKUP(C2143,[1]Plan1!$D:$AK,34,0)</f>
        <v>0</v>
      </c>
    </row>
    <row r="2144" spans="1:34" x14ac:dyDescent="0.3">
      <c r="A2144" s="19">
        <v>6203</v>
      </c>
      <c r="B2144" s="19" t="s">
        <v>2247</v>
      </c>
      <c r="C2144" s="8" t="s">
        <v>128</v>
      </c>
      <c r="D2144" s="8" t="str">
        <f>VLOOKUP(A2144,[1]Plan1!$A:$C,3,0)</f>
        <v>Finanças &amp; Economia</v>
      </c>
      <c r="E2144" s="9">
        <v>2018</v>
      </c>
      <c r="F2144" s="17">
        <v>0</v>
      </c>
      <c r="G2144" s="13">
        <v>0</v>
      </c>
      <c r="H2144" s="13">
        <v>0</v>
      </c>
      <c r="I2144" s="13">
        <v>0</v>
      </c>
      <c r="J2144" s="11">
        <v>4800258</v>
      </c>
      <c r="K2144" s="11">
        <v>64.92</v>
      </c>
      <c r="L2144" s="11">
        <v>570.70000000000005</v>
      </c>
      <c r="M2144" s="11">
        <v>5.9545298039502104</v>
      </c>
      <c r="N2144" s="11">
        <v>1.24</v>
      </c>
      <c r="O2144" s="11">
        <v>4.78</v>
      </c>
      <c r="P2144" s="11">
        <v>0</v>
      </c>
      <c r="Q2144" s="11">
        <v>0.79336249828338601</v>
      </c>
      <c r="R2144" s="11">
        <v>0.18763113021850586</v>
      </c>
      <c r="S2144" s="11">
        <v>0.5298888087272644</v>
      </c>
      <c r="T2144" s="11">
        <v>2.4690806865692139E-2</v>
      </c>
      <c r="U2144" s="11">
        <v>0.19251090288162231</v>
      </c>
      <c r="V2144" s="11">
        <v>0.88851791620254517</v>
      </c>
      <c r="W2144" s="11">
        <v>60.5</v>
      </c>
      <c r="X2144" s="11">
        <v>0</v>
      </c>
      <c r="Y2144" s="11">
        <v>15961.24168167166</v>
      </c>
      <c r="Z2144" s="11">
        <v>2.8573761553599999</v>
      </c>
      <c r="AA2144" s="11">
        <v>545.20327638712001</v>
      </c>
      <c r="AB2144" s="11">
        <v>13.4778256726</v>
      </c>
      <c r="AC2144" s="11">
        <v>0</v>
      </c>
      <c r="AD2144" s="11">
        <v>11.013646</v>
      </c>
      <c r="AE2144" s="11">
        <v>8.1225509999999996</v>
      </c>
      <c r="AF2144" s="11">
        <v>30.1</v>
      </c>
      <c r="AG2144" s="11">
        <v>0</v>
      </c>
      <c r="AH2144" s="11">
        <f>VLOOKUP(C2144,[1]Plan1!$D:$AK,34,0)</f>
        <v>0.8</v>
      </c>
    </row>
    <row r="2145" spans="1:34" x14ac:dyDescent="0.3">
      <c r="A2145" s="19">
        <v>6204</v>
      </c>
      <c r="B2145" s="19" t="s">
        <v>2248</v>
      </c>
      <c r="C2145" s="8" t="s">
        <v>33</v>
      </c>
      <c r="D2145" s="8" t="str">
        <f>VLOOKUP(A2145,[1]Plan1!$A:$C,3,0)</f>
        <v>Tecnologia &amp; Inovação</v>
      </c>
      <c r="E2145" s="9">
        <v>2017</v>
      </c>
      <c r="F2145" s="2">
        <v>4.0000000000000001E-3</v>
      </c>
      <c r="G2145" s="13">
        <v>0</v>
      </c>
      <c r="H2145" s="4">
        <v>2E-3</v>
      </c>
      <c r="I2145" s="5">
        <v>2E-3</v>
      </c>
      <c r="J2145" s="11">
        <v>62240000</v>
      </c>
      <c r="K2145" s="11">
        <v>86.93</v>
      </c>
      <c r="L2145" s="11">
        <v>38699</v>
      </c>
      <c r="M2145" s="11">
        <v>4.5787662804785709</v>
      </c>
      <c r="N2145" s="11">
        <v>24.99</v>
      </c>
      <c r="O2145" s="11">
        <v>1.4074259594091001</v>
      </c>
      <c r="P2145" s="11">
        <v>3.4527599999999999E-2</v>
      </c>
      <c r="Q2145" s="11">
        <v>1.2568053007125899</v>
      </c>
      <c r="R2145" s="11">
        <v>1.5568757057189941</v>
      </c>
      <c r="S2145" s="11">
        <v>2.0502336025238037</v>
      </c>
      <c r="T2145" s="11">
        <v>1.881804347038269</v>
      </c>
      <c r="U2145" s="11">
        <v>1.9211515188217163</v>
      </c>
      <c r="V2145" s="11">
        <v>1.9848957061767578</v>
      </c>
      <c r="W2145" s="11">
        <v>76.400000000000006</v>
      </c>
      <c r="X2145" s="11">
        <v>695787.24220548698</v>
      </c>
      <c r="Y2145" s="11">
        <v>82254.376926976722</v>
      </c>
      <c r="Z2145" s="11">
        <v>0.53413215730999997</v>
      </c>
      <c r="AA2145" s="11">
        <v>769367.65573023597</v>
      </c>
      <c r="AB2145" s="11">
        <v>0.98438601667000003</v>
      </c>
      <c r="AC2145" s="11">
        <v>32.700000000000003</v>
      </c>
      <c r="AD2145" s="11">
        <v>8.0171069999999993</v>
      </c>
      <c r="AE2145" s="11">
        <v>0.63926587999999995</v>
      </c>
      <c r="AF2145" s="11">
        <v>28.8</v>
      </c>
      <c r="AG2145" s="11">
        <v>4.8</v>
      </c>
      <c r="AH2145" s="11">
        <f>VLOOKUP(C2145,[1]Plan1!$D:$AK,34,0)</f>
        <v>0.96</v>
      </c>
    </row>
    <row r="2146" spans="1:34" x14ac:dyDescent="0.3">
      <c r="A2146" s="19">
        <v>6227</v>
      </c>
      <c r="B2146" s="19" t="s">
        <v>2249</v>
      </c>
      <c r="C2146" s="8" t="s">
        <v>15</v>
      </c>
      <c r="D2146" s="8" t="str">
        <f>VLOOKUP(A2146,[1]Plan1!$A:$C,3,0)</f>
        <v>Entretenimento &amp; Mídia</v>
      </c>
      <c r="E2146" s="9">
        <v>2018</v>
      </c>
      <c r="F2146" s="17">
        <v>0</v>
      </c>
      <c r="G2146" s="13">
        <v>0</v>
      </c>
      <c r="H2146" s="13">
        <v>0</v>
      </c>
      <c r="I2146" s="13">
        <v>0</v>
      </c>
      <c r="J2146" s="11">
        <v>700000</v>
      </c>
      <c r="K2146" s="11">
        <v>84.72</v>
      </c>
      <c r="L2146" s="11">
        <v>4819365.0999999996</v>
      </c>
      <c r="M2146" s="11">
        <v>14.823245435942765</v>
      </c>
      <c r="N2146" s="11">
        <v>9.92</v>
      </c>
      <c r="O2146" s="11">
        <v>0.73620741014562996</v>
      </c>
      <c r="P2146" s="11">
        <v>4.03144E-2</v>
      </c>
      <c r="Q2146" s="11">
        <v>0.291817456483841</v>
      </c>
      <c r="R2146" s="11">
        <v>1.0089972019195557</v>
      </c>
      <c r="S2146" s="11">
        <v>1.5492182970046997</v>
      </c>
      <c r="T2146" s="11">
        <v>1.6261337995529175</v>
      </c>
      <c r="U2146" s="11">
        <v>1.6385074853897095</v>
      </c>
      <c r="V2146" s="11">
        <v>1.37693190574646</v>
      </c>
      <c r="W2146" s="11">
        <v>83.6</v>
      </c>
      <c r="X2146" s="11">
        <v>19477400</v>
      </c>
      <c r="Y2146" s="11">
        <v>59907.754260885005</v>
      </c>
      <c r="Z2146" s="11">
        <v>2.1314449500300001</v>
      </c>
      <c r="AA2146" s="11">
        <v>125206.556485842</v>
      </c>
      <c r="AB2146" s="11">
        <v>1</v>
      </c>
      <c r="AC2146" s="11">
        <v>41.2</v>
      </c>
      <c r="AD2146" s="11">
        <v>11.65001</v>
      </c>
      <c r="AE2146" s="11">
        <v>1.1268241999999999</v>
      </c>
      <c r="AF2146" s="11">
        <v>44</v>
      </c>
      <c r="AG2146" s="11">
        <v>4.3600000000000003</v>
      </c>
      <c r="AH2146" s="11">
        <f>VLOOKUP(C2146,[1]Plan1!$D:$AK,34,0)</f>
        <v>0.93</v>
      </c>
    </row>
    <row r="2147" spans="1:34" x14ac:dyDescent="0.3">
      <c r="A2147" s="19">
        <v>6247</v>
      </c>
      <c r="B2147" s="19" t="s">
        <v>2250</v>
      </c>
      <c r="C2147" s="8" t="s">
        <v>28</v>
      </c>
      <c r="D2147" s="8" t="str">
        <f>VLOOKUP(A2147,[1]Plan1!$A:$C,3,0)</f>
        <v>Social &amp; Comunidade</v>
      </c>
      <c r="E2147" s="9">
        <v>2018</v>
      </c>
      <c r="F2147" s="17">
        <v>0</v>
      </c>
      <c r="G2147" s="13">
        <v>0</v>
      </c>
      <c r="H2147" s="13">
        <v>0</v>
      </c>
      <c r="I2147" s="13">
        <v>0</v>
      </c>
      <c r="J2147" s="11">
        <v>3868840</v>
      </c>
      <c r="K2147" s="11">
        <v>88.59</v>
      </c>
      <c r="L2147" s="11">
        <v>16773.5</v>
      </c>
      <c r="M2147" s="11">
        <v>12.732430331626922</v>
      </c>
      <c r="N2147" s="11">
        <v>27.52</v>
      </c>
      <c r="O2147" s="11">
        <v>2.87</v>
      </c>
      <c r="P2147" s="11">
        <v>0</v>
      </c>
      <c r="Q2147" s="11">
        <v>0.64977538585662797</v>
      </c>
      <c r="R2147" s="11">
        <v>1.2144448757171631</v>
      </c>
      <c r="S2147" s="11">
        <v>1.1051158905029297</v>
      </c>
      <c r="T2147" s="11">
        <v>1.6401067972183228</v>
      </c>
      <c r="U2147" s="11">
        <v>1.2762539386749268</v>
      </c>
      <c r="V2147" s="11">
        <v>1.2380635738372803</v>
      </c>
      <c r="W2147" s="11">
        <v>80.7</v>
      </c>
      <c r="X2147" s="11">
        <v>26905.554436668299</v>
      </c>
      <c r="Y2147" s="11">
        <v>20437.765376736148</v>
      </c>
      <c r="Z2147" s="11">
        <v>3.4123489658000001</v>
      </c>
      <c r="AA2147" s="11">
        <v>341.42917574276998</v>
      </c>
      <c r="AB2147" s="11">
        <v>13.8776516836</v>
      </c>
      <c r="AC2147" s="11">
        <v>30.4</v>
      </c>
      <c r="AD2147" s="11">
        <v>12.770384</v>
      </c>
      <c r="AE2147" s="11">
        <v>0.69839149</v>
      </c>
      <c r="AF2147" s="11">
        <v>48.5</v>
      </c>
      <c r="AG2147" s="11">
        <v>5.81</v>
      </c>
      <c r="AH2147" s="11">
        <f>VLOOKUP(C2147,[1]Plan1!$D:$AK,34,0)</f>
        <v>0.89</v>
      </c>
    </row>
    <row r="2148" spans="1:34" x14ac:dyDescent="0.3">
      <c r="A2148" s="19">
        <v>6250</v>
      </c>
      <c r="B2148" s="19" t="s">
        <v>2251</v>
      </c>
      <c r="C2148" s="8" t="s">
        <v>128</v>
      </c>
      <c r="D2148" s="8" t="str">
        <f>VLOOKUP(A2148,[1]Plan1!$A:$C,3,0)</f>
        <v>Finanças &amp; Economia</v>
      </c>
      <c r="E2148" s="9">
        <v>2018</v>
      </c>
      <c r="F2148" s="17">
        <v>0</v>
      </c>
      <c r="G2148" s="13">
        <v>0</v>
      </c>
      <c r="H2148" s="13">
        <v>0</v>
      </c>
      <c r="I2148" s="13">
        <v>0</v>
      </c>
      <c r="J2148" s="11">
        <v>1000000</v>
      </c>
      <c r="K2148" s="11">
        <v>64.92</v>
      </c>
      <c r="L2148" s="11">
        <v>570.70000000000005</v>
      </c>
      <c r="M2148" s="11">
        <v>5.9545298039502104</v>
      </c>
      <c r="N2148" s="11">
        <v>1.24</v>
      </c>
      <c r="O2148" s="11">
        <v>4.78</v>
      </c>
      <c r="P2148" s="11">
        <v>0</v>
      </c>
      <c r="Q2148" s="11">
        <v>0.79336249828338601</v>
      </c>
      <c r="R2148" s="11">
        <v>0.18763113021850586</v>
      </c>
      <c r="S2148" s="11">
        <v>0.5298888087272644</v>
      </c>
      <c r="T2148" s="11">
        <v>2.4690806865692139E-2</v>
      </c>
      <c r="U2148" s="11">
        <v>0.19251090288162231</v>
      </c>
      <c r="V2148" s="11">
        <v>0.88851791620254517</v>
      </c>
      <c r="W2148" s="11">
        <v>60.5</v>
      </c>
      <c r="X2148" s="11">
        <v>0</v>
      </c>
      <c r="Y2148" s="11">
        <v>15961.24168167166</v>
      </c>
      <c r="Z2148" s="11">
        <v>2.8573761553599999</v>
      </c>
      <c r="AA2148" s="11">
        <v>545.20327638712001</v>
      </c>
      <c r="AB2148" s="11">
        <v>13.4778256726</v>
      </c>
      <c r="AC2148" s="11">
        <v>0</v>
      </c>
      <c r="AD2148" s="11">
        <v>11.013646</v>
      </c>
      <c r="AE2148" s="11">
        <v>8.1225509999999996</v>
      </c>
      <c r="AF2148" s="11">
        <v>30.1</v>
      </c>
      <c r="AG2148" s="11">
        <v>0</v>
      </c>
      <c r="AH2148" s="11">
        <f>VLOOKUP(C2148,[1]Plan1!$D:$AK,34,0)</f>
        <v>0.8</v>
      </c>
    </row>
    <row r="2149" spans="1:34" x14ac:dyDescent="0.3">
      <c r="A2149" s="19">
        <v>6262</v>
      </c>
      <c r="B2149" s="19" t="s">
        <v>2252</v>
      </c>
      <c r="C2149" s="8" t="s">
        <v>219</v>
      </c>
      <c r="D2149" s="8" t="str">
        <f>VLOOKUP(A2149,[1]Plan1!$A:$C,3,0)</f>
        <v>Comércio &amp; Varejo</v>
      </c>
      <c r="E2149" s="9">
        <v>2018</v>
      </c>
      <c r="F2149" s="17">
        <v>0</v>
      </c>
      <c r="G2149" s="13">
        <v>0</v>
      </c>
      <c r="H2149" s="13">
        <v>0</v>
      </c>
      <c r="I2149" s="13">
        <v>0</v>
      </c>
      <c r="J2149" s="11">
        <v>23900000</v>
      </c>
      <c r="K2149" s="11">
        <v>64.709999999999994</v>
      </c>
      <c r="L2149" s="11">
        <v>25366</v>
      </c>
      <c r="M2149" s="11">
        <v>2.3562237663892289</v>
      </c>
      <c r="N2149" s="11">
        <v>15.95</v>
      </c>
      <c r="O2149" s="11">
        <v>1.6847498308308999</v>
      </c>
      <c r="P2149" s="11">
        <v>0.15959090000000001</v>
      </c>
      <c r="Q2149" s="11">
        <v>2.39203125238419E-2</v>
      </c>
      <c r="R2149" s="11">
        <v>0.11733022332191467</v>
      </c>
      <c r="S2149" s="11">
        <v>-0.36502203345298767</v>
      </c>
      <c r="T2149" s="11">
        <v>-1.6911564394831661E-2</v>
      </c>
      <c r="U2149" s="11">
        <v>-0.34787830710411072</v>
      </c>
      <c r="V2149" s="11">
        <v>-0.8105924129486084</v>
      </c>
      <c r="W2149" s="11">
        <v>59.1</v>
      </c>
      <c r="X2149" s="11">
        <v>0</v>
      </c>
      <c r="Y2149" s="11">
        <v>7947.1593538657007</v>
      </c>
      <c r="Z2149" s="11">
        <v>3.5613760396799998</v>
      </c>
      <c r="AA2149" s="11">
        <v>7627.6</v>
      </c>
      <c r="AB2149" s="11">
        <v>49.55805578847</v>
      </c>
      <c r="AC2149" s="11">
        <v>43.7</v>
      </c>
      <c r="AD2149" s="11">
        <v>9.6103360000000002</v>
      </c>
      <c r="AE2149" s="11">
        <v>1.6176697</v>
      </c>
      <c r="AF2149" s="11">
        <v>48.8</v>
      </c>
      <c r="AG2149" s="11">
        <v>5.86</v>
      </c>
      <c r="AH2149" s="11">
        <f>VLOOKUP(C2149,[1]Plan1!$D:$AK,34,0)</f>
        <v>0.76</v>
      </c>
    </row>
    <row r="2150" spans="1:34" x14ac:dyDescent="0.3">
      <c r="A2150" s="19">
        <v>6264</v>
      </c>
      <c r="B2150" s="19" t="s">
        <v>2253</v>
      </c>
      <c r="C2150" s="8" t="s">
        <v>25</v>
      </c>
      <c r="D2150" s="8" t="str">
        <f>VLOOKUP(A2150,[1]Plan1!$A:$C,3,0)</f>
        <v>Tecnologia &amp; Inovação</v>
      </c>
      <c r="E2150" s="9">
        <v>2017</v>
      </c>
      <c r="F2150" s="17">
        <v>0</v>
      </c>
      <c r="G2150" s="13">
        <v>0</v>
      </c>
      <c r="H2150" s="13">
        <v>0</v>
      </c>
      <c r="I2150" s="13">
        <v>0</v>
      </c>
      <c r="J2150" s="11">
        <v>1699747</v>
      </c>
      <c r="K2150" s="11">
        <v>87.38</v>
      </c>
      <c r="L2150" s="11">
        <v>366844.1</v>
      </c>
      <c r="M2150" s="11">
        <v>5.5532914972085718</v>
      </c>
      <c r="N2150" s="11">
        <v>8.81</v>
      </c>
      <c r="O2150" s="11">
        <v>2.35</v>
      </c>
      <c r="P2150" s="11">
        <v>9.3678200000000003E-2</v>
      </c>
      <c r="Q2150" s="11">
        <v>0.38615787029266402</v>
      </c>
      <c r="R2150" s="11">
        <v>1.3632533550262451</v>
      </c>
      <c r="S2150" s="11">
        <v>1.4620949029922485</v>
      </c>
      <c r="T2150" s="11">
        <v>1.7124937772750854</v>
      </c>
      <c r="U2150" s="11">
        <v>1.6752963066101074</v>
      </c>
      <c r="V2150" s="11">
        <v>1.8526737689971924</v>
      </c>
      <c r="W2150" s="11">
        <v>83.3</v>
      </c>
      <c r="X2150" s="11">
        <v>2688678.9929530402</v>
      </c>
      <c r="Y2150" s="11">
        <v>40622.689388323204</v>
      </c>
      <c r="Z2150" s="11">
        <v>2.5797922599600001</v>
      </c>
      <c r="AA2150" s="11">
        <v>138421.20329039299</v>
      </c>
      <c r="AB2150" s="11">
        <v>0.77623035970999998</v>
      </c>
      <c r="AC2150" s="11">
        <v>32.6</v>
      </c>
      <c r="AD2150" s="11">
        <v>6.7846916999999998</v>
      </c>
      <c r="AE2150" s="11">
        <v>0.73465974999999994</v>
      </c>
      <c r="AF2150" s="11">
        <v>30.9</v>
      </c>
      <c r="AG2150" s="11">
        <v>4.33</v>
      </c>
      <c r="AH2150" s="11">
        <f>VLOOKUP(C2150,[1]Plan1!$D:$AK,34,0)</f>
        <v>0.93</v>
      </c>
    </row>
    <row r="2151" spans="1:34" x14ac:dyDescent="0.3">
      <c r="A2151" s="19">
        <v>6274</v>
      </c>
      <c r="B2151" s="19" t="s">
        <v>2254</v>
      </c>
      <c r="C2151" s="8" t="s">
        <v>28</v>
      </c>
      <c r="D2151" s="8" t="str">
        <f>VLOOKUP(A2151,[1]Plan1!$A:$C,3,0)</f>
        <v>Tecnologia &amp; Inovação</v>
      </c>
      <c r="E2151" s="9">
        <v>2018</v>
      </c>
      <c r="F2151" s="17">
        <v>0</v>
      </c>
      <c r="G2151" s="13">
        <v>0</v>
      </c>
      <c r="H2151" s="13">
        <v>0</v>
      </c>
      <c r="I2151" s="13">
        <v>0</v>
      </c>
      <c r="J2151" s="11">
        <v>3480000</v>
      </c>
      <c r="K2151" s="11">
        <v>88.59</v>
      </c>
      <c r="L2151" s="11">
        <v>16773.5</v>
      </c>
      <c r="M2151" s="11">
        <v>12.732430331626922</v>
      </c>
      <c r="N2151" s="11">
        <v>27.52</v>
      </c>
      <c r="O2151" s="11">
        <v>2.87</v>
      </c>
      <c r="P2151" s="11">
        <v>0</v>
      </c>
      <c r="Q2151" s="11">
        <v>0.64977538585662797</v>
      </c>
      <c r="R2151" s="11">
        <v>1.2144448757171631</v>
      </c>
      <c r="S2151" s="11">
        <v>1.1051158905029297</v>
      </c>
      <c r="T2151" s="11">
        <v>1.6401067972183228</v>
      </c>
      <c r="U2151" s="11">
        <v>1.2762539386749268</v>
      </c>
      <c r="V2151" s="11">
        <v>1.2380635738372803</v>
      </c>
      <c r="W2151" s="11">
        <v>80.7</v>
      </c>
      <c r="X2151" s="11">
        <v>26905.554436668299</v>
      </c>
      <c r="Y2151" s="11">
        <v>20437.765376736148</v>
      </c>
      <c r="Z2151" s="11">
        <v>3.4123489658000001</v>
      </c>
      <c r="AA2151" s="11">
        <v>341.42917574276998</v>
      </c>
      <c r="AB2151" s="11">
        <v>13.8776516836</v>
      </c>
      <c r="AC2151" s="11">
        <v>30.4</v>
      </c>
      <c r="AD2151" s="11">
        <v>12.770384</v>
      </c>
      <c r="AE2151" s="11">
        <v>0.69839149</v>
      </c>
      <c r="AF2151" s="11">
        <v>48.5</v>
      </c>
      <c r="AG2151" s="11">
        <v>5.81</v>
      </c>
      <c r="AH2151" s="11">
        <f>VLOOKUP(C2151,[1]Plan1!$D:$AK,34,0)</f>
        <v>0.89</v>
      </c>
    </row>
    <row r="2152" spans="1:34" x14ac:dyDescent="0.3">
      <c r="A2152" s="19">
        <v>6284</v>
      </c>
      <c r="B2152" s="19" t="s">
        <v>2255</v>
      </c>
      <c r="C2152" s="8" t="s">
        <v>140</v>
      </c>
      <c r="D2152" s="8" t="str">
        <f>VLOOKUP(A2152,[1]Plan1!$A:$C,3,0)</f>
        <v>Finanças &amp; Economia</v>
      </c>
      <c r="E2152" s="9">
        <v>2019</v>
      </c>
      <c r="F2152" s="2">
        <v>8.0000000000000002E-3</v>
      </c>
      <c r="G2152" s="12">
        <v>4.0000000000000001E-3</v>
      </c>
      <c r="H2152" s="4">
        <v>4.0000000000000001E-3</v>
      </c>
      <c r="I2152" s="13">
        <v>0</v>
      </c>
      <c r="J2152" s="11">
        <v>67830000</v>
      </c>
      <c r="K2152" s="11">
        <v>69.349999999999994</v>
      </c>
      <c r="L2152" s="11">
        <v>191935</v>
      </c>
      <c r="M2152" s="11">
        <v>21.165497906111575</v>
      </c>
      <c r="N2152" s="11">
        <v>0.19</v>
      </c>
      <c r="O2152" s="11">
        <v>0</v>
      </c>
      <c r="P2152" s="11">
        <v>8.2829799999999995E-2</v>
      </c>
      <c r="Q2152" s="11">
        <v>0.618641376495361</v>
      </c>
      <c r="R2152" s="11">
        <v>-1.0968049764633179</v>
      </c>
      <c r="S2152" s="11">
        <v>1.4107615947723389</v>
      </c>
      <c r="T2152" s="11">
        <v>1.0108141899108887</v>
      </c>
      <c r="U2152" s="11">
        <v>0.7928779125213623</v>
      </c>
      <c r="V2152" s="11">
        <v>1.1292243003845215</v>
      </c>
      <c r="W2152" s="11">
        <v>77.400000000000006</v>
      </c>
      <c r="X2152" s="11">
        <v>385488.67988378799</v>
      </c>
      <c r="Y2152" s="11">
        <v>43063.967478559622</v>
      </c>
      <c r="Z2152" s="11">
        <v>1.9604878540499999</v>
      </c>
      <c r="AA2152" s="11">
        <v>0</v>
      </c>
      <c r="AB2152" s="11">
        <v>3.673</v>
      </c>
      <c r="AC2152" s="11">
        <v>0</v>
      </c>
      <c r="AD2152" s="11">
        <v>0</v>
      </c>
      <c r="AE2152" s="11">
        <v>5.2952864999999996</v>
      </c>
      <c r="AF2152" s="11">
        <v>15.9</v>
      </c>
      <c r="AG2152" s="11">
        <v>2.46</v>
      </c>
      <c r="AH2152" s="11">
        <f>VLOOKUP(C2152,[1]Plan1!$D:$AK,34,0)</f>
        <v>0.91</v>
      </c>
    </row>
    <row r="2153" spans="1:34" x14ac:dyDescent="0.3">
      <c r="A2153" s="19">
        <v>6286</v>
      </c>
      <c r="B2153" s="19" t="s">
        <v>2256</v>
      </c>
      <c r="C2153" s="8" t="s">
        <v>36</v>
      </c>
      <c r="D2153" s="8" t="str">
        <f>VLOOKUP(A2153,[1]Plan1!$A:$C,3,0)</f>
        <v>Finanças &amp; Economia</v>
      </c>
      <c r="E2153" s="9">
        <v>2018</v>
      </c>
      <c r="F2153" s="17">
        <v>0</v>
      </c>
      <c r="G2153" s="13">
        <v>0</v>
      </c>
      <c r="H2153" s="13">
        <v>0</v>
      </c>
      <c r="I2153" s="13">
        <v>0</v>
      </c>
      <c r="J2153" s="11">
        <v>2000000</v>
      </c>
      <c r="K2153" s="11">
        <v>0</v>
      </c>
      <c r="L2153" s="11">
        <v>0</v>
      </c>
      <c r="M2153" s="11">
        <v>0</v>
      </c>
      <c r="N2153" s="11">
        <v>0.01</v>
      </c>
      <c r="O2153" s="11">
        <v>0</v>
      </c>
      <c r="P2153" s="11">
        <v>0</v>
      </c>
      <c r="Q2153" s="11">
        <v>1.19080126285553</v>
      </c>
      <c r="R2153" s="11">
        <v>0.48549586534500122</v>
      </c>
      <c r="S2153" s="11">
        <v>1.2219994068145752</v>
      </c>
      <c r="T2153" s="11">
        <v>0.75133717060089111</v>
      </c>
      <c r="U2153" s="11">
        <v>0.77179282903671265</v>
      </c>
      <c r="V2153" s="11">
        <v>0.52229255437850952</v>
      </c>
      <c r="W2153" s="11">
        <v>0</v>
      </c>
      <c r="X2153" s="11">
        <v>0</v>
      </c>
      <c r="Y2153" s="11">
        <v>81255.112269186589</v>
      </c>
      <c r="Z2153" s="11">
        <v>0</v>
      </c>
      <c r="AA2153" s="11">
        <v>0</v>
      </c>
      <c r="AB2153" s="11">
        <v>0.83333000000000002</v>
      </c>
      <c r="AC2153" s="11">
        <v>0</v>
      </c>
      <c r="AD2153" s="11">
        <v>0</v>
      </c>
      <c r="AE2153" s="11">
        <v>0</v>
      </c>
      <c r="AF2153" s="11">
        <v>0</v>
      </c>
      <c r="AG2153" s="11">
        <v>0</v>
      </c>
      <c r="AH2153" s="11">
        <f>VLOOKUP(C2153,[1]Plan1!$D:$AK,34,0)</f>
        <v>0</v>
      </c>
    </row>
    <row r="2154" spans="1:34" x14ac:dyDescent="0.3">
      <c r="A2154" s="19">
        <v>6294</v>
      </c>
      <c r="B2154" s="19" t="s">
        <v>2257</v>
      </c>
      <c r="C2154" s="8" t="s">
        <v>15</v>
      </c>
      <c r="D2154" s="8" t="str">
        <f>VLOOKUP(A2154,[1]Plan1!$A:$C,3,0)</f>
        <v>Social &amp; Comunidade</v>
      </c>
      <c r="E2154" s="9">
        <v>2019</v>
      </c>
      <c r="F2154" s="17">
        <v>0</v>
      </c>
      <c r="G2154" s="13">
        <v>0</v>
      </c>
      <c r="H2154" s="13">
        <v>0</v>
      </c>
      <c r="I2154" s="13">
        <v>0</v>
      </c>
      <c r="J2154" s="11">
        <v>330000</v>
      </c>
      <c r="K2154" s="11">
        <v>84.72</v>
      </c>
      <c r="L2154" s="11">
        <v>4819365.0999999996</v>
      </c>
      <c r="M2154" s="11">
        <v>14.823245435942765</v>
      </c>
      <c r="N2154" s="11">
        <v>9.92</v>
      </c>
      <c r="O2154" s="11">
        <v>0.73620741014562996</v>
      </c>
      <c r="P2154" s="11">
        <v>4.03144E-2</v>
      </c>
      <c r="Q2154" s="11">
        <v>0.291817456483841</v>
      </c>
      <c r="R2154" s="11">
        <v>1.0089972019195557</v>
      </c>
      <c r="S2154" s="11">
        <v>1.5492182970046997</v>
      </c>
      <c r="T2154" s="11">
        <v>1.6261337995529175</v>
      </c>
      <c r="U2154" s="11">
        <v>1.6385074853897095</v>
      </c>
      <c r="V2154" s="11">
        <v>1.37693190574646</v>
      </c>
      <c r="W2154" s="11">
        <v>83.6</v>
      </c>
      <c r="X2154" s="11">
        <v>19477400</v>
      </c>
      <c r="Y2154" s="11">
        <v>59907.754260885005</v>
      </c>
      <c r="Z2154" s="11">
        <v>2.1314449500300001</v>
      </c>
      <c r="AA2154" s="11">
        <v>125206.556485842</v>
      </c>
      <c r="AB2154" s="11">
        <v>1</v>
      </c>
      <c r="AC2154" s="11">
        <v>41.2</v>
      </c>
      <c r="AD2154" s="11">
        <v>11.65001</v>
      </c>
      <c r="AE2154" s="11">
        <v>1.1268241999999999</v>
      </c>
      <c r="AF2154" s="11">
        <v>44</v>
      </c>
      <c r="AG2154" s="11">
        <v>4.3600000000000003</v>
      </c>
      <c r="AH2154" s="11">
        <f>VLOOKUP(C2154,[1]Plan1!$D:$AK,34,0)</f>
        <v>0.93</v>
      </c>
    </row>
    <row r="2155" spans="1:34" x14ac:dyDescent="0.3">
      <c r="A2155" s="19">
        <v>6308</v>
      </c>
      <c r="B2155" s="19" t="s">
        <v>2258</v>
      </c>
      <c r="C2155" s="8" t="s">
        <v>18</v>
      </c>
      <c r="D2155" s="8" t="str">
        <f>VLOOKUP(A2155,[1]Plan1!$A:$C,3,0)</f>
        <v>Entretenimento &amp; Mídia</v>
      </c>
      <c r="E2155" s="9">
        <v>2018</v>
      </c>
      <c r="F2155" s="17">
        <v>0</v>
      </c>
      <c r="G2155" s="13">
        <v>0</v>
      </c>
      <c r="H2155" s="13">
        <v>0</v>
      </c>
      <c r="I2155" s="13">
        <v>0</v>
      </c>
      <c r="J2155" s="11">
        <v>1500000</v>
      </c>
      <c r="K2155" s="11">
        <v>87.04</v>
      </c>
      <c r="L2155" s="11">
        <v>47324.2</v>
      </c>
      <c r="M2155" s="11">
        <v>8.4322998268253393</v>
      </c>
      <c r="N2155" s="11">
        <v>0.7</v>
      </c>
      <c r="O2155" s="11">
        <v>0.27232218104140998</v>
      </c>
      <c r="P2155" s="11">
        <v>0.11867759999999999</v>
      </c>
      <c r="Q2155" s="11">
        <v>1.6156699657440201</v>
      </c>
      <c r="R2155" s="11">
        <v>-0.16903530061244965</v>
      </c>
      <c r="S2155" s="11">
        <v>2.2137622833251953</v>
      </c>
      <c r="T2155" s="11">
        <v>2.1130104064941406</v>
      </c>
      <c r="U2155" s="11">
        <v>1.8162840604782104</v>
      </c>
      <c r="V2155" s="11">
        <v>2.1294841766357422</v>
      </c>
      <c r="W2155" s="11">
        <v>85.4</v>
      </c>
      <c r="X2155" s="11">
        <v>343357.49418635102</v>
      </c>
      <c r="Y2155" s="11">
        <v>61164.897356977272</v>
      </c>
      <c r="Z2155" s="11">
        <v>0.57484936660999997</v>
      </c>
      <c r="AA2155" s="11">
        <v>371487.4</v>
      </c>
      <c r="AB2155" s="11">
        <v>1.3806993159200001</v>
      </c>
      <c r="AC2155" s="11">
        <v>0</v>
      </c>
      <c r="AD2155" s="11">
        <v>9.1775500999999995</v>
      </c>
      <c r="AE2155" s="11">
        <v>1.4002009</v>
      </c>
      <c r="AF2155" s="11">
        <v>19.100000000000001</v>
      </c>
      <c r="AG2155" s="11">
        <v>4.2</v>
      </c>
      <c r="AH2155" s="11">
        <f>VLOOKUP(C2155,[1]Plan1!$D:$AK,34,0)</f>
        <v>0.94</v>
      </c>
    </row>
    <row r="2156" spans="1:34" x14ac:dyDescent="0.3">
      <c r="A2156" s="19">
        <v>6334</v>
      </c>
      <c r="B2156" s="19" t="s">
        <v>2259</v>
      </c>
      <c r="C2156" s="8" t="s">
        <v>92</v>
      </c>
      <c r="D2156" s="8" t="str">
        <f>VLOOKUP(A2156,[1]Plan1!$A:$C,3,0)</f>
        <v>Tecnologia &amp; Inovação</v>
      </c>
      <c r="E2156" s="9">
        <v>2020</v>
      </c>
      <c r="F2156" s="17">
        <v>0</v>
      </c>
      <c r="G2156" s="13">
        <v>0</v>
      </c>
      <c r="H2156" s="13">
        <v>0</v>
      </c>
      <c r="I2156" s="13">
        <v>0</v>
      </c>
      <c r="J2156" s="11">
        <v>10000</v>
      </c>
      <c r="K2156" s="11">
        <v>88.2</v>
      </c>
      <c r="L2156" s="11">
        <v>317721.2</v>
      </c>
      <c r="M2156" s="11">
        <v>4.7479169288033329</v>
      </c>
      <c r="N2156" s="11">
        <v>14.12</v>
      </c>
      <c r="O2156" s="11">
        <v>2.42</v>
      </c>
      <c r="P2156" s="11">
        <v>5.44076E-2</v>
      </c>
      <c r="Q2156" s="11">
        <v>0.279077589511871</v>
      </c>
      <c r="R2156" s="11">
        <v>1.1524217128753662</v>
      </c>
      <c r="S2156" s="11">
        <v>1.3408480882644653</v>
      </c>
      <c r="T2156" s="11">
        <v>1.1549841165542603</v>
      </c>
      <c r="U2156" s="11">
        <v>1.4263193607330322</v>
      </c>
      <c r="V2156" s="11">
        <v>1.2597219944000244</v>
      </c>
      <c r="W2156" s="11">
        <v>76.3</v>
      </c>
      <c r="X2156" s="11">
        <v>2598768.0934865801</v>
      </c>
      <c r="Y2156" s="11">
        <v>38781.049487083968</v>
      </c>
      <c r="Z2156" s="11">
        <v>1.0331145659200001</v>
      </c>
      <c r="AA2156" s="11">
        <v>58710.330008573503</v>
      </c>
      <c r="AB2156" s="11">
        <v>5.8180133278200001</v>
      </c>
      <c r="AC2156" s="11">
        <v>31.6</v>
      </c>
      <c r="AD2156" s="11">
        <v>6.5940085000000002</v>
      </c>
      <c r="AE2156" s="11">
        <v>3.1235957000000001</v>
      </c>
      <c r="AF2156" s="11">
        <v>64.099999999999994</v>
      </c>
      <c r="AG2156" s="11">
        <v>9.41</v>
      </c>
      <c r="AH2156" s="11">
        <f>VLOOKUP(C2156,[1]Plan1!$D:$AK,34,0)</f>
        <v>0.9</v>
      </c>
    </row>
    <row r="2157" spans="1:34" x14ac:dyDescent="0.3">
      <c r="A2157" s="19">
        <v>6343</v>
      </c>
      <c r="B2157" s="19" t="s">
        <v>2260</v>
      </c>
      <c r="C2157" s="8" t="s">
        <v>14</v>
      </c>
      <c r="D2157" s="8" t="str">
        <f>VLOOKUP(A2157,[1]Plan1!$A:$C,3,0)</f>
        <v>Finanças &amp; Economia</v>
      </c>
      <c r="E2157" s="9">
        <v>2020</v>
      </c>
      <c r="F2157" s="17">
        <v>0</v>
      </c>
      <c r="G2157" s="13">
        <v>0</v>
      </c>
      <c r="H2157" s="13">
        <v>0</v>
      </c>
      <c r="I2157" s="13">
        <v>0</v>
      </c>
      <c r="J2157" s="11">
        <v>4400000</v>
      </c>
      <c r="K2157" s="11">
        <v>65.099999999999994</v>
      </c>
      <c r="L2157" s="11">
        <v>0</v>
      </c>
      <c r="M2157" s="11">
        <v>0</v>
      </c>
      <c r="N2157" s="11">
        <v>0.2</v>
      </c>
      <c r="O2157" s="11">
        <v>0</v>
      </c>
      <c r="P2157" s="11">
        <v>0.11434859999999999</v>
      </c>
      <c r="Q2157" s="11">
        <v>0.82948386669158902</v>
      </c>
      <c r="R2157" s="11">
        <v>0.42827814817428589</v>
      </c>
      <c r="S2157" s="11">
        <v>1.896662712097168</v>
      </c>
      <c r="T2157" s="11">
        <v>2.161466121673584</v>
      </c>
      <c r="U2157" s="11">
        <v>1.7114636898040771</v>
      </c>
      <c r="V2157" s="11">
        <v>1.6106843948364258</v>
      </c>
      <c r="W2157" s="11">
        <v>84.8</v>
      </c>
      <c r="X2157" s="11">
        <v>341223.61241528398</v>
      </c>
      <c r="Y2157" s="11">
        <v>46160.429791492985</v>
      </c>
      <c r="Z2157" s="11">
        <v>1.48492709545</v>
      </c>
      <c r="AA2157" s="11">
        <v>431370</v>
      </c>
      <c r="AB2157" s="11">
        <v>7.7925944572199999</v>
      </c>
      <c r="AC2157" s="11">
        <v>0</v>
      </c>
      <c r="AD2157" s="11">
        <v>9.8335922999999994</v>
      </c>
      <c r="AE2157" s="11">
        <v>0.66892574999999999</v>
      </c>
      <c r="AF2157" s="11">
        <v>22.9</v>
      </c>
      <c r="AG2157" s="11">
        <v>3.12</v>
      </c>
      <c r="AH2157" s="11">
        <f>VLOOKUP(C2157,[1]Plan1!$D:$AK,34,0)</f>
        <v>0</v>
      </c>
    </row>
    <row r="2158" spans="1:34" x14ac:dyDescent="0.3">
      <c r="A2158" s="19">
        <v>6350</v>
      </c>
      <c r="B2158" s="19" t="s">
        <v>2261</v>
      </c>
      <c r="C2158" s="8" t="s">
        <v>18</v>
      </c>
      <c r="D2158" s="8" t="str">
        <f>VLOOKUP(A2158,[1]Plan1!$A:$C,3,0)</f>
        <v>Tecnologia &amp; Inovação</v>
      </c>
      <c r="E2158" s="9">
        <v>2018</v>
      </c>
      <c r="F2158" s="17">
        <v>0</v>
      </c>
      <c r="G2158" s="13">
        <v>0</v>
      </c>
      <c r="H2158" s="13">
        <v>0</v>
      </c>
      <c r="I2158" s="13">
        <v>0</v>
      </c>
      <c r="J2158" s="11">
        <v>1002888</v>
      </c>
      <c r="K2158" s="11">
        <v>87.04</v>
      </c>
      <c r="L2158" s="11">
        <v>47324.2</v>
      </c>
      <c r="M2158" s="11">
        <v>8.4322998268253393</v>
      </c>
      <c r="N2158" s="11">
        <v>0.7</v>
      </c>
      <c r="O2158" s="11">
        <v>0.27232218104140998</v>
      </c>
      <c r="P2158" s="11">
        <v>0.11867759999999999</v>
      </c>
      <c r="Q2158" s="11">
        <v>1.6156699657440201</v>
      </c>
      <c r="R2158" s="11">
        <v>-0.16903530061244965</v>
      </c>
      <c r="S2158" s="11">
        <v>2.2137622833251953</v>
      </c>
      <c r="T2158" s="11">
        <v>2.1130104064941406</v>
      </c>
      <c r="U2158" s="11">
        <v>1.8162840604782104</v>
      </c>
      <c r="V2158" s="11">
        <v>2.1294841766357422</v>
      </c>
      <c r="W2158" s="11">
        <v>85.4</v>
      </c>
      <c r="X2158" s="11">
        <v>343357.49418635102</v>
      </c>
      <c r="Y2158" s="11">
        <v>61164.897356977272</v>
      </c>
      <c r="Z2158" s="11">
        <v>0.57484936660999997</v>
      </c>
      <c r="AA2158" s="11">
        <v>371487.4</v>
      </c>
      <c r="AB2158" s="11">
        <v>1.3806993159200001</v>
      </c>
      <c r="AC2158" s="11">
        <v>0</v>
      </c>
      <c r="AD2158" s="11">
        <v>9.1775500999999995</v>
      </c>
      <c r="AE2158" s="11">
        <v>1.4002009</v>
      </c>
      <c r="AF2158" s="11">
        <v>19.100000000000001</v>
      </c>
      <c r="AG2158" s="11">
        <v>4.2</v>
      </c>
      <c r="AH2158" s="11">
        <f>VLOOKUP(C2158,[1]Plan1!$D:$AK,34,0)</f>
        <v>0.94</v>
      </c>
    </row>
    <row r="2159" spans="1:34" x14ac:dyDescent="0.3">
      <c r="A2159" s="19">
        <v>6369</v>
      </c>
      <c r="B2159" s="19" t="s">
        <v>2262</v>
      </c>
      <c r="C2159" s="8" t="s">
        <v>18</v>
      </c>
      <c r="D2159" s="8" t="str">
        <f>VLOOKUP(A2159,[1]Plan1!$A:$C,3,0)</f>
        <v>Social &amp; Comunidade</v>
      </c>
      <c r="E2159" s="9">
        <v>2019</v>
      </c>
      <c r="F2159" s="17">
        <v>0</v>
      </c>
      <c r="G2159" s="13">
        <v>0</v>
      </c>
      <c r="H2159" s="13">
        <v>0</v>
      </c>
      <c r="I2159" s="13">
        <v>0</v>
      </c>
      <c r="J2159" s="11">
        <v>10000000</v>
      </c>
      <c r="K2159" s="11">
        <v>87.04</v>
      </c>
      <c r="L2159" s="11">
        <v>47324.2</v>
      </c>
      <c r="M2159" s="11">
        <v>8.4322998268253393</v>
      </c>
      <c r="N2159" s="11">
        <v>0.7</v>
      </c>
      <c r="O2159" s="11">
        <v>0.27232218104140998</v>
      </c>
      <c r="P2159" s="11">
        <v>0.11867759999999999</v>
      </c>
      <c r="Q2159" s="11">
        <v>1.6156699657440201</v>
      </c>
      <c r="R2159" s="11">
        <v>-0.16903530061244965</v>
      </c>
      <c r="S2159" s="11">
        <v>2.2137622833251953</v>
      </c>
      <c r="T2159" s="11">
        <v>2.1130104064941406</v>
      </c>
      <c r="U2159" s="11">
        <v>1.8162840604782104</v>
      </c>
      <c r="V2159" s="11">
        <v>2.1294841766357422</v>
      </c>
      <c r="W2159" s="11">
        <v>85.4</v>
      </c>
      <c r="X2159" s="11">
        <v>343357.49418635102</v>
      </c>
      <c r="Y2159" s="11">
        <v>61164.897356977272</v>
      </c>
      <c r="Z2159" s="11">
        <v>0.57484936660999997</v>
      </c>
      <c r="AA2159" s="11">
        <v>371487.4</v>
      </c>
      <c r="AB2159" s="11">
        <v>1.3806993159200001</v>
      </c>
      <c r="AC2159" s="11">
        <v>0</v>
      </c>
      <c r="AD2159" s="11">
        <v>9.1775500999999995</v>
      </c>
      <c r="AE2159" s="11">
        <v>1.4002009</v>
      </c>
      <c r="AF2159" s="11">
        <v>19.100000000000001</v>
      </c>
      <c r="AG2159" s="11">
        <v>4.2</v>
      </c>
      <c r="AH2159" s="11">
        <f>VLOOKUP(C2159,[1]Plan1!$D:$AK,34,0)</f>
        <v>0.94</v>
      </c>
    </row>
    <row r="2160" spans="1:34" x14ac:dyDescent="0.3">
      <c r="A2160" s="19">
        <v>6385</v>
      </c>
      <c r="B2160" s="19" t="s">
        <v>2263</v>
      </c>
      <c r="C2160" s="8" t="s">
        <v>68</v>
      </c>
      <c r="D2160" s="8" t="str">
        <f>VLOOKUP(A2160,[1]Plan1!$A:$C,3,0)</f>
        <v>Entretenimento &amp; Mídia</v>
      </c>
      <c r="E2160" s="9">
        <v>2018</v>
      </c>
      <c r="F2160" s="17">
        <v>0</v>
      </c>
      <c r="G2160" s="13">
        <v>0</v>
      </c>
      <c r="H2160" s="13">
        <v>0</v>
      </c>
      <c r="I2160" s="13">
        <v>0</v>
      </c>
      <c r="J2160" s="11">
        <v>66000000</v>
      </c>
      <c r="K2160" s="11">
        <v>88.48</v>
      </c>
      <c r="L2160" s="11">
        <v>1521.2</v>
      </c>
      <c r="M2160" s="11">
        <v>3.2504342957997774</v>
      </c>
      <c r="N2160" s="11">
        <v>7.27</v>
      </c>
      <c r="O2160" s="11">
        <v>2.54</v>
      </c>
      <c r="P2160" s="11">
        <v>0</v>
      </c>
      <c r="Q2160" s="11">
        <v>1.2494047880172701</v>
      </c>
      <c r="R2160" s="11">
        <v>1.1711333990097046</v>
      </c>
      <c r="S2160" s="11">
        <v>1.0003291368484497</v>
      </c>
      <c r="T2160" s="11">
        <v>1.2802902460098267</v>
      </c>
      <c r="U2160" s="11">
        <v>1.138231635093689</v>
      </c>
      <c r="V2160" s="11">
        <v>0.73516196012496948</v>
      </c>
      <c r="W2160" s="11">
        <v>64.8</v>
      </c>
      <c r="X2160" s="11">
        <v>13489.134353076201</v>
      </c>
      <c r="Y2160" s="11">
        <v>28823.34575928612</v>
      </c>
      <c r="Z2160" s="11">
        <v>1.3620059555999999</v>
      </c>
      <c r="AA2160" s="11">
        <v>829.28623609529996</v>
      </c>
      <c r="AB2160" s="11">
        <v>0.38075463453000002</v>
      </c>
      <c r="AC2160" s="11">
        <v>29.2</v>
      </c>
      <c r="AD2160" s="11">
        <v>8.5200016999999999</v>
      </c>
      <c r="AE2160" s="11">
        <v>4.0699502000000001</v>
      </c>
      <c r="AF2160" s="11">
        <v>43.8</v>
      </c>
      <c r="AG2160" s="11">
        <v>4</v>
      </c>
      <c r="AH2160" s="11">
        <f>VLOOKUP(C2160,[1]Plan1!$D:$AK,34,0)</f>
        <v>0.91</v>
      </c>
    </row>
    <row r="2161" spans="1:34" x14ac:dyDescent="0.3">
      <c r="A2161" s="19">
        <v>6409</v>
      </c>
      <c r="B2161" s="19" t="s">
        <v>2264</v>
      </c>
      <c r="C2161" s="8" t="s">
        <v>79</v>
      </c>
      <c r="D2161" s="8" t="str">
        <f>VLOOKUP(A2161,[1]Plan1!$A:$C,3,0)</f>
        <v>Finanças &amp; Economia</v>
      </c>
      <c r="E2161" s="9">
        <v>2020</v>
      </c>
      <c r="F2161" s="17">
        <v>0</v>
      </c>
      <c r="G2161" s="13">
        <v>0</v>
      </c>
      <c r="H2161" s="13">
        <v>0</v>
      </c>
      <c r="I2161" s="13">
        <v>0</v>
      </c>
      <c r="J2161" s="11">
        <v>56000</v>
      </c>
      <c r="K2161" s="11">
        <v>67.680000000000007</v>
      </c>
      <c r="L2161" s="11">
        <v>418098.2</v>
      </c>
      <c r="M2161" s="11">
        <v>5.0931792692556082</v>
      </c>
      <c r="N2161" s="11">
        <v>11.4</v>
      </c>
      <c r="O2161" s="11">
        <v>3.09</v>
      </c>
      <c r="P2161" s="11">
        <v>0.10862860000000001</v>
      </c>
      <c r="Q2161" s="11">
        <v>-1.78851389884949</v>
      </c>
      <c r="R2161" s="11">
        <v>-0.70582431554794312</v>
      </c>
      <c r="S2161" s="11">
        <v>5.1177415996789932E-2</v>
      </c>
      <c r="T2161" s="11">
        <v>5.7467475533485413E-2</v>
      </c>
      <c r="U2161" s="11">
        <v>-0.30073830485343933</v>
      </c>
      <c r="V2161" s="11">
        <v>-0.18309485912322998</v>
      </c>
      <c r="W2161" s="11">
        <v>69.400000000000006</v>
      </c>
      <c r="X2161" s="11">
        <v>856222.31301183801</v>
      </c>
      <c r="Y2161" s="11">
        <v>10464.007789585952</v>
      </c>
      <c r="Z2161" s="11">
        <v>11.15572947719</v>
      </c>
      <c r="AA2161" s="11">
        <v>107730</v>
      </c>
      <c r="AB2161" s="11">
        <v>3.6487818831099998</v>
      </c>
      <c r="AC2161" s="11">
        <v>41.4</v>
      </c>
      <c r="AD2161" s="11">
        <v>10.719916</v>
      </c>
      <c r="AE2161" s="11">
        <v>2.8427137</v>
      </c>
      <c r="AF2161" s="11">
        <v>40.5</v>
      </c>
      <c r="AG2161" s="11">
        <v>10.82</v>
      </c>
      <c r="AH2161" s="11">
        <f>VLOOKUP(C2161,[1]Plan1!$D:$AK,34,0)</f>
        <v>0.84</v>
      </c>
    </row>
    <row r="2162" spans="1:34" x14ac:dyDescent="0.3">
      <c r="A2162" s="19">
        <v>6414</v>
      </c>
      <c r="B2162" s="19" t="s">
        <v>2265</v>
      </c>
      <c r="C2162" s="8" t="s">
        <v>33</v>
      </c>
      <c r="D2162" s="8" t="str">
        <f>VLOOKUP(A2162,[1]Plan1!$A:$C,3,0)</f>
        <v>Tecnologia &amp; Inovação</v>
      </c>
      <c r="E2162" s="9">
        <v>2020</v>
      </c>
      <c r="F2162" s="17">
        <v>0</v>
      </c>
      <c r="G2162" s="13">
        <v>0</v>
      </c>
      <c r="H2162" s="13">
        <v>0</v>
      </c>
      <c r="I2162" s="13">
        <v>0</v>
      </c>
      <c r="J2162" s="11">
        <v>200000</v>
      </c>
      <c r="K2162" s="11">
        <v>86.93</v>
      </c>
      <c r="L2162" s="11">
        <v>38699</v>
      </c>
      <c r="M2162" s="11">
        <v>4.5787662804785709</v>
      </c>
      <c r="N2162" s="11">
        <v>24.99</v>
      </c>
      <c r="O2162" s="11">
        <v>1.4074259594091001</v>
      </c>
      <c r="P2162" s="11">
        <v>3.4527599999999999E-2</v>
      </c>
      <c r="Q2162" s="11">
        <v>1.2568053007125899</v>
      </c>
      <c r="R2162" s="11">
        <v>1.5568757057189941</v>
      </c>
      <c r="S2162" s="11">
        <v>2.0502336025238037</v>
      </c>
      <c r="T2162" s="11">
        <v>1.881804347038269</v>
      </c>
      <c r="U2162" s="11">
        <v>1.9211515188217163</v>
      </c>
      <c r="V2162" s="11">
        <v>1.9848957061767578</v>
      </c>
      <c r="W2162" s="11">
        <v>76.400000000000006</v>
      </c>
      <c r="X2162" s="11">
        <v>695787.24220548698</v>
      </c>
      <c r="Y2162" s="11">
        <v>82254.376926976722</v>
      </c>
      <c r="Z2162" s="11">
        <v>0.53413215730999997</v>
      </c>
      <c r="AA2162" s="11">
        <v>769367.65573023597</v>
      </c>
      <c r="AB2162" s="11">
        <v>0.98438601667000003</v>
      </c>
      <c r="AC2162" s="11">
        <v>32.700000000000003</v>
      </c>
      <c r="AD2162" s="11">
        <v>8.0171069999999993</v>
      </c>
      <c r="AE2162" s="11">
        <v>0.63926587999999995</v>
      </c>
      <c r="AF2162" s="11">
        <v>28.8</v>
      </c>
      <c r="AG2162" s="11">
        <v>4.8</v>
      </c>
      <c r="AH2162" s="11">
        <f>VLOOKUP(C2162,[1]Plan1!$D:$AK,34,0)</f>
        <v>0.96</v>
      </c>
    </row>
    <row r="2163" spans="1:34" x14ac:dyDescent="0.3">
      <c r="D2163" s="8"/>
    </row>
    <row r="2164" spans="1:34" x14ac:dyDescent="0.3">
      <c r="D2164" s="8"/>
      <c r="F2164"/>
      <c r="G2164"/>
      <c r="H2164"/>
      <c r="I2164"/>
    </row>
    <row r="2165" spans="1:34" x14ac:dyDescent="0.3">
      <c r="D2165" s="8"/>
      <c r="F2165"/>
      <c r="G2165"/>
      <c r="H2165"/>
      <c r="I2165"/>
    </row>
    <row r="2166" spans="1:34" x14ac:dyDescent="0.3">
      <c r="D2166" s="8"/>
    </row>
    <row r="2167" spans="1:34" x14ac:dyDescent="0.3">
      <c r="D2167" s="8"/>
    </row>
    <row r="2168" spans="1:34" x14ac:dyDescent="0.3">
      <c r="D2168" s="8"/>
      <c r="H2168"/>
    </row>
  </sheetData>
  <autoFilter ref="A1:T2168"/>
  <conditionalFormatting sqref="K1:X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Cláudia Moxoto</dc:creator>
  <cp:lastModifiedBy>Ana Cláudia Moxoto</cp:lastModifiedBy>
  <dcterms:created xsi:type="dcterms:W3CDTF">2025-04-05T15:38:40Z</dcterms:created>
  <dcterms:modified xsi:type="dcterms:W3CDTF">2025-04-05T19:42:39Z</dcterms:modified>
</cp:coreProperties>
</file>