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sum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<sst xmlns="http://schemas.openxmlformats.org/spreadsheetml/2006/main" count="68" uniqueCount="44">
  <si>
    <r>
      <rPr>
        <sz val="10"/>
        <rFont val="Arial"/>
        <family val="2"/>
      </rPr>
      <t xml:space="preserve">Backend - </t>
    </r>
    <r>
      <rPr>
        <sz val="10"/>
        <rFont val="Arial"/>
        <family val="2"/>
        <charset val="1"/>
      </rPr>
      <t xml:space="preserve">Implementar Feature flag</t>
    </r>
  </si>
  <si>
    <t xml:space="preserve">Live refresh – Push </t>
  </si>
  <si>
    <t xml:space="preserve">Placares/Insights/1x2</t>
  </si>
  <si>
    <t xml:space="preserve">Notificações (Firebase/App sync/Signal R)</t>
  </si>
  <si>
    <t xml:space="preserve">Backend – Implementar controle de roles</t>
  </si>
  <si>
    <t xml:space="preserve">Item</t>
  </si>
  <si>
    <t xml:space="preserve">Nível 1</t>
  </si>
  <si>
    <t xml:space="preserve">Nível 2</t>
  </si>
  <si>
    <t xml:space="preserve">Recurso FE</t>
  </si>
  <si>
    <t xml:space="preserve">Seções Get – 6h</t>
  </si>
  <si>
    <t xml:space="preserve">Seções POST – 6h</t>
  </si>
  <si>
    <t xml:space="preserve">Integração Oauth2 (Cognito) 8h</t>
  </si>
  <si>
    <t xml:space="preserve">Live Update (Push) 8h</t>
  </si>
  <si>
    <t xml:space="preserve">Funcionalidades Plano Premium</t>
  </si>
  <si>
    <t xml:space="preserve">Splash</t>
  </si>
  <si>
    <t xml:space="preserve">Login</t>
  </si>
  <si>
    <t xml:space="preserve">Cadastro</t>
  </si>
  <si>
    <t xml:space="preserve">Verificar SMS e Email</t>
  </si>
  <si>
    <t xml:space="preserve">Erro</t>
  </si>
  <si>
    <t xml:space="preserve">Recuperar Senha</t>
  </si>
  <si>
    <t xml:space="preserve">Home</t>
  </si>
  <si>
    <t xml:space="preserve">Partidas</t>
  </si>
  <si>
    <t xml:space="preserve">Dicas do Dia</t>
  </si>
  <si>
    <t xml:space="preserve">Interna – 1x2 e Insights</t>
  </si>
  <si>
    <t xml:space="preserve">Heatmap, Gráficos</t>
  </si>
  <si>
    <t xml:space="preserve">Menu</t>
  </si>
  <si>
    <t xml:space="preserve">Meus Dados</t>
  </si>
  <si>
    <t xml:space="preserve">Compartilhar</t>
  </si>
  <si>
    <t xml:space="preserve">Sair da Conta</t>
  </si>
  <si>
    <t xml:space="preserve">Configurações</t>
  </si>
  <si>
    <t xml:space="preserve">Façe Conosco</t>
  </si>
  <si>
    <t xml:space="preserve">Planos e Indicação</t>
  </si>
  <si>
    <t xml:space="preserve">Soma de Itens</t>
  </si>
  <si>
    <t xml:space="preserve">Total de Horas</t>
  </si>
  <si>
    <t xml:space="preserve">Web Designer</t>
  </si>
  <si>
    <t xml:space="preserve">100 Componentes</t>
  </si>
  <si>
    <t xml:space="preserve">Dev</t>
  </si>
  <si>
    <t xml:space="preserve">Setup</t>
  </si>
  <si>
    <t xml:space="preserve">Total + 20% gordura</t>
  </si>
  <si>
    <t xml:space="preserve">Meses</t>
  </si>
  <si>
    <t xml:space="preserve">Dias</t>
  </si>
  <si>
    <t xml:space="preserve">Frontend (Flutter, Ionic/ React Native)</t>
  </si>
  <si>
    <t xml:space="preserve">CI/CD</t>
  </si>
  <si>
    <t xml:space="preserve">IaC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</si>
</sst>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color rgb="FF000000"/>
      <name val="Times New Roman"/>
      <family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74"/>
    <col collapsed="false" customWidth="true" hidden="false" outlineLevel="0" max="2" min="2" style="0" width="22.13"/>
    <col collapsed="false" customWidth="true" hidden="false" outlineLevel="0" max="3" min="3" style="0" width="21.3"/>
    <col collapsed="false" customWidth="true" hidden="false" outlineLevel="0" max="4" min="4" style="0" width="18.11"/>
    <col collapsed="false" customWidth="true" hidden="false" outlineLevel="0" max="6" min="5" style="0" width="4.6"/>
    <col collapsed="false" customWidth="true" hidden="false" outlineLevel="0" max="8" min="7" style="0" width="3.9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6" customFormat="false" ht="161.65" hidden="false" customHeight="fals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customFormat="false" ht="15" hidden="false" customHeight="false" outlineLevel="0" collapsed="false">
      <c r="A7" s="5" t="s">
        <v>13</v>
      </c>
      <c r="B7" s="6" t="s">
        <v>14</v>
      </c>
      <c r="C7" s="6"/>
      <c r="D7" s="6" t="s">
        <v>14</v>
      </c>
      <c r="E7" s="6"/>
      <c r="F7" s="6"/>
      <c r="G7" s="6"/>
      <c r="H7" s="6"/>
    </row>
    <row r="8" customFormat="false" ht="15" hidden="false" customHeight="false" outlineLevel="0" collapsed="false">
      <c r="A8" s="5" t="s">
        <v>13</v>
      </c>
      <c r="B8" s="6" t="s">
        <v>15</v>
      </c>
      <c r="C8" s="6"/>
      <c r="D8" s="6"/>
      <c r="E8" s="6" t="n">
        <v>1</v>
      </c>
      <c r="F8" s="6" t="n">
        <v>1</v>
      </c>
      <c r="G8" s="6" t="n">
        <v>2</v>
      </c>
      <c r="H8" s="6"/>
    </row>
    <row r="9" customFormat="false" ht="15" hidden="false" customHeight="false" outlineLevel="0" collapsed="false">
      <c r="A9" s="5" t="s">
        <v>13</v>
      </c>
      <c r="B9" s="6" t="s">
        <v>16</v>
      </c>
      <c r="C9" s="6"/>
      <c r="D9" s="6"/>
      <c r="E9" s="6" t="n">
        <v>1</v>
      </c>
      <c r="F9" s="6" t="n">
        <v>2</v>
      </c>
      <c r="G9" s="6"/>
      <c r="H9" s="6"/>
    </row>
    <row r="10" customFormat="false" ht="15" hidden="false" customHeight="false" outlineLevel="0" collapsed="false">
      <c r="A10" s="5" t="s">
        <v>13</v>
      </c>
      <c r="B10" s="6" t="s">
        <v>16</v>
      </c>
      <c r="C10" s="6" t="s">
        <v>17</v>
      </c>
      <c r="D10" s="6"/>
      <c r="E10" s="6"/>
      <c r="F10" s="6" t="n">
        <v>3</v>
      </c>
      <c r="G10" s="6" t="n">
        <v>2</v>
      </c>
      <c r="H10" s="6"/>
    </row>
    <row r="11" customFormat="false" ht="15" hidden="false" customHeight="false" outlineLevel="0" collapsed="false">
      <c r="A11" s="5" t="s">
        <v>13</v>
      </c>
      <c r="B11" s="6" t="s">
        <v>16</v>
      </c>
      <c r="C11" s="6" t="s">
        <v>18</v>
      </c>
      <c r="D11" s="6"/>
      <c r="E11" s="6" t="n">
        <v>1</v>
      </c>
      <c r="F11" s="6"/>
      <c r="G11" s="6"/>
      <c r="H11" s="6"/>
    </row>
    <row r="12" customFormat="false" ht="15" hidden="false" customHeight="false" outlineLevel="0" collapsed="false">
      <c r="A12" s="5" t="s">
        <v>13</v>
      </c>
      <c r="B12" s="6" t="s">
        <v>19</v>
      </c>
      <c r="C12" s="6"/>
      <c r="D12" s="6"/>
      <c r="E12" s="6"/>
      <c r="F12" s="6" t="n">
        <v>4</v>
      </c>
      <c r="G12" s="6"/>
      <c r="H12" s="6"/>
    </row>
    <row r="13" customFormat="false" ht="15" hidden="false" customHeight="false" outlineLevel="0" collapsed="false">
      <c r="A13" s="5" t="s">
        <v>13</v>
      </c>
      <c r="B13" s="6" t="s">
        <v>20</v>
      </c>
      <c r="C13" s="6" t="s">
        <v>21</v>
      </c>
      <c r="D13" s="6"/>
      <c r="E13" s="6" t="n">
        <v>3</v>
      </c>
      <c r="F13" s="6"/>
      <c r="G13" s="6"/>
      <c r="H13" s="6"/>
    </row>
    <row r="14" customFormat="false" ht="15" hidden="false" customHeight="false" outlineLevel="0" collapsed="false">
      <c r="A14" s="5" t="s">
        <v>13</v>
      </c>
      <c r="B14" s="6" t="s">
        <v>20</v>
      </c>
      <c r="C14" s="6" t="s">
        <v>22</v>
      </c>
      <c r="D14" s="6"/>
      <c r="E14" s="6" t="n">
        <v>2</v>
      </c>
      <c r="F14" s="6"/>
      <c r="G14" s="6"/>
      <c r="H14" s="6" t="n">
        <v>4</v>
      </c>
    </row>
    <row r="15" customFormat="false" ht="15" hidden="false" customHeight="false" outlineLevel="0" collapsed="false">
      <c r="A15" s="5" t="s">
        <v>13</v>
      </c>
      <c r="B15" s="6" t="s">
        <v>23</v>
      </c>
      <c r="C15" s="6"/>
      <c r="D15" s="6" t="s">
        <v>24</v>
      </c>
      <c r="E15" s="6" t="n">
        <v>30</v>
      </c>
      <c r="F15" s="6"/>
      <c r="G15" s="6"/>
      <c r="H15" s="6" t="n">
        <v>4</v>
      </c>
    </row>
    <row r="16" customFormat="false" ht="15" hidden="false" customHeight="false" outlineLevel="0" collapsed="false">
      <c r="A16" s="5" t="s">
        <v>13</v>
      </c>
      <c r="B16" s="6" t="s">
        <v>25</v>
      </c>
      <c r="C16" s="6"/>
      <c r="D16" s="6"/>
      <c r="E16" s="6" t="n">
        <v>2</v>
      </c>
      <c r="F16" s="6"/>
      <c r="G16" s="6"/>
      <c r="H16" s="6"/>
    </row>
    <row r="17" customFormat="false" ht="15" hidden="false" customHeight="false" outlineLevel="0" collapsed="false">
      <c r="A17" s="5" t="s">
        <v>13</v>
      </c>
      <c r="B17" s="6" t="s">
        <v>25</v>
      </c>
      <c r="C17" s="6" t="s">
        <v>26</v>
      </c>
      <c r="D17" s="6"/>
      <c r="E17" s="6" t="n">
        <v>2</v>
      </c>
      <c r="F17" s="6" t="n">
        <v>2</v>
      </c>
      <c r="G17" s="6"/>
      <c r="H17" s="6"/>
    </row>
    <row r="18" customFormat="false" ht="15" hidden="false" customHeight="false" outlineLevel="0" collapsed="false">
      <c r="A18" s="5" t="s">
        <v>13</v>
      </c>
      <c r="B18" s="6" t="s">
        <v>25</v>
      </c>
      <c r="C18" s="6" t="s">
        <v>27</v>
      </c>
      <c r="D18" s="6"/>
      <c r="E18" s="6" t="n">
        <v>1</v>
      </c>
      <c r="F18" s="6"/>
      <c r="G18" s="6"/>
      <c r="H18" s="6"/>
    </row>
    <row r="19" customFormat="false" ht="15" hidden="false" customHeight="false" outlineLevel="0" collapsed="false">
      <c r="A19" s="5" t="s">
        <v>13</v>
      </c>
      <c r="B19" s="6" t="s">
        <v>25</v>
      </c>
      <c r="C19" s="6" t="s">
        <v>28</v>
      </c>
      <c r="D19" s="6"/>
      <c r="E19" s="6" t="n">
        <v>1</v>
      </c>
      <c r="F19" s="6" t="n">
        <v>1</v>
      </c>
      <c r="G19" s="6"/>
      <c r="H19" s="6"/>
    </row>
    <row r="20" customFormat="false" ht="15" hidden="false" customHeight="false" outlineLevel="0" collapsed="false">
      <c r="A20" s="5" t="s">
        <v>13</v>
      </c>
      <c r="B20" s="6" t="s">
        <v>25</v>
      </c>
      <c r="C20" s="6" t="s">
        <v>29</v>
      </c>
      <c r="D20" s="6"/>
      <c r="E20" s="6" t="n">
        <v>2</v>
      </c>
      <c r="F20" s="6" t="n">
        <v>5</v>
      </c>
      <c r="G20" s="6"/>
      <c r="H20" s="6"/>
    </row>
    <row r="21" customFormat="false" ht="15" hidden="false" customHeight="false" outlineLevel="0" collapsed="false">
      <c r="A21" s="5" t="s">
        <v>13</v>
      </c>
      <c r="B21" s="6" t="s">
        <v>25</v>
      </c>
      <c r="C21" s="6" t="s">
        <v>30</v>
      </c>
      <c r="D21" s="6"/>
      <c r="E21" s="6" t="n">
        <v>1</v>
      </c>
      <c r="F21" s="6"/>
      <c r="G21" s="6"/>
      <c r="H21" s="6"/>
    </row>
    <row r="22" customFormat="false" ht="15" hidden="false" customHeight="false" outlineLevel="0" collapsed="false">
      <c r="A22" s="5" t="s">
        <v>31</v>
      </c>
      <c r="B22" s="6"/>
      <c r="C22" s="6"/>
      <c r="D22" s="6"/>
      <c r="E22" s="6" t="n">
        <v>6</v>
      </c>
      <c r="F22" s="6" t="n">
        <v>2</v>
      </c>
      <c r="G22" s="6"/>
      <c r="H22" s="6"/>
    </row>
    <row r="23" customFormat="false" ht="15" hidden="false" customHeight="false" outlineLevel="0" collapsed="false">
      <c r="A23" s="7"/>
      <c r="B23" s="8"/>
      <c r="C23" s="8"/>
      <c r="D23" s="8" t="s">
        <v>32</v>
      </c>
      <c r="E23" s="9" t="n">
        <f aca="false">SUM(E7:E22)</f>
        <v>53</v>
      </c>
      <c r="F23" s="9" t="n">
        <f aca="false">SUM(F7:F22)</f>
        <v>20</v>
      </c>
      <c r="G23" s="9" t="n">
        <f aca="false">SUM(G7:G22)</f>
        <v>4</v>
      </c>
      <c r="H23" s="9" t="n">
        <f aca="false">SUM(H7:H22)</f>
        <v>8</v>
      </c>
    </row>
    <row r="24" customFormat="false" ht="12.8" hidden="false" customHeight="false" outlineLevel="0" collapsed="false">
      <c r="D24" s="0" t="s">
        <v>33</v>
      </c>
      <c r="E24" s="10" t="n">
        <f aca="false">E23*6</f>
        <v>318</v>
      </c>
      <c r="F24" s="10" t="n">
        <f aca="false">F23*6</f>
        <v>120</v>
      </c>
      <c r="G24" s="10" t="n">
        <f aca="false">G23*8</f>
        <v>32</v>
      </c>
      <c r="H24" s="10" t="n">
        <f aca="false">H23*8</f>
        <v>64</v>
      </c>
    </row>
    <row r="26" customFormat="false" ht="12.8" hidden="false" customHeight="false" outlineLevel="0" collapsed="false">
      <c r="A26" s="0" t="s">
        <v>34</v>
      </c>
      <c r="B26" s="0" t="s">
        <v>35</v>
      </c>
      <c r="C26" s="0" t="n">
        <f aca="false">100*2</f>
        <v>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8" activeCellId="0" sqref="G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99"/>
    <col collapsed="false" customWidth="true" hidden="false" outlineLevel="0" max="4" min="4" style="0" width="17.83"/>
  </cols>
  <sheetData>
    <row r="2" customFormat="false" ht="12.8" hidden="false" customHeight="false" outlineLevel="0" collapsed="false">
      <c r="B2" s="0" t="s">
        <v>36</v>
      </c>
      <c r="C2" s="0" t="s">
        <v>37</v>
      </c>
      <c r="D2" s="0" t="s">
        <v>38</v>
      </c>
      <c r="E2" s="0" t="s">
        <v>39</v>
      </c>
      <c r="F2" s="0" t="s">
        <v>40</v>
      </c>
    </row>
    <row r="3" customFormat="false" ht="12.8" hidden="false" customHeight="false" outlineLevel="0" collapsed="false">
      <c r="A3" s="0" t="s">
        <v>34</v>
      </c>
      <c r="B3" s="0" t="n">
        <v>200</v>
      </c>
      <c r="D3" s="0" t="n">
        <f aca="false">SUM(B3:C3)*1.2</f>
        <v>240</v>
      </c>
      <c r="E3" s="11" t="n">
        <f aca="false">D3/176</f>
        <v>1.36363636363636</v>
      </c>
      <c r="F3" s="0" t="n">
        <f aca="false">D3/8</f>
        <v>30</v>
      </c>
    </row>
    <row r="4" customFormat="false" ht="12.8" hidden="false" customHeight="false" outlineLevel="0" collapsed="false">
      <c r="A4" s="0" t="s">
        <v>41</v>
      </c>
      <c r="B4" s="0" t="n">
        <f aca="false">SUM(Sheet1!E24:H24)</f>
        <v>534</v>
      </c>
      <c r="C4" s="0" t="n">
        <v>16</v>
      </c>
      <c r="D4" s="0" t="n">
        <f aca="false">SUM(B4:C4)*1.2</f>
        <v>660</v>
      </c>
      <c r="E4" s="0" t="n">
        <f aca="false">D4/176</f>
        <v>3.75</v>
      </c>
      <c r="F4" s="0" t="n">
        <f aca="false">D4/8</f>
        <v>82.5</v>
      </c>
    </row>
    <row r="5" customFormat="false" ht="12.8" hidden="false" customHeight="false" outlineLevel="0" collapsed="false">
      <c r="A5" s="0" t="s">
        <v>42</v>
      </c>
    </row>
    <row r="6" customFormat="false" ht="12.8" hidden="false" customHeight="false" outlineLevel="0" collapsed="false">
      <c r="A6" s="0" t="s">
        <v>43</v>
      </c>
    </row>
    <row r="8" customFormat="false" ht="12.8" hidden="false" customHeight="false" outlineLevel="0" collapsed="false">
      <c r="F8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2024-12-02T15:07:43Z</dcterms:created>
  <dc:creator/>
  <dc:description/>
  <dc:language>pt-BR</dc:language>
  <cp:lastModifiedBy/>
  <dcterms:modified xsi:type="dcterms:W3CDTF">2024-12-02T17:44:04Z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