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<sst xmlns="http://schemas.openxmlformats.org/spreadsheetml/2006/main" count="292" uniqueCount="21">
  <si>
    <t>Low</t>
  </si>
  <si>
    <t>High</t>
  </si>
  <si>
    <t>M2</t>
  </si>
  <si>
    <t>Intermediate</t>
  </si>
  <si>
    <t>Iter</t>
  </si>
  <si>
    <t>Method</t>
  </si>
  <si>
    <t>cores</t>
  </si>
  <si>
    <t>NMKS0</t>
  </si>
  <si>
    <t>NMKS</t>
  </si>
  <si>
    <t>NMKS T</t>
  </si>
  <si>
    <t>Deviation</t>
  </si>
  <si>
    <t>M1</t>
  </si>
  <si>
    <t>No. Inversion steps</t>
  </si>
  <si>
    <t>IBI</t>
  </si>
  <si>
    <t>From Low</t>
  </si>
  <si>
    <t>IMC</t>
  </si>
  <si>
    <t>No. Cores</t>
  </si>
  <si>
    <t>No. Monte Carlo steps (equilibration)</t>
  </si>
  <si>
    <t>No. Monte Carlo steps</t>
  </si>
  <si>
    <t>No. sampled averages</t>
  </si>
  <si>
    <t>(No IBI) Initial trial potentials extracted from M1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</si>
</sst>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Q72"/>
  <sheetViews>
    <sheetView windowProtection="false"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G25" activeCellId="0" sqref="AG25:AN30"/>
    </sheetView>
  </sheetViews>
  <sheetFormatPr defaultRowHeight="12.8"/>
  <cols>
    <col collapsed="false" hidden="false" max="7" min="1" style="0" width="11.5204081632653"/>
    <col collapsed="false" hidden="false" max="8" min="8" style="0" width="5.13775510204082"/>
    <col collapsed="false" hidden="false" max="15" min="9" style="0" width="11.5204081632653"/>
    <col collapsed="false" hidden="false" max="16" min="16" style="0" width="4.02040816326531"/>
    <col collapsed="false" hidden="false" max="23" min="17" style="0" width="11.5204081632653"/>
    <col collapsed="false" hidden="false" max="24" min="24" style="0" width="3.19387755102041"/>
    <col collapsed="false" hidden="false" max="1025" min="25" style="0" width="11.5204081632653"/>
  </cols>
  <sheetData>
    <row r="2" customFormat="false" ht="12.8" hidden="false" customHeight="false" outlineLevel="0" collapsed="false">
      <c r="A2" s="1" t="s">
        <v>0</v>
      </c>
      <c r="I2" s="1" t="s">
        <v>1</v>
      </c>
      <c r="Q2" s="1" t="s">
        <v>2</v>
      </c>
      <c r="Y2" s="1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1" t="s">
        <v>9</v>
      </c>
      <c r="G3" s="0" t="s">
        <v>10</v>
      </c>
      <c r="I3" s="0" t="s">
        <v>4</v>
      </c>
      <c r="J3" s="0" t="s">
        <v>5</v>
      </c>
      <c r="K3" s="0" t="s">
        <v>6</v>
      </c>
      <c r="L3" s="0" t="s">
        <v>7</v>
      </c>
      <c r="M3" s="0" t="s">
        <v>8</v>
      </c>
      <c r="N3" s="1" t="s">
        <v>9</v>
      </c>
      <c r="O3" s="0" t="s">
        <v>10</v>
      </c>
      <c r="Q3" s="0" t="s">
        <v>4</v>
      </c>
      <c r="R3" s="0" t="s">
        <v>5</v>
      </c>
      <c r="S3" s="0" t="s">
        <v>6</v>
      </c>
      <c r="T3" s="0" t="s">
        <v>7</v>
      </c>
      <c r="U3" s="0" t="s">
        <v>8</v>
      </c>
      <c r="V3" s="1" t="s">
        <v>9</v>
      </c>
      <c r="W3" s="0" t="s">
        <v>10</v>
      </c>
      <c r="Y3" s="0" t="s">
        <v>4</v>
      </c>
      <c r="Z3" s="0" t="s">
        <v>5</v>
      </c>
      <c r="AA3" s="0" t="s">
        <v>6</v>
      </c>
      <c r="AB3" s="0" t="s">
        <v>7</v>
      </c>
      <c r="AC3" s="0" t="s">
        <v>8</v>
      </c>
      <c r="AD3" s="1" t="s">
        <v>9</v>
      </c>
      <c r="AE3" s="0" t="s">
        <v>10</v>
      </c>
      <c r="AG3" s="2" t="s">
        <v>11</v>
      </c>
      <c r="AH3" s="3" t="s">
        <v>12</v>
      </c>
      <c r="AI3" s="3" t="n">
        <v>10</v>
      </c>
      <c r="AJ3" s="4" t="n">
        <v>10</v>
      </c>
      <c r="AK3" s="4" t="n">
        <v>10</v>
      </c>
      <c r="AL3" s="4" t="n">
        <v>5</v>
      </c>
      <c r="AM3" s="4"/>
      <c r="AN3" s="4"/>
      <c r="AO3" s="4"/>
      <c r="AP3" s="4"/>
      <c r="AQ3" s="4"/>
    </row>
    <row r="4" customFormat="false" ht="12.8" hidden="false" customHeight="false" outlineLevel="0" collapsed="false">
      <c r="A4" s="1" t="n">
        <v>1</v>
      </c>
      <c r="B4" s="0" t="s">
        <v>13</v>
      </c>
      <c r="C4" s="0" t="n">
        <v>8</v>
      </c>
      <c r="D4" s="0" t="n">
        <v>3000000</v>
      </c>
      <c r="E4" s="0" t="n">
        <v>12000000</v>
      </c>
      <c r="F4" s="0" t="n">
        <f aca="false">(E4-D4)*C4</f>
        <v>72000000</v>
      </c>
      <c r="G4" s="0" t="n">
        <v>3.37115</v>
      </c>
      <c r="I4" s="0" t="n">
        <v>0</v>
      </c>
      <c r="J4" s="0" t="s">
        <v>14</v>
      </c>
      <c r="Q4" s="0" t="n">
        <v>1</v>
      </c>
      <c r="R4" s="0" t="s">
        <v>13</v>
      </c>
      <c r="S4" s="0" t="n">
        <v>24</v>
      </c>
      <c r="T4" s="0" t="n">
        <v>1000000</v>
      </c>
      <c r="U4" s="0" t="n">
        <v>4000000</v>
      </c>
      <c r="V4" s="0" t="n">
        <f aca="false">(U4-T4)*S4</f>
        <v>72000000</v>
      </c>
      <c r="W4" s="0" t="n">
        <v>2.98243</v>
      </c>
      <c r="Y4" s="0" t="n">
        <v>1</v>
      </c>
      <c r="Z4" s="0" t="s">
        <v>13</v>
      </c>
      <c r="AA4" s="0" t="n">
        <v>24</v>
      </c>
      <c r="AB4" s="0" t="n">
        <v>1000000</v>
      </c>
      <c r="AC4" s="0" t="n">
        <v>4000000</v>
      </c>
      <c r="AD4" s="0" t="n">
        <f aca="false">(AC4-AB4)*AA4</f>
        <v>72000000</v>
      </c>
      <c r="AE4" s="0" t="n">
        <v>0.73167</v>
      </c>
      <c r="AG4" s="2"/>
      <c r="AH4" s="3" t="s">
        <v>5</v>
      </c>
      <c r="AI4" s="3" t="s">
        <v>13</v>
      </c>
      <c r="AJ4" s="4" t="s">
        <v>15</v>
      </c>
      <c r="AK4" s="4" t="s">
        <v>15</v>
      </c>
      <c r="AL4" s="4" t="s">
        <v>15</v>
      </c>
      <c r="AM4" s="4"/>
      <c r="AN4" s="4"/>
      <c r="AO4" s="4"/>
      <c r="AP4" s="4"/>
      <c r="AQ4" s="4"/>
    </row>
    <row r="5" customFormat="false" ht="12.8" hidden="false" customHeight="false" outlineLevel="0" collapsed="false">
      <c r="A5" s="1" t="n">
        <v>2</v>
      </c>
      <c r="B5" s="0" t="s">
        <v>13</v>
      </c>
      <c r="C5" s="0" t="n">
        <v>8</v>
      </c>
      <c r="D5" s="0" t="n">
        <v>3000000</v>
      </c>
      <c r="E5" s="0" t="n">
        <v>12000000</v>
      </c>
      <c r="F5" s="0" t="n">
        <f aca="false">(E5-D5)*C5</f>
        <v>72000000</v>
      </c>
      <c r="G5" s="0" t="n">
        <v>0.69364</v>
      </c>
      <c r="I5" s="0" t="n">
        <v>1</v>
      </c>
      <c r="J5" s="0" t="s">
        <v>15</v>
      </c>
      <c r="K5" s="0" t="n">
        <v>8</v>
      </c>
      <c r="L5" s="0" t="n">
        <v>10000000</v>
      </c>
      <c r="M5" s="0" t="n">
        <v>30000000</v>
      </c>
      <c r="N5" s="0" t="n">
        <f aca="false">(M5-L5)*K5</f>
        <v>160000000</v>
      </c>
      <c r="O5" s="0" t="n">
        <v>0.33938</v>
      </c>
      <c r="Q5" s="0" t="n">
        <v>2</v>
      </c>
      <c r="R5" s="0" t="s">
        <v>13</v>
      </c>
      <c r="S5" s="0" t="n">
        <v>24</v>
      </c>
      <c r="T5" s="0" t="n">
        <v>1000000</v>
      </c>
      <c r="U5" s="0" t="n">
        <v>4000000</v>
      </c>
      <c r="V5" s="0" t="n">
        <f aca="false">(U5-T5)*S5</f>
        <v>72000000</v>
      </c>
      <c r="W5" s="0" t="n">
        <v>1.51109</v>
      </c>
      <c r="Y5" s="0" t="n">
        <v>2</v>
      </c>
      <c r="Z5" s="0" t="s">
        <v>13</v>
      </c>
      <c r="AA5" s="0" t="n">
        <v>24</v>
      </c>
      <c r="AB5" s="0" t="n">
        <v>1000000</v>
      </c>
      <c r="AC5" s="0" t="n">
        <v>4000000</v>
      </c>
      <c r="AD5" s="0" t="n">
        <f aca="false">(AC5-AB5)*AA5</f>
        <v>72000000</v>
      </c>
      <c r="AE5" s="0" t="n">
        <v>0.50429</v>
      </c>
      <c r="AG5" s="2"/>
      <c r="AH5" s="4" t="s">
        <v>16</v>
      </c>
      <c r="AI5" s="4" t="n">
        <v>8</v>
      </c>
      <c r="AJ5" s="4" t="n">
        <v>8</v>
      </c>
      <c r="AK5" s="4" t="n">
        <v>8</v>
      </c>
      <c r="AL5" s="4" t="n">
        <v>8</v>
      </c>
      <c r="AM5" s="4"/>
      <c r="AN5" s="4"/>
      <c r="AO5" s="4"/>
      <c r="AP5" s="4"/>
      <c r="AQ5" s="4"/>
    </row>
    <row r="6" customFormat="false" ht="12.8" hidden="false" customHeight="false" outlineLevel="0" collapsed="false">
      <c r="A6" s="1" t="n">
        <v>3</v>
      </c>
      <c r="B6" s="0" t="s">
        <v>13</v>
      </c>
      <c r="C6" s="0" t="n">
        <v>8</v>
      </c>
      <c r="D6" s="0" t="n">
        <v>3000000</v>
      </c>
      <c r="E6" s="0" t="n">
        <v>12000000</v>
      </c>
      <c r="F6" s="0" t="n">
        <f aca="false">(E6-D6)*C6</f>
        <v>72000000</v>
      </c>
      <c r="G6" s="0" t="n">
        <v>0.43659</v>
      </c>
      <c r="I6" s="0" t="n">
        <v>2</v>
      </c>
      <c r="J6" s="0" t="s">
        <v>15</v>
      </c>
      <c r="K6" s="0" t="n">
        <v>8</v>
      </c>
      <c r="L6" s="0" t="n">
        <v>10000000</v>
      </c>
      <c r="M6" s="0" t="n">
        <v>30000000</v>
      </c>
      <c r="N6" s="0" t="n">
        <f aca="false">(M6-L6)*K6</f>
        <v>160000000</v>
      </c>
      <c r="O6" s="0" t="n">
        <v>0.20567</v>
      </c>
      <c r="Q6" s="0" t="n">
        <v>3</v>
      </c>
      <c r="R6" s="0" t="s">
        <v>13</v>
      </c>
      <c r="S6" s="0" t="n">
        <v>24</v>
      </c>
      <c r="T6" s="0" t="n">
        <v>1000000</v>
      </c>
      <c r="U6" s="0" t="n">
        <v>4000000</v>
      </c>
      <c r="V6" s="0" t="n">
        <f aca="false">(U6-T6)*S6</f>
        <v>72000000</v>
      </c>
      <c r="W6" s="0" t="n">
        <v>1.03237</v>
      </c>
      <c r="Y6" s="0" t="n">
        <v>3</v>
      </c>
      <c r="Z6" s="0" t="s">
        <v>13</v>
      </c>
      <c r="AA6" s="0" t="n">
        <v>24</v>
      </c>
      <c r="AB6" s="0" t="n">
        <v>1000000</v>
      </c>
      <c r="AC6" s="0" t="n">
        <v>4000000</v>
      </c>
      <c r="AD6" s="0" t="n">
        <f aca="false">(AC6-AB6)*AA6</f>
        <v>72000000</v>
      </c>
      <c r="AE6" s="0" t="n">
        <v>0.41037</v>
      </c>
      <c r="AG6" s="2"/>
      <c r="AH6" s="5" t="s">
        <v>17</v>
      </c>
      <c r="AI6" s="5" t="n">
        <f aca="false">D4</f>
        <v>3000000</v>
      </c>
      <c r="AJ6" s="4" t="n">
        <f aca="false">D14</f>
        <v>3750000</v>
      </c>
      <c r="AK6" s="4" t="n">
        <f aca="false">D24</f>
        <v>5625000</v>
      </c>
      <c r="AL6" s="4" t="n">
        <f aca="false">D34</f>
        <v>7500000</v>
      </c>
      <c r="AM6" s="4"/>
      <c r="AN6" s="4"/>
      <c r="AO6" s="4"/>
      <c r="AP6" s="4"/>
      <c r="AQ6" s="4"/>
    </row>
    <row r="7" customFormat="false" ht="12.8" hidden="false" customHeight="false" outlineLevel="0" collapsed="false">
      <c r="A7" s="1" t="n">
        <v>4</v>
      </c>
      <c r="B7" s="0" t="s">
        <v>13</v>
      </c>
      <c r="C7" s="0" t="n">
        <v>8</v>
      </c>
      <c r="D7" s="0" t="n">
        <v>3000000</v>
      </c>
      <c r="E7" s="0" t="n">
        <v>12000000</v>
      </c>
      <c r="F7" s="0" t="n">
        <f aca="false">(E7-D7)*C7</f>
        <v>72000000</v>
      </c>
      <c r="G7" s="0" t="n">
        <v>0.45803</v>
      </c>
      <c r="I7" s="0" t="n">
        <v>3</v>
      </c>
      <c r="J7" s="0" t="s">
        <v>15</v>
      </c>
      <c r="K7" s="0" t="n">
        <v>8</v>
      </c>
      <c r="L7" s="0" t="n">
        <v>10000000</v>
      </c>
      <c r="M7" s="0" t="n">
        <v>30000000</v>
      </c>
      <c r="N7" s="0" t="n">
        <f aca="false">(M7-L7)*K7</f>
        <v>160000000</v>
      </c>
      <c r="O7" s="0" t="n">
        <v>0.21355</v>
      </c>
      <c r="Q7" s="0" t="n">
        <v>4</v>
      </c>
      <c r="R7" s="0" t="s">
        <v>13</v>
      </c>
      <c r="S7" s="0" t="n">
        <v>24</v>
      </c>
      <c r="T7" s="0" t="n">
        <v>1000000</v>
      </c>
      <c r="U7" s="0" t="n">
        <v>4000000</v>
      </c>
      <c r="V7" s="0" t="n">
        <f aca="false">(U7-T7)*S7</f>
        <v>72000000</v>
      </c>
      <c r="W7" s="0" t="n">
        <v>0.91817</v>
      </c>
      <c r="Y7" s="0" t="n">
        <v>4</v>
      </c>
      <c r="Z7" s="0" t="s">
        <v>13</v>
      </c>
      <c r="AA7" s="0" t="n">
        <v>24</v>
      </c>
      <c r="AB7" s="0" t="n">
        <v>1000000</v>
      </c>
      <c r="AC7" s="0" t="n">
        <v>4000000</v>
      </c>
      <c r="AD7" s="0" t="n">
        <f aca="false">(AC7-AB7)*AA7</f>
        <v>72000000</v>
      </c>
      <c r="AE7" s="0" t="n">
        <v>0.36858</v>
      </c>
      <c r="AG7" s="2"/>
      <c r="AH7" s="5" t="s">
        <v>18</v>
      </c>
      <c r="AI7" s="5" t="n">
        <f aca="false">E4</f>
        <v>12000000</v>
      </c>
      <c r="AJ7" s="4" t="n">
        <f aca="false">E14</f>
        <v>15000000</v>
      </c>
      <c r="AK7" s="4" t="n">
        <f aca="false">E24</f>
        <v>22500000</v>
      </c>
      <c r="AL7" s="4" t="n">
        <f aca="false">E34</f>
        <v>30000000</v>
      </c>
      <c r="AM7" s="4"/>
      <c r="AN7" s="4"/>
      <c r="AO7" s="4"/>
      <c r="AP7" s="4"/>
      <c r="AQ7" s="4"/>
    </row>
    <row r="8" customFormat="false" ht="12.8" hidden="false" customHeight="false" outlineLevel="0" collapsed="false">
      <c r="A8" s="1" t="n">
        <v>5</v>
      </c>
      <c r="B8" s="0" t="s">
        <v>13</v>
      </c>
      <c r="C8" s="0" t="n">
        <v>8</v>
      </c>
      <c r="D8" s="0" t="n">
        <v>3000000</v>
      </c>
      <c r="E8" s="0" t="n">
        <v>12000000</v>
      </c>
      <c r="F8" s="0" t="n">
        <f aca="false">(E8-D8)*C8</f>
        <v>72000000</v>
      </c>
      <c r="G8" s="0" t="n">
        <v>0.30883</v>
      </c>
      <c r="I8" s="0" t="n">
        <v>4</v>
      </c>
      <c r="J8" s="0" t="s">
        <v>15</v>
      </c>
      <c r="K8" s="0" t="n">
        <v>8</v>
      </c>
      <c r="L8" s="0" t="n">
        <v>10000000</v>
      </c>
      <c r="M8" s="0" t="n">
        <v>30000000</v>
      </c>
      <c r="N8" s="0" t="n">
        <f aca="false">(M8-L8)*K8</f>
        <v>160000000</v>
      </c>
      <c r="O8" s="0" t="n">
        <v>0.27494</v>
      </c>
      <c r="Q8" s="0" t="n">
        <v>5</v>
      </c>
      <c r="R8" s="0" t="s">
        <v>13</v>
      </c>
      <c r="S8" s="0" t="n">
        <v>24</v>
      </c>
      <c r="T8" s="0" t="n">
        <v>1000000</v>
      </c>
      <c r="U8" s="0" t="n">
        <v>4000000</v>
      </c>
      <c r="V8" s="0" t="n">
        <f aca="false">(U8-T8)*S8</f>
        <v>72000000</v>
      </c>
      <c r="W8" s="0" t="n">
        <v>0.91404</v>
      </c>
      <c r="Y8" s="0" t="n">
        <v>5</v>
      </c>
      <c r="Z8" s="0" t="s">
        <v>13</v>
      </c>
      <c r="AA8" s="0" t="n">
        <v>24</v>
      </c>
      <c r="AB8" s="0" t="n">
        <v>1000000</v>
      </c>
      <c r="AC8" s="0" t="n">
        <v>4000000</v>
      </c>
      <c r="AD8" s="0" t="n">
        <f aca="false">(AC8-AB8)*AA8</f>
        <v>72000000</v>
      </c>
      <c r="AE8" s="0" t="n">
        <v>0.34335</v>
      </c>
      <c r="AG8" s="2"/>
      <c r="AH8" s="3" t="s">
        <v>19</v>
      </c>
      <c r="AI8" s="3" t="n">
        <f aca="false">F4/1000</f>
        <v>72000</v>
      </c>
      <c r="AJ8" s="4" t="n">
        <f aca="false">F14/1000</f>
        <v>90000</v>
      </c>
      <c r="AK8" s="4" t="n">
        <f aca="false">F24/1000</f>
        <v>135000</v>
      </c>
      <c r="AL8" s="4" t="n">
        <f aca="false">F34/1000</f>
        <v>180000</v>
      </c>
      <c r="AM8" s="4"/>
      <c r="AN8" s="4"/>
      <c r="AO8" s="4"/>
      <c r="AP8" s="4"/>
      <c r="AQ8" s="4"/>
    </row>
    <row r="9" customFormat="false" ht="12.8" hidden="false" customHeight="false" outlineLevel="0" collapsed="false">
      <c r="A9" s="1" t="n">
        <v>6</v>
      </c>
      <c r="B9" s="0" t="s">
        <v>13</v>
      </c>
      <c r="C9" s="0" t="n">
        <v>8</v>
      </c>
      <c r="D9" s="0" t="n">
        <v>3000000</v>
      </c>
      <c r="E9" s="0" t="n">
        <v>12000000</v>
      </c>
      <c r="F9" s="0" t="n">
        <f aca="false">(E9-D9)*C9</f>
        <v>72000000</v>
      </c>
      <c r="G9" s="0" t="n">
        <v>0.29362</v>
      </c>
      <c r="I9" s="0" t="n">
        <v>5</v>
      </c>
      <c r="J9" s="0" t="s">
        <v>15</v>
      </c>
      <c r="K9" s="0" t="n">
        <v>8</v>
      </c>
      <c r="L9" s="0" t="n">
        <v>10000000</v>
      </c>
      <c r="M9" s="0" t="n">
        <v>30000000</v>
      </c>
      <c r="N9" s="0" t="n">
        <f aca="false">(M9-L9)*K9</f>
        <v>160000000</v>
      </c>
      <c r="O9" s="0" t="n">
        <v>0.29111</v>
      </c>
      <c r="Q9" s="0" t="n">
        <v>6</v>
      </c>
      <c r="R9" s="0" t="s">
        <v>13</v>
      </c>
      <c r="S9" s="0" t="n">
        <v>24</v>
      </c>
      <c r="T9" s="0" t="n">
        <v>1000000</v>
      </c>
      <c r="U9" s="0" t="n">
        <v>4000000</v>
      </c>
      <c r="V9" s="0" t="n">
        <f aca="false">(U9-T9)*S9</f>
        <v>72000000</v>
      </c>
      <c r="W9" s="0" t="n">
        <v>0.90211</v>
      </c>
      <c r="Y9" s="0" t="n">
        <v>6</v>
      </c>
      <c r="Z9" s="0" t="s">
        <v>13</v>
      </c>
      <c r="AA9" s="0" t="n">
        <v>24</v>
      </c>
      <c r="AB9" s="0" t="n">
        <v>1000000</v>
      </c>
      <c r="AC9" s="0" t="n">
        <v>4000000</v>
      </c>
      <c r="AD9" s="0" t="n">
        <f aca="false">(AC9-AB9)*AA9</f>
        <v>72000000</v>
      </c>
      <c r="AE9" s="0" t="n">
        <v>0.33302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customFormat="false" ht="12.8" hidden="false" customHeight="false" outlineLevel="0" collapsed="false">
      <c r="A10" s="1" t="n">
        <v>7</v>
      </c>
      <c r="B10" s="0" t="s">
        <v>13</v>
      </c>
      <c r="C10" s="0" t="n">
        <v>8</v>
      </c>
      <c r="D10" s="0" t="n">
        <v>3000000</v>
      </c>
      <c r="E10" s="0" t="n">
        <v>12000000</v>
      </c>
      <c r="F10" s="0" t="n">
        <f aca="false">(E10-D10)*C10</f>
        <v>72000000</v>
      </c>
      <c r="G10" s="0" t="n">
        <v>0.27098</v>
      </c>
      <c r="I10" s="0" t="n">
        <v>6</v>
      </c>
      <c r="J10" s="0" t="s">
        <v>15</v>
      </c>
      <c r="K10" s="0" t="n">
        <v>8</v>
      </c>
      <c r="L10" s="0" t="n">
        <v>10000000</v>
      </c>
      <c r="M10" s="0" t="n">
        <v>30000000</v>
      </c>
      <c r="N10" s="0" t="n">
        <f aca="false">(M10-L10)*K10</f>
        <v>160000000</v>
      </c>
      <c r="O10" s="0" t="n">
        <v>0.332</v>
      </c>
      <c r="Q10" s="0" t="n">
        <v>7</v>
      </c>
      <c r="R10" s="0" t="s">
        <v>13</v>
      </c>
      <c r="S10" s="0" t="n">
        <v>24</v>
      </c>
      <c r="T10" s="0" t="n">
        <v>1000000</v>
      </c>
      <c r="U10" s="0" t="n">
        <v>4000000</v>
      </c>
      <c r="V10" s="0" t="n">
        <f aca="false">(U10-T10)*S10</f>
        <v>72000000</v>
      </c>
      <c r="W10" s="0" t="n">
        <v>1.05109</v>
      </c>
      <c r="Y10" s="0" t="n">
        <v>7</v>
      </c>
      <c r="Z10" s="0" t="s">
        <v>13</v>
      </c>
      <c r="AA10" s="0" t="n">
        <v>24</v>
      </c>
      <c r="AB10" s="0" t="n">
        <v>1000000</v>
      </c>
      <c r="AC10" s="0" t="n">
        <v>4000000</v>
      </c>
      <c r="AD10" s="0" t="n">
        <f aca="false">(AC10-AB10)*AA10</f>
        <v>72000000</v>
      </c>
      <c r="AE10" s="0" t="n">
        <v>0.30366</v>
      </c>
      <c r="AG10" s="2" t="s">
        <v>2</v>
      </c>
      <c r="AH10" s="3" t="s">
        <v>12</v>
      </c>
      <c r="AI10" s="3" t="n">
        <v>10</v>
      </c>
      <c r="AJ10" s="3" t="n">
        <v>10</v>
      </c>
      <c r="AK10" s="3" t="n">
        <v>10</v>
      </c>
      <c r="AL10" s="3" t="n">
        <v>5</v>
      </c>
      <c r="AM10" s="3" t="n">
        <v>5</v>
      </c>
      <c r="AN10" s="3" t="n">
        <v>14</v>
      </c>
      <c r="AO10" s="3" t="n">
        <v>9</v>
      </c>
      <c r="AP10" s="3"/>
      <c r="AQ10" s="3"/>
    </row>
    <row r="11" customFormat="false" ht="12.8" hidden="false" customHeight="false" outlineLevel="0" collapsed="false">
      <c r="A11" s="1" t="n">
        <v>8</v>
      </c>
      <c r="B11" s="0" t="s">
        <v>13</v>
      </c>
      <c r="C11" s="0" t="n">
        <v>8</v>
      </c>
      <c r="D11" s="0" t="n">
        <v>3000000</v>
      </c>
      <c r="E11" s="0" t="n">
        <v>12000000</v>
      </c>
      <c r="F11" s="0" t="n">
        <f aca="false">(E11-D11)*C11</f>
        <v>72000000</v>
      </c>
      <c r="G11" s="0" t="n">
        <v>0.23766</v>
      </c>
      <c r="I11" s="0" t="n">
        <v>7</v>
      </c>
      <c r="J11" s="0" t="s">
        <v>15</v>
      </c>
      <c r="K11" s="0" t="n">
        <v>8</v>
      </c>
      <c r="L11" s="0" t="n">
        <v>10000000</v>
      </c>
      <c r="M11" s="0" t="n">
        <v>30000000</v>
      </c>
      <c r="N11" s="0" t="n">
        <f aca="false">(M11-L11)*K11</f>
        <v>160000000</v>
      </c>
      <c r="O11" s="0" t="n">
        <v>0.33938</v>
      </c>
      <c r="Q11" s="0" t="n">
        <v>8</v>
      </c>
      <c r="R11" s="0" t="s">
        <v>13</v>
      </c>
      <c r="S11" s="0" t="n">
        <v>24</v>
      </c>
      <c r="T11" s="0" t="n">
        <v>1000000</v>
      </c>
      <c r="U11" s="0" t="n">
        <v>4000000</v>
      </c>
      <c r="V11" s="0" t="n">
        <f aca="false">(U11-T11)*S11</f>
        <v>72000000</v>
      </c>
      <c r="W11" s="0" t="n">
        <v>0.93609</v>
      </c>
      <c r="Y11" s="0" t="n">
        <v>8</v>
      </c>
      <c r="Z11" s="0" t="s">
        <v>13</v>
      </c>
      <c r="AA11" s="0" t="n">
        <v>24</v>
      </c>
      <c r="AB11" s="0" t="n">
        <v>1000000</v>
      </c>
      <c r="AC11" s="0" t="n">
        <v>4000000</v>
      </c>
      <c r="AD11" s="0" t="n">
        <f aca="false">(AC11-AB11)*AA11</f>
        <v>72000000</v>
      </c>
      <c r="AE11" s="0" t="n">
        <v>0.32639</v>
      </c>
      <c r="AG11" s="2"/>
      <c r="AH11" s="3" t="s">
        <v>5</v>
      </c>
      <c r="AI11" s="3" t="s">
        <v>13</v>
      </c>
      <c r="AJ11" s="3" t="s">
        <v>15</v>
      </c>
      <c r="AK11" s="3" t="s">
        <v>15</v>
      </c>
      <c r="AL11" s="3" t="s">
        <v>15</v>
      </c>
      <c r="AM11" s="3" t="s">
        <v>15</v>
      </c>
      <c r="AN11" s="3" t="s">
        <v>15</v>
      </c>
      <c r="AO11" s="3" t="s">
        <v>15</v>
      </c>
      <c r="AP11" s="3"/>
      <c r="AQ11" s="3"/>
    </row>
    <row r="12" customFormat="false" ht="12.8" hidden="false" customHeight="false" outlineLevel="0" collapsed="false">
      <c r="A12" s="1" t="n">
        <v>9</v>
      </c>
      <c r="B12" s="0" t="s">
        <v>13</v>
      </c>
      <c r="C12" s="0" t="n">
        <v>8</v>
      </c>
      <c r="D12" s="0" t="n">
        <v>3000000</v>
      </c>
      <c r="E12" s="0" t="n">
        <v>12000000</v>
      </c>
      <c r="F12" s="0" t="n">
        <f aca="false">(E12-D12)*C12</f>
        <v>72000000</v>
      </c>
      <c r="G12" s="0" t="n">
        <v>0.21673</v>
      </c>
      <c r="I12" s="0" t="n">
        <v>8</v>
      </c>
      <c r="J12" s="0" t="s">
        <v>15</v>
      </c>
      <c r="K12" s="0" t="n">
        <v>8</v>
      </c>
      <c r="L12" s="0" t="n">
        <v>10000000</v>
      </c>
      <c r="M12" s="0" t="n">
        <v>30000000</v>
      </c>
      <c r="N12" s="0" t="n">
        <f aca="false">(M12-L12)*K12</f>
        <v>160000000</v>
      </c>
      <c r="O12" s="0" t="n">
        <v>0.3501</v>
      </c>
      <c r="Q12" s="0" t="n">
        <v>9</v>
      </c>
      <c r="R12" s="0" t="s">
        <v>13</v>
      </c>
      <c r="S12" s="0" t="n">
        <v>24</v>
      </c>
      <c r="T12" s="0" t="n">
        <v>1000000</v>
      </c>
      <c r="U12" s="0" t="n">
        <v>4000000</v>
      </c>
      <c r="V12" s="0" t="n">
        <f aca="false">(U12-T12)*S12</f>
        <v>72000000</v>
      </c>
      <c r="W12" s="0" t="n">
        <v>1.10028</v>
      </c>
      <c r="Y12" s="0" t="n">
        <v>9</v>
      </c>
      <c r="Z12" s="0" t="s">
        <v>13</v>
      </c>
      <c r="AA12" s="0" t="n">
        <v>24</v>
      </c>
      <c r="AB12" s="0" t="n">
        <v>1000000</v>
      </c>
      <c r="AC12" s="0" t="n">
        <v>4000000</v>
      </c>
      <c r="AD12" s="0" t="n">
        <f aca="false">(AC12-AB12)*AA12</f>
        <v>72000000</v>
      </c>
      <c r="AE12" s="0" t="n">
        <v>0.33101</v>
      </c>
      <c r="AG12" s="2"/>
      <c r="AH12" s="4" t="s">
        <v>16</v>
      </c>
      <c r="AI12" s="4" t="n">
        <v>24</v>
      </c>
      <c r="AJ12" s="3" t="n">
        <v>24</v>
      </c>
      <c r="AK12" s="3" t="n">
        <v>24</v>
      </c>
      <c r="AL12" s="3" t="n">
        <v>24</v>
      </c>
      <c r="AM12" s="3" t="n">
        <v>24</v>
      </c>
      <c r="AN12" s="3" t="n">
        <v>24</v>
      </c>
      <c r="AO12" s="3" t="n">
        <v>24</v>
      </c>
      <c r="AP12" s="3"/>
      <c r="AQ12" s="3"/>
    </row>
    <row r="13" customFormat="false" ht="12.8" hidden="false" customHeight="false" outlineLevel="0" collapsed="false">
      <c r="A13" s="1" t="n">
        <v>10</v>
      </c>
      <c r="B13" s="0" t="s">
        <v>13</v>
      </c>
      <c r="C13" s="0" t="n">
        <v>8</v>
      </c>
      <c r="D13" s="0" t="n">
        <v>3000000</v>
      </c>
      <c r="E13" s="0" t="n">
        <v>12000000</v>
      </c>
      <c r="F13" s="0" t="n">
        <f aca="false">(E13-D13)*C13</f>
        <v>72000000</v>
      </c>
      <c r="G13" s="0" t="n">
        <v>0.18731</v>
      </c>
      <c r="I13" s="0" t="n">
        <v>9</v>
      </c>
      <c r="J13" s="0" t="s">
        <v>15</v>
      </c>
      <c r="K13" s="0" t="n">
        <v>8</v>
      </c>
      <c r="L13" s="0" t="n">
        <v>10000000</v>
      </c>
      <c r="M13" s="0" t="n">
        <v>30000000</v>
      </c>
      <c r="N13" s="0" t="n">
        <f aca="false">(M13-L13)*K13</f>
        <v>160000000</v>
      </c>
      <c r="O13" s="0" t="n">
        <v>0.35015</v>
      </c>
      <c r="Q13" s="0" t="n">
        <v>10</v>
      </c>
      <c r="R13" s="0" t="s">
        <v>13</v>
      </c>
      <c r="S13" s="0" t="n">
        <v>24</v>
      </c>
      <c r="T13" s="0" t="n">
        <v>1000000</v>
      </c>
      <c r="U13" s="0" t="n">
        <v>4000000</v>
      </c>
      <c r="V13" s="0" t="n">
        <f aca="false">(U13-T13)*S13</f>
        <v>72000000</v>
      </c>
      <c r="W13" s="0" t="n">
        <v>0.89411</v>
      </c>
      <c r="Y13" s="0" t="n">
        <v>10</v>
      </c>
      <c r="Z13" s="0" t="s">
        <v>13</v>
      </c>
      <c r="AA13" s="0" t="n">
        <v>24</v>
      </c>
      <c r="AB13" s="0" t="n">
        <v>1000000</v>
      </c>
      <c r="AC13" s="0" t="n">
        <v>4000000</v>
      </c>
      <c r="AD13" s="0" t="n">
        <f aca="false">(AC13-AB13)*AA13</f>
        <v>72000000</v>
      </c>
      <c r="AE13" s="0" t="n">
        <v>0.31614</v>
      </c>
      <c r="AG13" s="2"/>
      <c r="AH13" s="5" t="s">
        <v>17</v>
      </c>
      <c r="AI13" s="5" t="n">
        <f aca="false">T4</f>
        <v>1000000</v>
      </c>
      <c r="AJ13" s="3" t="n">
        <f aca="false">T14</f>
        <v>10000000</v>
      </c>
      <c r="AK13" s="3" t="n">
        <f aca="false">T24</f>
        <v>20000000</v>
      </c>
      <c r="AL13" s="3" t="n">
        <f aca="false">T34</f>
        <v>30000000</v>
      </c>
      <c r="AM13" s="3" t="n">
        <f aca="false">T39</f>
        <v>40000000</v>
      </c>
      <c r="AN13" s="3" t="n">
        <f aca="false">T44</f>
        <v>30000000</v>
      </c>
      <c r="AO13" s="3" t="n">
        <f aca="false">T58</f>
        <v>30000000</v>
      </c>
      <c r="AP13" s="3"/>
      <c r="AQ13" s="3"/>
    </row>
    <row r="14" customFormat="false" ht="12.8" hidden="false" customHeight="false" outlineLevel="0" collapsed="false">
      <c r="A14" s="1" t="n">
        <v>11</v>
      </c>
      <c r="B14" s="0" t="s">
        <v>15</v>
      </c>
      <c r="C14" s="0" t="n">
        <v>8</v>
      </c>
      <c r="D14" s="0" t="n">
        <v>3750000</v>
      </c>
      <c r="E14" s="0" t="n">
        <v>15000000</v>
      </c>
      <c r="F14" s="0" t="n">
        <f aca="false">(E14-D14)*C14</f>
        <v>90000000</v>
      </c>
      <c r="G14" s="0" t="n">
        <v>0.15734</v>
      </c>
      <c r="I14" s="0" t="n">
        <v>10</v>
      </c>
      <c r="J14" s="0" t="s">
        <v>15</v>
      </c>
      <c r="K14" s="0" t="n">
        <v>8</v>
      </c>
      <c r="L14" s="0" t="n">
        <v>10000000</v>
      </c>
      <c r="M14" s="0" t="n">
        <v>30000000</v>
      </c>
      <c r="N14" s="0" t="n">
        <f aca="false">(M14-L14)*K14</f>
        <v>160000000</v>
      </c>
      <c r="O14" s="0" t="n">
        <v>0.34508</v>
      </c>
      <c r="Q14" s="0" t="n">
        <v>11</v>
      </c>
      <c r="R14" s="0" t="s">
        <v>15</v>
      </c>
      <c r="S14" s="0" t="n">
        <v>24</v>
      </c>
      <c r="T14" s="0" t="n">
        <v>10000000</v>
      </c>
      <c r="U14" s="0" t="n">
        <v>30000000</v>
      </c>
      <c r="V14" s="0" t="n">
        <f aca="false">(U14-T14)*S14</f>
        <v>480000000</v>
      </c>
      <c r="W14" s="0" t="n">
        <v>1.12268</v>
      </c>
      <c r="Y14" s="0" t="n">
        <v>11</v>
      </c>
      <c r="Z14" s="0" t="s">
        <v>15</v>
      </c>
      <c r="AA14" s="0" t="n">
        <v>24</v>
      </c>
      <c r="AB14" s="0" t="n">
        <v>1250000</v>
      </c>
      <c r="AC14" s="0" t="n">
        <v>5000000</v>
      </c>
      <c r="AD14" s="0" t="n">
        <f aca="false">(AC14-AB14)*AA14</f>
        <v>90000000</v>
      </c>
      <c r="AE14" s="0" t="n">
        <v>0.23997</v>
      </c>
      <c r="AG14" s="2"/>
      <c r="AH14" s="5" t="s">
        <v>18</v>
      </c>
      <c r="AI14" s="5" t="n">
        <f aca="false">U4</f>
        <v>4000000</v>
      </c>
      <c r="AJ14" s="3" t="n">
        <f aca="false">U14</f>
        <v>30000000</v>
      </c>
      <c r="AK14" s="3" t="n">
        <f aca="false">U24</f>
        <v>60000000</v>
      </c>
      <c r="AL14" s="3" t="n">
        <f aca="false">U34</f>
        <v>90000000</v>
      </c>
      <c r="AM14" s="3" t="n">
        <f aca="false">U39</f>
        <v>120000000</v>
      </c>
      <c r="AN14" s="3" t="n">
        <f aca="false">U44</f>
        <v>250000000</v>
      </c>
      <c r="AO14" s="3" t="n">
        <f aca="false">U58</f>
        <v>300000000</v>
      </c>
      <c r="AP14" s="3"/>
      <c r="AQ14" s="3"/>
    </row>
    <row r="15" customFormat="false" ht="12.8" hidden="false" customHeight="false" outlineLevel="0" collapsed="false">
      <c r="A15" s="1" t="n">
        <v>12</v>
      </c>
      <c r="B15" s="0" t="s">
        <v>15</v>
      </c>
      <c r="C15" s="0" t="n">
        <v>8</v>
      </c>
      <c r="D15" s="1" t="n">
        <v>3750000</v>
      </c>
      <c r="E15" s="1" t="n">
        <v>15000000</v>
      </c>
      <c r="F15" s="0" t="n">
        <f aca="false">(E15-D15)*C15</f>
        <v>90000000</v>
      </c>
      <c r="G15" s="0" t="n">
        <v>0.48066</v>
      </c>
      <c r="I15" s="0" t="n">
        <v>11</v>
      </c>
      <c r="J15" s="0" t="s">
        <v>15</v>
      </c>
      <c r="K15" s="0" t="n">
        <v>8</v>
      </c>
      <c r="L15" s="0" t="n">
        <v>20000000</v>
      </c>
      <c r="M15" s="0" t="n">
        <v>60000000</v>
      </c>
      <c r="N15" s="0" t="n">
        <f aca="false">(M15-L15)*K15</f>
        <v>320000000</v>
      </c>
      <c r="O15" s="0" t="n">
        <v>0.34236</v>
      </c>
      <c r="Q15" s="0" t="n">
        <v>12</v>
      </c>
      <c r="R15" s="0" t="s">
        <v>15</v>
      </c>
      <c r="S15" s="0" t="n">
        <v>24</v>
      </c>
      <c r="T15" s="1" t="n">
        <v>10000000</v>
      </c>
      <c r="U15" s="1" t="n">
        <v>30000000</v>
      </c>
      <c r="V15" s="0" t="n">
        <f aca="false">(U15-T15)*S15</f>
        <v>480000000</v>
      </c>
      <c r="W15" s="0" t="n">
        <v>1.2545</v>
      </c>
      <c r="Y15" s="0" t="n">
        <v>12</v>
      </c>
      <c r="Z15" s="0" t="s">
        <v>15</v>
      </c>
      <c r="AA15" s="0" t="n">
        <v>24</v>
      </c>
      <c r="AB15" s="0" t="n">
        <v>1250000</v>
      </c>
      <c r="AC15" s="0" t="n">
        <v>5000000</v>
      </c>
      <c r="AD15" s="0" t="n">
        <f aca="false">(AC15-AB15)*AA15</f>
        <v>90000000</v>
      </c>
      <c r="AE15" s="0" t="n">
        <v>0.16168</v>
      </c>
      <c r="AG15" s="2"/>
      <c r="AH15" s="3" t="s">
        <v>19</v>
      </c>
      <c r="AI15" s="3" t="n">
        <f aca="false">V4/1000</f>
        <v>72000</v>
      </c>
      <c r="AJ15" s="3" t="n">
        <f aca="false">V14/1000</f>
        <v>480000</v>
      </c>
      <c r="AK15" s="3" t="n">
        <f aca="false">V24/1000</f>
        <v>960000</v>
      </c>
      <c r="AL15" s="3" t="n">
        <f aca="false">V34/1000</f>
        <v>1440000</v>
      </c>
      <c r="AM15" s="3" t="n">
        <f aca="false">V39/1000</f>
        <v>1920000</v>
      </c>
      <c r="AN15" s="3" t="n">
        <f aca="false">V44/1000</f>
        <v>5280000</v>
      </c>
      <c r="AO15" s="3" t="n">
        <f aca="false">V58/1000</f>
        <v>6480000</v>
      </c>
      <c r="AP15" s="3"/>
      <c r="AQ15" s="3"/>
    </row>
    <row r="16" customFormat="false" ht="12.8" hidden="false" customHeight="false" outlineLevel="0" collapsed="false">
      <c r="A16" s="1" t="n">
        <v>13</v>
      </c>
      <c r="B16" s="0" t="s">
        <v>15</v>
      </c>
      <c r="C16" s="0" t="n">
        <v>8</v>
      </c>
      <c r="D16" s="0" t="n">
        <v>3750000</v>
      </c>
      <c r="E16" s="0" t="n">
        <v>15000000</v>
      </c>
      <c r="F16" s="0" t="n">
        <f aca="false">(E16-D16)*C16</f>
        <v>90000000</v>
      </c>
      <c r="G16" s="0" t="n">
        <v>0.57081</v>
      </c>
      <c r="I16" s="0" t="n">
        <v>12</v>
      </c>
      <c r="J16" s="0" t="s">
        <v>15</v>
      </c>
      <c r="K16" s="0" t="n">
        <v>8</v>
      </c>
      <c r="L16" s="0" t="n">
        <v>20000000</v>
      </c>
      <c r="M16" s="0" t="n">
        <v>60000000</v>
      </c>
      <c r="N16" s="0" t="n">
        <f aca="false">(M16-L16)*K16</f>
        <v>320000000</v>
      </c>
      <c r="O16" s="0" t="n">
        <v>0.34315</v>
      </c>
      <c r="Q16" s="0" t="n">
        <v>13</v>
      </c>
      <c r="R16" s="0" t="s">
        <v>15</v>
      </c>
      <c r="S16" s="0" t="n">
        <v>24</v>
      </c>
      <c r="T16" s="0" t="n">
        <v>10000000</v>
      </c>
      <c r="U16" s="0" t="n">
        <v>30000000</v>
      </c>
      <c r="V16" s="0" t="n">
        <f aca="false">(U16-T16)*S16</f>
        <v>480000000</v>
      </c>
      <c r="W16" s="0" t="n">
        <v>1.39216</v>
      </c>
      <c r="Y16" s="0" t="n">
        <v>13</v>
      </c>
      <c r="Z16" s="0" t="s">
        <v>15</v>
      </c>
      <c r="AA16" s="0" t="n">
        <v>24</v>
      </c>
      <c r="AB16" s="0" t="n">
        <v>1250000</v>
      </c>
      <c r="AC16" s="0" t="n">
        <v>5000000</v>
      </c>
      <c r="AD16" s="0" t="n">
        <f aca="false">(AC16-AB16)*AA16</f>
        <v>90000000</v>
      </c>
      <c r="AE16" s="0" t="n">
        <v>0.19434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customFormat="false" ht="12.8" hidden="false" customHeight="false" outlineLevel="0" collapsed="false">
      <c r="A17" s="1" t="n">
        <v>14</v>
      </c>
      <c r="B17" s="0" t="s">
        <v>15</v>
      </c>
      <c r="C17" s="0" t="n">
        <v>8</v>
      </c>
      <c r="D17" s="1" t="n">
        <v>3750000</v>
      </c>
      <c r="E17" s="1" t="n">
        <v>15000000</v>
      </c>
      <c r="F17" s="0" t="n">
        <f aca="false">(E17-D17)*C17</f>
        <v>90000000</v>
      </c>
      <c r="G17" s="0" t="n">
        <v>0.57529</v>
      </c>
      <c r="I17" s="0" t="n">
        <v>13</v>
      </c>
      <c r="J17" s="0" t="s">
        <v>15</v>
      </c>
      <c r="K17" s="0" t="n">
        <v>8</v>
      </c>
      <c r="L17" s="0" t="n">
        <v>20000000</v>
      </c>
      <c r="M17" s="0" t="n">
        <v>60000000</v>
      </c>
      <c r="N17" s="0" t="n">
        <f aca="false">(M17-L17)*K17</f>
        <v>320000000</v>
      </c>
      <c r="O17" s="0" t="n">
        <v>0.34666</v>
      </c>
      <c r="Q17" s="0" t="n">
        <v>14</v>
      </c>
      <c r="R17" s="0" t="s">
        <v>15</v>
      </c>
      <c r="S17" s="0" t="n">
        <v>24</v>
      </c>
      <c r="T17" s="1" t="n">
        <v>10000000</v>
      </c>
      <c r="U17" s="1" t="n">
        <v>30000000</v>
      </c>
      <c r="V17" s="0" t="n">
        <f aca="false">(U17-T17)*S17</f>
        <v>480000000</v>
      </c>
      <c r="W17" s="0" t="n">
        <v>1.47461</v>
      </c>
      <c r="Y17" s="0" t="n">
        <v>14</v>
      </c>
      <c r="Z17" s="0" t="s">
        <v>15</v>
      </c>
      <c r="AA17" s="0" t="n">
        <v>24</v>
      </c>
      <c r="AB17" s="0" t="n">
        <v>1250000</v>
      </c>
      <c r="AC17" s="0" t="n">
        <v>5000000</v>
      </c>
      <c r="AD17" s="0" t="n">
        <f aca="false">(AC17-AB17)*AA17</f>
        <v>90000000</v>
      </c>
      <c r="AE17" s="0" t="n">
        <v>0.2492</v>
      </c>
      <c r="AG17" s="2" t="s">
        <v>3</v>
      </c>
      <c r="AH17" s="3" t="s">
        <v>12</v>
      </c>
      <c r="AI17" s="3" t="n">
        <v>10</v>
      </c>
      <c r="AJ17" s="3" t="n">
        <v>10</v>
      </c>
      <c r="AK17" s="3" t="n">
        <v>10</v>
      </c>
      <c r="AL17" s="3" t="n">
        <v>5</v>
      </c>
      <c r="AM17" s="3" t="n">
        <v>10</v>
      </c>
      <c r="AN17" s="3" t="n">
        <v>5</v>
      </c>
      <c r="AO17" s="3" t="n">
        <v>5</v>
      </c>
      <c r="AP17" s="3" t="n">
        <v>5</v>
      </c>
      <c r="AQ17" s="3" t="n">
        <v>9</v>
      </c>
    </row>
    <row r="18" customFormat="false" ht="12.8" hidden="false" customHeight="false" outlineLevel="0" collapsed="false">
      <c r="A18" s="1" t="n">
        <v>15</v>
      </c>
      <c r="B18" s="0" t="s">
        <v>15</v>
      </c>
      <c r="C18" s="0" t="n">
        <v>8</v>
      </c>
      <c r="D18" s="0" t="n">
        <v>3750000</v>
      </c>
      <c r="E18" s="0" t="n">
        <v>15000000</v>
      </c>
      <c r="F18" s="0" t="n">
        <f aca="false">(E18-D18)*C18</f>
        <v>90000000</v>
      </c>
      <c r="G18" s="0" t="n">
        <v>0.5123</v>
      </c>
      <c r="I18" s="0" t="n">
        <v>14</v>
      </c>
      <c r="J18" s="0" t="s">
        <v>15</v>
      </c>
      <c r="K18" s="0" t="n">
        <v>8</v>
      </c>
      <c r="L18" s="0" t="n">
        <v>20000000</v>
      </c>
      <c r="M18" s="0" t="n">
        <v>60000000</v>
      </c>
      <c r="N18" s="0" t="n">
        <f aca="false">(M18-L18)*K18</f>
        <v>320000000</v>
      </c>
      <c r="O18" s="0" t="n">
        <v>0.30699</v>
      </c>
      <c r="Q18" s="0" t="n">
        <v>15</v>
      </c>
      <c r="R18" s="0" t="s">
        <v>15</v>
      </c>
      <c r="S18" s="0" t="n">
        <v>24</v>
      </c>
      <c r="T18" s="0" t="n">
        <v>10000000</v>
      </c>
      <c r="U18" s="0" t="n">
        <v>30000000</v>
      </c>
      <c r="V18" s="0" t="n">
        <f aca="false">(U18-T18)*S18</f>
        <v>480000000</v>
      </c>
      <c r="W18" s="0" t="n">
        <v>1.37865</v>
      </c>
      <c r="Y18" s="0" t="n">
        <v>15</v>
      </c>
      <c r="Z18" s="0" t="s">
        <v>15</v>
      </c>
      <c r="AA18" s="0" t="n">
        <v>24</v>
      </c>
      <c r="AB18" s="0" t="n">
        <v>1250000</v>
      </c>
      <c r="AC18" s="0" t="n">
        <v>5000000</v>
      </c>
      <c r="AD18" s="0" t="n">
        <f aca="false">(AC18-AB18)*AA18</f>
        <v>90000000</v>
      </c>
      <c r="AE18" s="0" t="n">
        <v>0.31522</v>
      </c>
      <c r="AG18" s="2"/>
      <c r="AH18" s="3" t="s">
        <v>5</v>
      </c>
      <c r="AI18" s="3" t="s">
        <v>13</v>
      </c>
      <c r="AJ18" s="3" t="s">
        <v>15</v>
      </c>
      <c r="AK18" s="3" t="s">
        <v>15</v>
      </c>
      <c r="AL18" s="3" t="s">
        <v>15</v>
      </c>
      <c r="AM18" s="3" t="s">
        <v>15</v>
      </c>
      <c r="AN18" s="3" t="s">
        <v>15</v>
      </c>
      <c r="AO18" s="3" t="s">
        <v>15</v>
      </c>
      <c r="AP18" s="3" t="s">
        <v>15</v>
      </c>
      <c r="AQ18" s="3" t="s">
        <v>15</v>
      </c>
    </row>
    <row r="19" customFormat="false" ht="12.8" hidden="false" customHeight="false" outlineLevel="0" collapsed="false">
      <c r="A19" s="1" t="n">
        <v>16</v>
      </c>
      <c r="B19" s="0" t="s">
        <v>15</v>
      </c>
      <c r="C19" s="0" t="n">
        <v>8</v>
      </c>
      <c r="D19" s="1" t="n">
        <v>3750000</v>
      </c>
      <c r="E19" s="1" t="n">
        <v>15000000</v>
      </c>
      <c r="F19" s="0" t="n">
        <f aca="false">(E19-D19)*C19</f>
        <v>90000000</v>
      </c>
      <c r="G19" s="0" t="n">
        <v>0.149</v>
      </c>
      <c r="I19" s="0" t="n">
        <v>15</v>
      </c>
      <c r="J19" s="0" t="s">
        <v>15</v>
      </c>
      <c r="K19" s="0" t="n">
        <v>8</v>
      </c>
      <c r="L19" s="0" t="n">
        <v>20000000</v>
      </c>
      <c r="M19" s="0" t="n">
        <v>60000000</v>
      </c>
      <c r="N19" s="0" t="n">
        <f aca="false">(M19-L19)*K19</f>
        <v>320000000</v>
      </c>
      <c r="O19" s="0" t="n">
        <v>0.31497</v>
      </c>
      <c r="Q19" s="0" t="n">
        <v>16</v>
      </c>
      <c r="R19" s="0" t="s">
        <v>15</v>
      </c>
      <c r="S19" s="0" t="n">
        <v>24</v>
      </c>
      <c r="T19" s="1" t="n">
        <v>10000000</v>
      </c>
      <c r="U19" s="1" t="n">
        <v>30000000</v>
      </c>
      <c r="V19" s="0" t="n">
        <f aca="false">(U19-T19)*S19</f>
        <v>480000000</v>
      </c>
      <c r="W19" s="0" t="n">
        <v>1.41777</v>
      </c>
      <c r="Y19" s="0" t="n">
        <v>16</v>
      </c>
      <c r="Z19" s="0" t="s">
        <v>15</v>
      </c>
      <c r="AA19" s="0" t="n">
        <v>24</v>
      </c>
      <c r="AB19" s="0" t="n">
        <v>1250000</v>
      </c>
      <c r="AC19" s="0" t="n">
        <v>5000000</v>
      </c>
      <c r="AD19" s="0" t="n">
        <f aca="false">(AC19-AB19)*AA19</f>
        <v>90000000</v>
      </c>
      <c r="AE19" s="0" t="n">
        <v>0.38145</v>
      </c>
      <c r="AG19" s="2"/>
      <c r="AH19" s="4" t="s">
        <v>16</v>
      </c>
      <c r="AI19" s="4" t="n">
        <v>24</v>
      </c>
      <c r="AJ19" s="3" t="n">
        <v>24</v>
      </c>
      <c r="AK19" s="4" t="n">
        <v>24</v>
      </c>
      <c r="AL19" s="3" t="n">
        <v>24</v>
      </c>
      <c r="AM19" s="4" t="n">
        <v>24</v>
      </c>
      <c r="AN19" s="3" t="n">
        <v>24</v>
      </c>
      <c r="AO19" s="3" t="n">
        <v>24</v>
      </c>
      <c r="AP19" s="3" t="n">
        <v>24</v>
      </c>
      <c r="AQ19" s="3" t="n">
        <v>24</v>
      </c>
    </row>
    <row r="20" customFormat="false" ht="12.8" hidden="false" customHeight="false" outlineLevel="0" collapsed="false">
      <c r="A20" s="1" t="n">
        <v>17</v>
      </c>
      <c r="B20" s="0" t="s">
        <v>15</v>
      </c>
      <c r="C20" s="0" t="n">
        <v>8</v>
      </c>
      <c r="D20" s="0" t="n">
        <v>3750000</v>
      </c>
      <c r="E20" s="0" t="n">
        <v>15000000</v>
      </c>
      <c r="F20" s="0" t="n">
        <f aca="false">(E20-D20)*C20</f>
        <v>90000000</v>
      </c>
      <c r="G20" s="0" t="n">
        <v>0.14673</v>
      </c>
      <c r="I20" s="0" t="n">
        <v>16</v>
      </c>
      <c r="J20" s="0" t="s">
        <v>15</v>
      </c>
      <c r="K20" s="0" t="n">
        <v>8</v>
      </c>
      <c r="L20" s="0" t="n">
        <v>20000000</v>
      </c>
      <c r="M20" s="0" t="n">
        <v>60000000</v>
      </c>
      <c r="N20" s="0" t="n">
        <f aca="false">(M20-L20)*K20</f>
        <v>320000000</v>
      </c>
      <c r="O20" s="0" t="n">
        <v>0.32565</v>
      </c>
      <c r="Q20" s="0" t="n">
        <v>17</v>
      </c>
      <c r="R20" s="0" t="s">
        <v>15</v>
      </c>
      <c r="S20" s="0" t="n">
        <v>24</v>
      </c>
      <c r="T20" s="0" t="n">
        <v>10000000</v>
      </c>
      <c r="U20" s="0" t="n">
        <v>30000000</v>
      </c>
      <c r="V20" s="0" t="n">
        <f aca="false">(U20-T20)*S20</f>
        <v>480000000</v>
      </c>
      <c r="W20" s="0" t="n">
        <v>1.66082</v>
      </c>
      <c r="Y20" s="0" t="n">
        <v>17</v>
      </c>
      <c r="Z20" s="0" t="s">
        <v>15</v>
      </c>
      <c r="AA20" s="0" t="n">
        <v>24</v>
      </c>
      <c r="AB20" s="0" t="n">
        <v>1250000</v>
      </c>
      <c r="AC20" s="0" t="n">
        <v>5000000</v>
      </c>
      <c r="AD20" s="0" t="n">
        <f aca="false">(AC20-AB20)*AA20</f>
        <v>90000000</v>
      </c>
      <c r="AE20" s="0" t="n">
        <v>0.43509</v>
      </c>
      <c r="AG20" s="2"/>
      <c r="AH20" s="5" t="s">
        <v>17</v>
      </c>
      <c r="AI20" s="5" t="n">
        <v>1000000</v>
      </c>
      <c r="AJ20" s="3" t="n">
        <f aca="false">AB14</f>
        <v>1250000</v>
      </c>
      <c r="AK20" s="3" t="n">
        <f aca="false">AB24</f>
        <v>1875000</v>
      </c>
      <c r="AL20" s="3" t="n">
        <f aca="false">AB34</f>
        <v>2500000</v>
      </c>
      <c r="AM20" s="3" t="n">
        <f aca="false">AB39</f>
        <v>10000000</v>
      </c>
      <c r="AN20" s="3" t="n">
        <f aca="false">AB49</f>
        <v>20000000</v>
      </c>
      <c r="AO20" s="3" t="n">
        <f aca="false">AB54</f>
        <v>30000000</v>
      </c>
      <c r="AP20" s="3" t="n">
        <f aca="false">AB59</f>
        <v>40000000</v>
      </c>
      <c r="AQ20" s="3" t="n">
        <f aca="false">AB64</f>
        <v>50000000</v>
      </c>
    </row>
    <row r="21" customFormat="false" ht="12.8" hidden="false" customHeight="false" outlineLevel="0" collapsed="false">
      <c r="A21" s="1" t="n">
        <v>18</v>
      </c>
      <c r="B21" s="0" t="s">
        <v>15</v>
      </c>
      <c r="C21" s="0" t="n">
        <v>8</v>
      </c>
      <c r="D21" s="1" t="n">
        <v>3750000</v>
      </c>
      <c r="E21" s="1" t="n">
        <v>15000000</v>
      </c>
      <c r="F21" s="0" t="n">
        <f aca="false">(E21-D21)*C21</f>
        <v>90000000</v>
      </c>
      <c r="G21" s="0" t="n">
        <v>0.16176</v>
      </c>
      <c r="I21" s="0" t="n">
        <v>17</v>
      </c>
      <c r="J21" s="0" t="s">
        <v>15</v>
      </c>
      <c r="K21" s="0" t="n">
        <v>8</v>
      </c>
      <c r="L21" s="0" t="n">
        <v>20000000</v>
      </c>
      <c r="M21" s="0" t="n">
        <v>60000000</v>
      </c>
      <c r="N21" s="0" t="n">
        <f aca="false">(M21-L21)*K21</f>
        <v>320000000</v>
      </c>
      <c r="O21" s="0" t="n">
        <v>0.32481</v>
      </c>
      <c r="Q21" s="0" t="n">
        <v>18</v>
      </c>
      <c r="R21" s="0" t="s">
        <v>15</v>
      </c>
      <c r="S21" s="0" t="n">
        <v>24</v>
      </c>
      <c r="T21" s="1" t="n">
        <v>10000000</v>
      </c>
      <c r="U21" s="1" t="n">
        <v>30000000</v>
      </c>
      <c r="V21" s="0" t="n">
        <f aca="false">(U21-T21)*S21</f>
        <v>480000000</v>
      </c>
      <c r="W21" s="0" t="n">
        <v>1.58061</v>
      </c>
      <c r="Y21" s="0" t="n">
        <v>18</v>
      </c>
      <c r="Z21" s="0" t="s">
        <v>15</v>
      </c>
      <c r="AA21" s="0" t="n">
        <v>24</v>
      </c>
      <c r="AB21" s="0" t="n">
        <v>1250000</v>
      </c>
      <c r="AC21" s="0" t="n">
        <v>5000000</v>
      </c>
      <c r="AD21" s="0" t="n">
        <f aca="false">(AC21-AB21)*AA21</f>
        <v>90000000</v>
      </c>
      <c r="AE21" s="0" t="n">
        <v>0.43767</v>
      </c>
      <c r="AG21" s="2"/>
      <c r="AH21" s="5" t="s">
        <v>18</v>
      </c>
      <c r="AI21" s="5" t="n">
        <v>4000000</v>
      </c>
      <c r="AJ21" s="3" t="n">
        <f aca="false">AC14</f>
        <v>5000000</v>
      </c>
      <c r="AK21" s="3" t="n">
        <f aca="false">AC24</f>
        <v>7500000</v>
      </c>
      <c r="AL21" s="3" t="n">
        <f aca="false">AC34</f>
        <v>10000000</v>
      </c>
      <c r="AM21" s="3" t="n">
        <f aca="false">AC39</f>
        <v>30000000</v>
      </c>
      <c r="AN21" s="3" t="n">
        <f aca="false">AC49</f>
        <v>60000000</v>
      </c>
      <c r="AO21" s="3" t="n">
        <f aca="false">AC55</f>
        <v>80000000</v>
      </c>
      <c r="AP21" s="3" t="n">
        <f aca="false">AC59</f>
        <v>100000000</v>
      </c>
      <c r="AQ21" s="3" t="n">
        <f aca="false">AC64</f>
        <v>150000000</v>
      </c>
    </row>
    <row r="22" customFormat="false" ht="12.8" hidden="false" customHeight="false" outlineLevel="0" collapsed="false">
      <c r="A22" s="1" t="n">
        <v>19</v>
      </c>
      <c r="B22" s="0" t="s">
        <v>15</v>
      </c>
      <c r="C22" s="0" t="n">
        <v>8</v>
      </c>
      <c r="D22" s="0" t="n">
        <v>3750000</v>
      </c>
      <c r="E22" s="0" t="n">
        <v>15000000</v>
      </c>
      <c r="F22" s="0" t="n">
        <f aca="false">(E22-D22)*C22</f>
        <v>90000000</v>
      </c>
      <c r="G22" s="0" t="n">
        <v>0.15052</v>
      </c>
      <c r="I22" s="0" t="n">
        <v>18</v>
      </c>
      <c r="J22" s="0" t="s">
        <v>15</v>
      </c>
      <c r="K22" s="0" t="n">
        <v>8</v>
      </c>
      <c r="L22" s="0" t="n">
        <v>20000000</v>
      </c>
      <c r="M22" s="0" t="n">
        <v>60000000</v>
      </c>
      <c r="N22" s="0" t="n">
        <f aca="false">(M22-L22)*K22</f>
        <v>320000000</v>
      </c>
      <c r="O22" s="0" t="n">
        <v>0.33103</v>
      </c>
      <c r="Q22" s="0" t="n">
        <v>19</v>
      </c>
      <c r="R22" s="0" t="s">
        <v>15</v>
      </c>
      <c r="S22" s="0" t="n">
        <v>24</v>
      </c>
      <c r="T22" s="0" t="n">
        <v>10000000</v>
      </c>
      <c r="U22" s="0" t="n">
        <v>30000000</v>
      </c>
      <c r="V22" s="0" t="n">
        <f aca="false">(U22-T22)*S22</f>
        <v>480000000</v>
      </c>
      <c r="W22" s="0" t="n">
        <v>1.46088</v>
      </c>
      <c r="Y22" s="0" t="n">
        <v>19</v>
      </c>
      <c r="Z22" s="0" t="s">
        <v>15</v>
      </c>
      <c r="AA22" s="0" t="n">
        <v>24</v>
      </c>
      <c r="AB22" s="0" t="n">
        <v>1250000</v>
      </c>
      <c r="AC22" s="0" t="n">
        <v>5000000</v>
      </c>
      <c r="AD22" s="0" t="n">
        <f aca="false">(AC22-AB22)*AA22</f>
        <v>90000000</v>
      </c>
      <c r="AE22" s="0" t="n">
        <v>0.41567</v>
      </c>
      <c r="AG22" s="2"/>
      <c r="AH22" s="3" t="s">
        <v>19</v>
      </c>
      <c r="AI22" s="3" t="n">
        <f aca="false">AD4/1000</f>
        <v>72000</v>
      </c>
      <c r="AJ22" s="3" t="n">
        <f aca="false">AD14/1000</f>
        <v>90000</v>
      </c>
      <c r="AK22" s="3" t="n">
        <f aca="false">AD24/1000</f>
        <v>135000</v>
      </c>
      <c r="AL22" s="3" t="n">
        <f aca="false">AD34/1000</f>
        <v>180000</v>
      </c>
      <c r="AM22" s="3" t="n">
        <f aca="false">AD39/1000</f>
        <v>480000</v>
      </c>
      <c r="AN22" s="3" t="n">
        <f aca="false">AD49/1000</f>
        <v>960000</v>
      </c>
      <c r="AO22" s="3" t="n">
        <f aca="false">AD54/1000</f>
        <v>1200000</v>
      </c>
      <c r="AP22" s="3" t="n">
        <f aca="false">AD59/1000</f>
        <v>1440000</v>
      </c>
      <c r="AQ22" s="3" t="n">
        <f aca="false">AD64/1000</f>
        <v>2400000</v>
      </c>
    </row>
    <row r="23" customFormat="false" ht="12.8" hidden="false" customHeight="false" outlineLevel="0" collapsed="false">
      <c r="A23" s="1" t="n">
        <v>20</v>
      </c>
      <c r="B23" s="0" t="s">
        <v>15</v>
      </c>
      <c r="C23" s="0" t="n">
        <v>8</v>
      </c>
      <c r="D23" s="1" t="n">
        <v>3750000</v>
      </c>
      <c r="E23" s="1" t="n">
        <v>15000000</v>
      </c>
      <c r="F23" s="0" t="n">
        <f aca="false">(E23-D23)*C23</f>
        <v>90000000</v>
      </c>
      <c r="G23" s="0" t="n">
        <v>0.15601</v>
      </c>
      <c r="I23" s="0" t="n">
        <v>19</v>
      </c>
      <c r="J23" s="0" t="s">
        <v>15</v>
      </c>
      <c r="K23" s="0" t="n">
        <v>8</v>
      </c>
      <c r="L23" s="0" t="n">
        <v>20000000</v>
      </c>
      <c r="M23" s="0" t="n">
        <v>60000000</v>
      </c>
      <c r="N23" s="0" t="n">
        <f aca="false">(M23-L23)*K23</f>
        <v>320000000</v>
      </c>
      <c r="O23" s="0" t="n">
        <v>0.34086</v>
      </c>
      <c r="Q23" s="0" t="n">
        <v>20</v>
      </c>
      <c r="R23" s="0" t="s">
        <v>15</v>
      </c>
      <c r="S23" s="0" t="n">
        <v>24</v>
      </c>
      <c r="T23" s="1" t="n">
        <v>10000000</v>
      </c>
      <c r="U23" s="1" t="n">
        <v>30000000</v>
      </c>
      <c r="V23" s="0" t="n">
        <f aca="false">(U23-T23)*S23</f>
        <v>480000000</v>
      </c>
      <c r="W23" s="0" t="n">
        <v>1.57893</v>
      </c>
      <c r="Y23" s="0" t="n">
        <v>20</v>
      </c>
      <c r="Z23" s="0" t="s">
        <v>15</v>
      </c>
      <c r="AA23" s="0" t="n">
        <v>24</v>
      </c>
      <c r="AB23" s="0" t="n">
        <v>1250000</v>
      </c>
      <c r="AC23" s="0" t="n">
        <v>5000000</v>
      </c>
      <c r="AD23" s="0" t="n">
        <f aca="false">(AC23-AB23)*AA23</f>
        <v>90000000</v>
      </c>
      <c r="AE23" s="0" t="n">
        <v>0.41751</v>
      </c>
      <c r="AG23" s="4"/>
      <c r="AH23" s="4"/>
      <c r="AI23" s="4"/>
      <c r="AJ23" s="3"/>
      <c r="AK23" s="3"/>
      <c r="AL23" s="3"/>
      <c r="AM23" s="3"/>
      <c r="AN23" s="3"/>
      <c r="AO23" s="3"/>
      <c r="AP23" s="3"/>
      <c r="AQ23" s="3"/>
    </row>
    <row r="24" customFormat="false" ht="12.8" hidden="false" customHeight="false" outlineLevel="0" collapsed="false">
      <c r="A24" s="1" t="n">
        <v>21</v>
      </c>
      <c r="B24" s="0" t="s">
        <v>15</v>
      </c>
      <c r="C24" s="0" t="n">
        <v>8</v>
      </c>
      <c r="D24" s="0" t="n">
        <v>5625000</v>
      </c>
      <c r="E24" s="0" t="n">
        <v>22500000</v>
      </c>
      <c r="F24" s="0" t="n">
        <f aca="false">(E24-D24)*C24</f>
        <v>135000000</v>
      </c>
      <c r="G24" s="0" t="n">
        <v>0.14967</v>
      </c>
      <c r="I24" s="0" t="n">
        <v>20</v>
      </c>
      <c r="J24" s="0" t="s">
        <v>15</v>
      </c>
      <c r="K24" s="0" t="n">
        <v>8</v>
      </c>
      <c r="L24" s="0" t="n">
        <v>20000000</v>
      </c>
      <c r="M24" s="0" t="n">
        <v>60000000</v>
      </c>
      <c r="N24" s="0" t="n">
        <f aca="false">(M24-L24)*K24</f>
        <v>320000000</v>
      </c>
      <c r="O24" s="0" t="n">
        <v>0.3383</v>
      </c>
      <c r="Q24" s="0" t="n">
        <v>21</v>
      </c>
      <c r="R24" s="0" t="s">
        <v>15</v>
      </c>
      <c r="S24" s="0" t="n">
        <v>24</v>
      </c>
      <c r="T24" s="0" t="n">
        <v>20000000</v>
      </c>
      <c r="U24" s="0" t="n">
        <v>60000000</v>
      </c>
      <c r="V24" s="0" t="n">
        <f aca="false">(U24-T24)*S24</f>
        <v>960000000</v>
      </c>
      <c r="W24" s="0" t="n">
        <v>1.8146</v>
      </c>
      <c r="Y24" s="0" t="n">
        <v>21</v>
      </c>
      <c r="Z24" s="0" t="s">
        <v>15</v>
      </c>
      <c r="AA24" s="0" t="n">
        <v>24</v>
      </c>
      <c r="AB24" s="0" t="n">
        <v>1875000</v>
      </c>
      <c r="AC24" s="0" t="n">
        <v>7500000</v>
      </c>
      <c r="AD24" s="0" t="n">
        <f aca="false">(AC24-AB24)*AA24</f>
        <v>135000000</v>
      </c>
      <c r="AE24" s="0" t="n">
        <v>0.44701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customFormat="false" ht="12.8" hidden="false" customHeight="false" outlineLevel="0" collapsed="false">
      <c r="A25" s="1" t="n">
        <v>22</v>
      </c>
      <c r="B25" s="0" t="s">
        <v>15</v>
      </c>
      <c r="C25" s="0" t="n">
        <v>8</v>
      </c>
      <c r="D25" s="0" t="n">
        <v>5625000</v>
      </c>
      <c r="E25" s="0" t="n">
        <v>22500000</v>
      </c>
      <c r="F25" s="0" t="n">
        <f aca="false">(E25-D25)*C25</f>
        <v>135000000</v>
      </c>
      <c r="G25" s="0" t="n">
        <v>0.0841</v>
      </c>
      <c r="I25" s="0" t="n">
        <v>21</v>
      </c>
      <c r="J25" s="0" t="s">
        <v>15</v>
      </c>
      <c r="K25" s="0" t="n">
        <v>8</v>
      </c>
      <c r="L25" s="0" t="n">
        <v>30000000</v>
      </c>
      <c r="M25" s="0" t="n">
        <v>90000000</v>
      </c>
      <c r="N25" s="0" t="n">
        <f aca="false">(M25-L25)*K25</f>
        <v>480000000</v>
      </c>
      <c r="O25" s="0" t="n">
        <v>0.33815</v>
      </c>
      <c r="Q25" s="0" t="n">
        <v>22</v>
      </c>
      <c r="R25" s="0" t="s">
        <v>15</v>
      </c>
      <c r="S25" s="0" t="n">
        <v>24</v>
      </c>
      <c r="T25" s="1" t="n">
        <v>20000000</v>
      </c>
      <c r="U25" s="1" t="n">
        <v>60000000</v>
      </c>
      <c r="V25" s="0" t="n">
        <f aca="false">(U25-T25)*S25</f>
        <v>960000000</v>
      </c>
      <c r="W25" s="0" t="n">
        <v>1.82477</v>
      </c>
      <c r="Y25" s="0" t="n">
        <v>22</v>
      </c>
      <c r="Z25" s="0" t="s">
        <v>15</v>
      </c>
      <c r="AA25" s="0" t="n">
        <v>24</v>
      </c>
      <c r="AB25" s="0" t="n">
        <v>1875000</v>
      </c>
      <c r="AC25" s="0" t="n">
        <v>7500000</v>
      </c>
      <c r="AD25" s="0" t="n">
        <f aca="false">(AC25-AB25)*AA25</f>
        <v>135000000</v>
      </c>
      <c r="AE25" s="0" t="n">
        <v>0.45542</v>
      </c>
      <c r="AG25" s="2" t="s">
        <v>1</v>
      </c>
      <c r="AH25" s="3" t="s">
        <v>12</v>
      </c>
      <c r="AI25" s="2" t="s">
        <v>20</v>
      </c>
      <c r="AJ25" s="3" t="n">
        <v>10</v>
      </c>
      <c r="AK25" s="3" t="n">
        <v>10</v>
      </c>
      <c r="AL25" s="3" t="n">
        <v>5</v>
      </c>
      <c r="AM25" s="3" t="n">
        <v>10</v>
      </c>
      <c r="AN25" s="3" t="n">
        <v>3</v>
      </c>
      <c r="AO25" s="3"/>
      <c r="AP25" s="3"/>
      <c r="AQ25" s="3"/>
    </row>
    <row r="26" customFormat="false" ht="12.8" hidden="false" customHeight="false" outlineLevel="0" collapsed="false">
      <c r="A26" s="1" t="n">
        <v>23</v>
      </c>
      <c r="B26" s="0" t="s">
        <v>15</v>
      </c>
      <c r="C26" s="0" t="n">
        <v>8</v>
      </c>
      <c r="D26" s="0" t="n">
        <v>5625000</v>
      </c>
      <c r="E26" s="0" t="n">
        <v>22500000</v>
      </c>
      <c r="F26" s="0" t="n">
        <f aca="false">(E26-D26)*C26</f>
        <v>135000000</v>
      </c>
      <c r="G26" s="0" t="n">
        <v>0.03791</v>
      </c>
      <c r="I26" s="0" t="n">
        <v>22</v>
      </c>
      <c r="J26" s="0" t="s">
        <v>15</v>
      </c>
      <c r="K26" s="0" t="n">
        <v>8</v>
      </c>
      <c r="L26" s="0" t="n">
        <v>30000000</v>
      </c>
      <c r="M26" s="1" t="n">
        <v>90000000</v>
      </c>
      <c r="N26" s="0" t="n">
        <f aca="false">(M26-L26)*K26</f>
        <v>480000000</v>
      </c>
      <c r="O26" s="0" t="n">
        <v>0.34682</v>
      </c>
      <c r="Q26" s="0" t="n">
        <v>23</v>
      </c>
      <c r="R26" s="0" t="s">
        <v>15</v>
      </c>
      <c r="S26" s="0" t="n">
        <v>24</v>
      </c>
      <c r="T26" s="0" t="n">
        <v>20000000</v>
      </c>
      <c r="U26" s="0" t="n">
        <v>60000000</v>
      </c>
      <c r="V26" s="0" t="n">
        <f aca="false">(U26-T26)*S26</f>
        <v>960000000</v>
      </c>
      <c r="W26" s="0" t="n">
        <v>1.78366</v>
      </c>
      <c r="Y26" s="0" t="n">
        <v>23</v>
      </c>
      <c r="Z26" s="0" t="s">
        <v>15</v>
      </c>
      <c r="AA26" s="0" t="n">
        <v>24</v>
      </c>
      <c r="AB26" s="0" t="n">
        <v>1875000</v>
      </c>
      <c r="AC26" s="0" t="n">
        <v>7500000</v>
      </c>
      <c r="AD26" s="0" t="n">
        <f aca="false">(AC26-AB26)*AA26</f>
        <v>135000000</v>
      </c>
      <c r="AE26" s="0" t="n">
        <v>0.50124</v>
      </c>
      <c r="AG26" s="2"/>
      <c r="AH26" s="3" t="s">
        <v>5</v>
      </c>
      <c r="AI26" s="2"/>
      <c r="AJ26" s="3" t="s">
        <v>15</v>
      </c>
      <c r="AK26" s="3" t="s">
        <v>15</v>
      </c>
      <c r="AL26" s="3" t="s">
        <v>15</v>
      </c>
      <c r="AM26" s="3" t="s">
        <v>15</v>
      </c>
      <c r="AN26" s="3" t="s">
        <v>15</v>
      </c>
      <c r="AO26" s="3"/>
      <c r="AP26" s="3"/>
      <c r="AQ26" s="3"/>
    </row>
    <row r="27" customFormat="false" ht="12.8" hidden="false" customHeight="false" outlineLevel="0" collapsed="false">
      <c r="A27" s="1" t="n">
        <v>24</v>
      </c>
      <c r="B27" s="0" t="s">
        <v>15</v>
      </c>
      <c r="C27" s="0" t="n">
        <v>8</v>
      </c>
      <c r="D27" s="0" t="n">
        <v>5625000</v>
      </c>
      <c r="E27" s="0" t="n">
        <v>22500000</v>
      </c>
      <c r="F27" s="0" t="n">
        <f aca="false">(E27-D27)*C27</f>
        <v>135000000</v>
      </c>
      <c r="G27" s="0" t="n">
        <v>0.05579</v>
      </c>
      <c r="I27" s="0" t="n">
        <v>23</v>
      </c>
      <c r="J27" s="0" t="s">
        <v>15</v>
      </c>
      <c r="K27" s="0" t="n">
        <v>8</v>
      </c>
      <c r="L27" s="0" t="n">
        <v>30000000</v>
      </c>
      <c r="M27" s="0" t="n">
        <v>90000000</v>
      </c>
      <c r="N27" s="0" t="n">
        <f aca="false">(M27-L27)*K27</f>
        <v>480000000</v>
      </c>
      <c r="O27" s="0" t="n">
        <v>0.34473</v>
      </c>
      <c r="Q27" s="0" t="n">
        <v>24</v>
      </c>
      <c r="R27" s="0" t="s">
        <v>15</v>
      </c>
      <c r="S27" s="0" t="n">
        <v>24</v>
      </c>
      <c r="T27" s="1" t="n">
        <v>20000000</v>
      </c>
      <c r="U27" s="1" t="n">
        <v>60000000</v>
      </c>
      <c r="V27" s="0" t="n">
        <f aca="false">(U27-T27)*S27</f>
        <v>960000000</v>
      </c>
      <c r="W27" s="0" t="n">
        <v>1.74228</v>
      </c>
      <c r="Y27" s="0" t="n">
        <v>24</v>
      </c>
      <c r="Z27" s="0" t="s">
        <v>15</v>
      </c>
      <c r="AA27" s="0" t="n">
        <v>24</v>
      </c>
      <c r="AB27" s="0" t="n">
        <v>1875000</v>
      </c>
      <c r="AC27" s="0" t="n">
        <v>7500000</v>
      </c>
      <c r="AD27" s="0" t="n">
        <f aca="false">(AC27-AB27)*AA27</f>
        <v>135000000</v>
      </c>
      <c r="AE27" s="0" t="n">
        <v>0.61384</v>
      </c>
      <c r="AG27" s="2"/>
      <c r="AH27" s="4" t="s">
        <v>16</v>
      </c>
      <c r="AI27" s="2"/>
      <c r="AJ27" s="4" t="n">
        <v>8</v>
      </c>
      <c r="AK27" s="3" t="n">
        <v>8</v>
      </c>
      <c r="AL27" s="3" t="n">
        <v>8</v>
      </c>
      <c r="AM27" s="3" t="n">
        <v>8</v>
      </c>
      <c r="AN27" s="3" t="n">
        <v>8</v>
      </c>
      <c r="AO27" s="3"/>
      <c r="AP27" s="3"/>
      <c r="AQ27" s="3"/>
    </row>
    <row r="28" customFormat="false" ht="12.8" hidden="false" customHeight="false" outlineLevel="0" collapsed="false">
      <c r="A28" s="1" t="n">
        <v>25</v>
      </c>
      <c r="B28" s="0" t="s">
        <v>15</v>
      </c>
      <c r="C28" s="0" t="n">
        <v>8</v>
      </c>
      <c r="D28" s="0" t="n">
        <v>5625000</v>
      </c>
      <c r="E28" s="0" t="n">
        <v>22500000</v>
      </c>
      <c r="F28" s="0" t="n">
        <f aca="false">(E28-D28)*C28</f>
        <v>135000000</v>
      </c>
      <c r="G28" s="0" t="n">
        <v>0.0405</v>
      </c>
      <c r="I28" s="0" t="n">
        <v>24</v>
      </c>
      <c r="J28" s="0" t="s">
        <v>15</v>
      </c>
      <c r="K28" s="0" t="n">
        <v>8</v>
      </c>
      <c r="L28" s="0" t="n">
        <v>30000000</v>
      </c>
      <c r="M28" s="1" t="n">
        <v>90000000</v>
      </c>
      <c r="N28" s="0" t="n">
        <f aca="false">(M28-L28)*K28</f>
        <v>480000000</v>
      </c>
      <c r="O28" s="0" t="n">
        <v>0.32968</v>
      </c>
      <c r="Q28" s="0" t="n">
        <v>25</v>
      </c>
      <c r="R28" s="0" t="s">
        <v>15</v>
      </c>
      <c r="S28" s="0" t="n">
        <v>24</v>
      </c>
      <c r="T28" s="0" t="n">
        <v>20000000</v>
      </c>
      <c r="U28" s="0" t="n">
        <v>60000000</v>
      </c>
      <c r="V28" s="0" t="n">
        <f aca="false">(U28-T28)*S28</f>
        <v>960000000</v>
      </c>
      <c r="W28" s="0" t="n">
        <v>1.52734</v>
      </c>
      <c r="Y28" s="0" t="n">
        <v>25</v>
      </c>
      <c r="Z28" s="0" t="s">
        <v>15</v>
      </c>
      <c r="AA28" s="0" t="n">
        <v>24</v>
      </c>
      <c r="AB28" s="0" t="n">
        <v>1875000</v>
      </c>
      <c r="AC28" s="0" t="n">
        <v>7500000</v>
      </c>
      <c r="AD28" s="0" t="n">
        <f aca="false">(AC28-AB28)*AA28</f>
        <v>135000000</v>
      </c>
      <c r="AE28" s="0" t="n">
        <v>0.59418</v>
      </c>
      <c r="AG28" s="2"/>
      <c r="AH28" s="5" t="s">
        <v>17</v>
      </c>
      <c r="AI28" s="2"/>
      <c r="AJ28" s="5" t="n">
        <f aca="false">L5</f>
        <v>10000000</v>
      </c>
      <c r="AK28" s="3" t="n">
        <f aca="false">L15</f>
        <v>20000000</v>
      </c>
      <c r="AL28" s="3" t="n">
        <f aca="false">L25</f>
        <v>30000000</v>
      </c>
      <c r="AM28" s="3" t="n">
        <f aca="false">L30</f>
        <v>33000000</v>
      </c>
      <c r="AN28" s="3" t="n">
        <f aca="false">L40</f>
        <v>40000000</v>
      </c>
      <c r="AO28" s="3"/>
      <c r="AP28" s="3"/>
      <c r="AQ28" s="3"/>
    </row>
    <row r="29" customFormat="false" ht="12.8" hidden="false" customHeight="false" outlineLevel="0" collapsed="false">
      <c r="A29" s="1" t="n">
        <v>26</v>
      </c>
      <c r="B29" s="0" t="s">
        <v>15</v>
      </c>
      <c r="C29" s="0" t="n">
        <v>8</v>
      </c>
      <c r="D29" s="0" t="n">
        <v>5625000</v>
      </c>
      <c r="E29" s="0" t="n">
        <v>22500000</v>
      </c>
      <c r="F29" s="0" t="n">
        <f aca="false">(E29-D29)*C29</f>
        <v>135000000</v>
      </c>
      <c r="G29" s="0" t="n">
        <v>0.0329</v>
      </c>
      <c r="I29" s="0" t="n">
        <v>25</v>
      </c>
      <c r="J29" s="0" t="s">
        <v>15</v>
      </c>
      <c r="K29" s="0" t="n">
        <v>8</v>
      </c>
      <c r="L29" s="0" t="n">
        <v>30000000</v>
      </c>
      <c r="M29" s="0" t="n">
        <v>90000000</v>
      </c>
      <c r="N29" s="0" t="n">
        <f aca="false">(M29-L29)*K29</f>
        <v>480000000</v>
      </c>
      <c r="O29" s="0" t="n">
        <v>0.33261</v>
      </c>
      <c r="Q29" s="0" t="n">
        <v>26</v>
      </c>
      <c r="R29" s="0" t="s">
        <v>15</v>
      </c>
      <c r="S29" s="0" t="n">
        <v>24</v>
      </c>
      <c r="T29" s="1" t="n">
        <v>20000000</v>
      </c>
      <c r="U29" s="1" t="n">
        <v>60000000</v>
      </c>
      <c r="V29" s="0" t="n">
        <f aca="false">(U29-T29)*S29</f>
        <v>960000000</v>
      </c>
      <c r="W29" s="0" t="n">
        <v>1.56851</v>
      </c>
      <c r="Y29" s="0" t="n">
        <v>26</v>
      </c>
      <c r="Z29" s="0" t="s">
        <v>15</v>
      </c>
      <c r="AA29" s="0" t="n">
        <v>24</v>
      </c>
      <c r="AB29" s="0" t="n">
        <v>1875000</v>
      </c>
      <c r="AC29" s="0" t="n">
        <v>7500000</v>
      </c>
      <c r="AD29" s="0" t="n">
        <f aca="false">(AC29-AB29)*AA29</f>
        <v>135000000</v>
      </c>
      <c r="AE29" s="0" t="n">
        <v>0.59477</v>
      </c>
      <c r="AG29" s="2"/>
      <c r="AH29" s="5" t="s">
        <v>18</v>
      </c>
      <c r="AI29" s="2"/>
      <c r="AJ29" s="5" t="n">
        <f aca="false">M5</f>
        <v>30000000</v>
      </c>
      <c r="AK29" s="3" t="n">
        <f aca="false">M15</f>
        <v>60000000</v>
      </c>
      <c r="AL29" s="3" t="n">
        <f aca="false">M25</f>
        <v>90000000</v>
      </c>
      <c r="AM29" s="3" t="n">
        <f aca="false">M30</f>
        <v>100000000</v>
      </c>
      <c r="AN29" s="3" t="n">
        <f aca="false">M40</f>
        <v>120000000</v>
      </c>
      <c r="AO29" s="3"/>
      <c r="AP29" s="3"/>
      <c r="AQ29" s="3"/>
    </row>
    <row r="30" customFormat="false" ht="12.8" hidden="false" customHeight="false" outlineLevel="0" collapsed="false">
      <c r="A30" s="1" t="n">
        <v>27</v>
      </c>
      <c r="B30" s="0" t="s">
        <v>15</v>
      </c>
      <c r="C30" s="0" t="n">
        <v>8</v>
      </c>
      <c r="D30" s="0" t="n">
        <v>5625000</v>
      </c>
      <c r="E30" s="0" t="n">
        <v>22500000</v>
      </c>
      <c r="F30" s="0" t="n">
        <f aca="false">(E30-D30)*C30</f>
        <v>135000000</v>
      </c>
      <c r="G30" s="0" t="n">
        <v>0.12119</v>
      </c>
      <c r="I30" s="0" t="n">
        <v>26</v>
      </c>
      <c r="J30" s="0" t="s">
        <v>15</v>
      </c>
      <c r="K30" s="0" t="n">
        <v>8</v>
      </c>
      <c r="L30" s="0" t="n">
        <v>33000000</v>
      </c>
      <c r="M30" s="0" t="n">
        <v>100000000</v>
      </c>
      <c r="N30" s="0" t="n">
        <f aca="false">(M30-L30)*K30</f>
        <v>536000000</v>
      </c>
      <c r="O30" s="0" t="n">
        <v>0.11191</v>
      </c>
      <c r="Q30" s="0" t="n">
        <v>27</v>
      </c>
      <c r="R30" s="0" t="s">
        <v>15</v>
      </c>
      <c r="S30" s="0" t="n">
        <v>24</v>
      </c>
      <c r="T30" s="0" t="n">
        <v>20000000</v>
      </c>
      <c r="U30" s="0" t="n">
        <v>60000000</v>
      </c>
      <c r="V30" s="0" t="n">
        <f aca="false">(U30-T30)*S30</f>
        <v>960000000</v>
      </c>
      <c r="W30" s="0" t="n">
        <v>1.66475</v>
      </c>
      <c r="Y30" s="0" t="n">
        <v>27</v>
      </c>
      <c r="Z30" s="0" t="s">
        <v>15</v>
      </c>
      <c r="AA30" s="0" t="n">
        <v>24</v>
      </c>
      <c r="AB30" s="0" t="n">
        <v>1875000</v>
      </c>
      <c r="AC30" s="0" t="n">
        <v>7500000</v>
      </c>
      <c r="AD30" s="0" t="n">
        <f aca="false">(AC30-AB30)*AA30</f>
        <v>135000000</v>
      </c>
      <c r="AE30" s="0" t="n">
        <v>0.5493</v>
      </c>
      <c r="AG30" s="2"/>
      <c r="AH30" s="3" t="s">
        <v>19</v>
      </c>
      <c r="AI30" s="2"/>
      <c r="AJ30" s="3" t="n">
        <f aca="false">N5/1000</f>
        <v>160000</v>
      </c>
      <c r="AK30" s="3" t="n">
        <f aca="false">N15/1000</f>
        <v>320000</v>
      </c>
      <c r="AL30" s="3" t="n">
        <f aca="false">N25/1000</f>
        <v>480000</v>
      </c>
      <c r="AM30" s="3" t="n">
        <f aca="false">N30/1000</f>
        <v>536000</v>
      </c>
      <c r="AN30" s="3" t="n">
        <f aca="false">N40/1000</f>
        <v>640000</v>
      </c>
      <c r="AO30" s="3"/>
      <c r="AP30" s="3"/>
      <c r="AQ30" s="3"/>
    </row>
    <row r="31" customFormat="false" ht="12.8" hidden="false" customHeight="false" outlineLevel="0" collapsed="false">
      <c r="A31" s="1" t="n">
        <v>28</v>
      </c>
      <c r="B31" s="0" t="s">
        <v>15</v>
      </c>
      <c r="C31" s="0" t="n">
        <v>8</v>
      </c>
      <c r="D31" s="0" t="n">
        <v>5625000</v>
      </c>
      <c r="E31" s="0" t="n">
        <v>22500000</v>
      </c>
      <c r="F31" s="0" t="n">
        <f aca="false">(E31-D31)*C31</f>
        <v>135000000</v>
      </c>
      <c r="G31" s="0" t="n">
        <v>0.08919</v>
      </c>
      <c r="I31" s="0" t="n">
        <v>27</v>
      </c>
      <c r="J31" s="0" t="s">
        <v>15</v>
      </c>
      <c r="K31" s="0" t="n">
        <v>8</v>
      </c>
      <c r="L31" s="0" t="n">
        <v>33000000</v>
      </c>
      <c r="M31" s="0" t="n">
        <v>100000000</v>
      </c>
      <c r="N31" s="0" t="n">
        <f aca="false">(M31-L31)*K31</f>
        <v>536000000</v>
      </c>
      <c r="O31" s="0" t="n">
        <v>0.06878</v>
      </c>
      <c r="Q31" s="0" t="n">
        <v>28</v>
      </c>
      <c r="R31" s="0" t="s">
        <v>15</v>
      </c>
      <c r="S31" s="0" t="n">
        <v>24</v>
      </c>
      <c r="T31" s="1" t="n">
        <v>20000000</v>
      </c>
      <c r="U31" s="1" t="n">
        <v>60000000</v>
      </c>
      <c r="V31" s="0" t="n">
        <f aca="false">(U31-T31)*S31</f>
        <v>960000000</v>
      </c>
      <c r="W31" s="0" t="n">
        <v>1.72519</v>
      </c>
      <c r="Y31" s="0" t="n">
        <v>28</v>
      </c>
      <c r="Z31" s="0" t="s">
        <v>15</v>
      </c>
      <c r="AA31" s="0" t="n">
        <v>24</v>
      </c>
      <c r="AB31" s="0" t="n">
        <v>1875000</v>
      </c>
      <c r="AC31" s="0" t="n">
        <v>7500000</v>
      </c>
      <c r="AD31" s="0" t="n">
        <f aca="false">(AC31-AB31)*AA31</f>
        <v>135000000</v>
      </c>
      <c r="AE31" s="0" t="n">
        <v>0.62649</v>
      </c>
    </row>
    <row r="32" customFormat="false" ht="12.8" hidden="false" customHeight="false" outlineLevel="0" collapsed="false">
      <c r="A32" s="1" t="n">
        <v>29</v>
      </c>
      <c r="B32" s="0" t="s">
        <v>15</v>
      </c>
      <c r="C32" s="0" t="n">
        <v>8</v>
      </c>
      <c r="D32" s="0" t="n">
        <v>5625000</v>
      </c>
      <c r="E32" s="0" t="n">
        <v>22500000</v>
      </c>
      <c r="F32" s="0" t="n">
        <f aca="false">(E32-D32)*C32</f>
        <v>135000000</v>
      </c>
      <c r="G32" s="0" t="n">
        <v>0.04161</v>
      </c>
      <c r="I32" s="0" t="n">
        <v>28</v>
      </c>
      <c r="J32" s="0" t="s">
        <v>15</v>
      </c>
      <c r="K32" s="0" t="n">
        <v>8</v>
      </c>
      <c r="L32" s="0" t="n">
        <v>33000000</v>
      </c>
      <c r="M32" s="0" t="n">
        <v>100000000</v>
      </c>
      <c r="N32" s="0" t="n">
        <f aca="false">(M32-L32)*K32</f>
        <v>536000000</v>
      </c>
      <c r="O32" s="0" t="n">
        <v>0.08073</v>
      </c>
      <c r="Q32" s="0" t="n">
        <v>29</v>
      </c>
      <c r="R32" s="0" t="s">
        <v>15</v>
      </c>
      <c r="S32" s="0" t="n">
        <v>24</v>
      </c>
      <c r="T32" s="0" t="n">
        <v>20000000</v>
      </c>
      <c r="U32" s="0" t="n">
        <v>60000000</v>
      </c>
      <c r="V32" s="0" t="n">
        <f aca="false">(U32-T32)*S32</f>
        <v>960000000</v>
      </c>
      <c r="W32" s="0" t="n">
        <v>1.76763</v>
      </c>
      <c r="Y32" s="0" t="n">
        <v>29</v>
      </c>
      <c r="Z32" s="0" t="s">
        <v>15</v>
      </c>
      <c r="AA32" s="0" t="n">
        <v>24</v>
      </c>
      <c r="AB32" s="0" t="n">
        <v>1875000</v>
      </c>
      <c r="AC32" s="0" t="n">
        <v>7500000</v>
      </c>
      <c r="AD32" s="0" t="n">
        <f aca="false">(AC32-AB32)*AA32</f>
        <v>135000000</v>
      </c>
      <c r="AE32" s="0" t="n">
        <v>0.65756</v>
      </c>
    </row>
    <row r="33" customFormat="false" ht="12.8" hidden="false" customHeight="false" outlineLevel="0" collapsed="false">
      <c r="A33" s="1" t="n">
        <v>30</v>
      </c>
      <c r="B33" s="0" t="s">
        <v>15</v>
      </c>
      <c r="C33" s="0" t="n">
        <v>8</v>
      </c>
      <c r="D33" s="0" t="n">
        <v>5625000</v>
      </c>
      <c r="E33" s="0" t="n">
        <v>22500000</v>
      </c>
      <c r="F33" s="0" t="n">
        <f aca="false">(E33-D33)*C33</f>
        <v>135000000</v>
      </c>
      <c r="G33" s="0" t="n">
        <v>0.0304</v>
      </c>
      <c r="I33" s="0" t="n">
        <v>29</v>
      </c>
      <c r="J33" s="0" t="s">
        <v>15</v>
      </c>
      <c r="K33" s="0" t="n">
        <v>8</v>
      </c>
      <c r="L33" s="0" t="n">
        <v>33000000</v>
      </c>
      <c r="M33" s="0" t="n">
        <v>100000000</v>
      </c>
      <c r="N33" s="0" t="n">
        <f aca="false">(M33-L33)*K33</f>
        <v>536000000</v>
      </c>
      <c r="O33" s="0" t="n">
        <v>0.07608</v>
      </c>
      <c r="Q33" s="0" t="n">
        <v>30</v>
      </c>
      <c r="R33" s="0" t="s">
        <v>15</v>
      </c>
      <c r="S33" s="0" t="n">
        <v>24</v>
      </c>
      <c r="T33" s="1" t="n">
        <v>20000000</v>
      </c>
      <c r="U33" s="1" t="n">
        <v>60000000</v>
      </c>
      <c r="V33" s="0" t="n">
        <f aca="false">(U33-T33)*S33</f>
        <v>960000000</v>
      </c>
      <c r="W33" s="0" t="n">
        <v>1.78699</v>
      </c>
      <c r="Y33" s="0" t="n">
        <v>30</v>
      </c>
      <c r="Z33" s="0" t="s">
        <v>15</v>
      </c>
      <c r="AA33" s="0" t="n">
        <v>24</v>
      </c>
      <c r="AB33" s="0" t="n">
        <v>1875000</v>
      </c>
      <c r="AC33" s="0" t="n">
        <v>7500000</v>
      </c>
      <c r="AD33" s="0" t="n">
        <f aca="false">(AC33-AB33)*AA33</f>
        <v>135000000</v>
      </c>
      <c r="AE33" s="0" t="n">
        <v>0.60907</v>
      </c>
    </row>
    <row r="34" customFormat="false" ht="12.8" hidden="false" customHeight="false" outlineLevel="0" collapsed="false">
      <c r="A34" s="1" t="n">
        <v>31</v>
      </c>
      <c r="B34" s="0" t="s">
        <v>15</v>
      </c>
      <c r="C34" s="0" t="n">
        <v>8</v>
      </c>
      <c r="D34" s="0" t="n">
        <v>7500000</v>
      </c>
      <c r="E34" s="0" t="n">
        <v>30000000</v>
      </c>
      <c r="F34" s="0" t="n">
        <f aca="false">(E34-D34)*C34</f>
        <v>180000000</v>
      </c>
      <c r="G34" s="0" t="n">
        <v>0.0437</v>
      </c>
      <c r="I34" s="0" t="n">
        <v>30</v>
      </c>
      <c r="J34" s="0" t="s">
        <v>15</v>
      </c>
      <c r="K34" s="0" t="n">
        <v>8</v>
      </c>
      <c r="L34" s="0" t="n">
        <v>33000000</v>
      </c>
      <c r="M34" s="0" t="n">
        <v>100000000</v>
      </c>
      <c r="N34" s="0" t="n">
        <f aca="false">(M34-L34)*K34</f>
        <v>536000000</v>
      </c>
      <c r="O34" s="0" t="n">
        <v>0.07184</v>
      </c>
      <c r="Q34" s="0" t="n">
        <v>31</v>
      </c>
      <c r="R34" s="0" t="s">
        <v>15</v>
      </c>
      <c r="S34" s="0" t="n">
        <v>24</v>
      </c>
      <c r="T34" s="0" t="n">
        <v>30000000</v>
      </c>
      <c r="U34" s="0" t="n">
        <v>90000000</v>
      </c>
      <c r="V34" s="0" t="n">
        <f aca="false">(U34-T34)*S34</f>
        <v>1440000000</v>
      </c>
      <c r="W34" s="0" t="n">
        <v>1.75339</v>
      </c>
      <c r="Y34" s="0" t="n">
        <v>31</v>
      </c>
      <c r="Z34" s="0" t="s">
        <v>15</v>
      </c>
      <c r="AA34" s="0" t="n">
        <v>24</v>
      </c>
      <c r="AB34" s="0" t="n">
        <v>2500000</v>
      </c>
      <c r="AC34" s="0" t="n">
        <v>10000000</v>
      </c>
      <c r="AD34" s="0" t="n">
        <f aca="false">(AC34-AB34)*AA34</f>
        <v>180000000</v>
      </c>
      <c r="AE34" s="0" t="n">
        <v>0.58363</v>
      </c>
    </row>
    <row r="35" customFormat="false" ht="12.8" hidden="false" customHeight="false" outlineLevel="0" collapsed="false">
      <c r="A35" s="1" t="n">
        <v>32</v>
      </c>
      <c r="B35" s="0" t="s">
        <v>15</v>
      </c>
      <c r="C35" s="0" t="n">
        <v>8</v>
      </c>
      <c r="D35" s="0" t="n">
        <v>7500000</v>
      </c>
      <c r="E35" s="0" t="n">
        <v>30000000</v>
      </c>
      <c r="F35" s="0" t="n">
        <f aca="false">(E35-D35)*C35</f>
        <v>180000000</v>
      </c>
      <c r="G35" s="0" t="n">
        <v>0.04362</v>
      </c>
      <c r="I35" s="0" t="n">
        <v>31</v>
      </c>
      <c r="J35" s="0" t="s">
        <v>15</v>
      </c>
      <c r="K35" s="0" t="n">
        <v>8</v>
      </c>
      <c r="L35" s="0" t="n">
        <v>33000000</v>
      </c>
      <c r="M35" s="0" t="n">
        <v>100000000</v>
      </c>
      <c r="N35" s="0" t="n">
        <f aca="false">(M35-L35)*K35</f>
        <v>536000000</v>
      </c>
      <c r="O35" s="0" t="n">
        <v>0.20483</v>
      </c>
      <c r="Q35" s="0" t="n">
        <v>32</v>
      </c>
      <c r="R35" s="0" t="s">
        <v>15</v>
      </c>
      <c r="S35" s="0" t="n">
        <v>24</v>
      </c>
      <c r="T35" s="1" t="n">
        <v>30000000</v>
      </c>
      <c r="U35" s="1" t="n">
        <v>90000000</v>
      </c>
      <c r="V35" s="0" t="n">
        <f aca="false">(U35-T35)*S35</f>
        <v>1440000000</v>
      </c>
      <c r="W35" s="0" t="n">
        <v>1.66871</v>
      </c>
      <c r="Y35" s="0" t="n">
        <v>32</v>
      </c>
      <c r="Z35" s="0" t="s">
        <v>15</v>
      </c>
      <c r="AA35" s="0" t="n">
        <v>24</v>
      </c>
      <c r="AB35" s="0" t="n">
        <v>2500000</v>
      </c>
      <c r="AC35" s="0" t="n">
        <v>10000000</v>
      </c>
      <c r="AD35" s="0" t="n">
        <f aca="false">(AC35-AB35)*AA35</f>
        <v>180000000</v>
      </c>
      <c r="AE35" s="0" t="n">
        <v>0.52597</v>
      </c>
    </row>
    <row r="36" customFormat="false" ht="12.8" hidden="false" customHeight="false" outlineLevel="0" collapsed="false">
      <c r="A36" s="1" t="n">
        <v>33</v>
      </c>
      <c r="B36" s="0" t="s">
        <v>15</v>
      </c>
      <c r="C36" s="0" t="n">
        <v>8</v>
      </c>
      <c r="D36" s="0" t="n">
        <v>7500000</v>
      </c>
      <c r="E36" s="0" t="n">
        <v>30000000</v>
      </c>
      <c r="F36" s="0" t="n">
        <f aca="false">(E36-D36)*C36</f>
        <v>180000000</v>
      </c>
      <c r="G36" s="0" t="n">
        <v>0.05027</v>
      </c>
      <c r="I36" s="0" t="n">
        <v>32</v>
      </c>
      <c r="J36" s="0" t="s">
        <v>15</v>
      </c>
      <c r="K36" s="0" t="n">
        <v>8</v>
      </c>
      <c r="L36" s="0" t="n">
        <v>33000000</v>
      </c>
      <c r="M36" s="0" t="n">
        <v>100000000</v>
      </c>
      <c r="N36" s="0" t="n">
        <f aca="false">(M36-L36)*K36</f>
        <v>536000000</v>
      </c>
      <c r="O36" s="0" t="n">
        <v>0.13649</v>
      </c>
      <c r="Q36" s="0" t="n">
        <v>33</v>
      </c>
      <c r="R36" s="0" t="s">
        <v>15</v>
      </c>
      <c r="S36" s="0" t="n">
        <v>24</v>
      </c>
      <c r="T36" s="0" t="n">
        <v>30000000</v>
      </c>
      <c r="U36" s="0" t="n">
        <v>90000000</v>
      </c>
      <c r="V36" s="0" t="n">
        <f aca="false">(U36-T36)*S36</f>
        <v>1440000000</v>
      </c>
      <c r="W36" s="0" t="n">
        <v>1.73723</v>
      </c>
      <c r="Y36" s="0" t="n">
        <v>33</v>
      </c>
      <c r="Z36" s="0" t="s">
        <v>15</v>
      </c>
      <c r="AA36" s="0" t="n">
        <v>24</v>
      </c>
      <c r="AB36" s="0" t="n">
        <v>2500000</v>
      </c>
      <c r="AC36" s="0" t="n">
        <v>10000000</v>
      </c>
      <c r="AD36" s="0" t="n">
        <f aca="false">(AC36-AB36)*AA36</f>
        <v>180000000</v>
      </c>
      <c r="AE36" s="0" t="n">
        <v>0.54365</v>
      </c>
    </row>
    <row r="37" customFormat="false" ht="12.8" hidden="false" customHeight="false" outlineLevel="0" collapsed="false">
      <c r="A37" s="1" t="n">
        <v>34</v>
      </c>
      <c r="B37" s="0" t="s">
        <v>15</v>
      </c>
      <c r="C37" s="0" t="n">
        <v>8</v>
      </c>
      <c r="D37" s="0" t="n">
        <v>7500000</v>
      </c>
      <c r="E37" s="0" t="n">
        <v>30000000</v>
      </c>
      <c r="F37" s="0" t="n">
        <f aca="false">(E37-D37)*C37</f>
        <v>180000000</v>
      </c>
      <c r="G37" s="0" t="n">
        <v>0.03514</v>
      </c>
      <c r="I37" s="0" t="n">
        <v>33</v>
      </c>
      <c r="J37" s="0" t="s">
        <v>15</v>
      </c>
      <c r="K37" s="0" t="n">
        <v>8</v>
      </c>
      <c r="L37" s="0" t="n">
        <v>33000000</v>
      </c>
      <c r="M37" s="0" t="n">
        <v>100000000</v>
      </c>
      <c r="N37" s="0" t="n">
        <f aca="false">(M37-L37)*K37</f>
        <v>536000000</v>
      </c>
      <c r="O37" s="0" t="n">
        <v>0.05788</v>
      </c>
      <c r="Q37" s="0" t="n">
        <v>34</v>
      </c>
      <c r="R37" s="0" t="s">
        <v>15</v>
      </c>
      <c r="S37" s="0" t="n">
        <v>24</v>
      </c>
      <c r="T37" s="1" t="n">
        <v>30000000</v>
      </c>
      <c r="U37" s="1" t="n">
        <v>90000000</v>
      </c>
      <c r="V37" s="0" t="n">
        <f aca="false">(U37-T37)*S37</f>
        <v>1440000000</v>
      </c>
      <c r="W37" s="0" t="n">
        <v>1.77379</v>
      </c>
      <c r="Y37" s="0" t="n">
        <v>34</v>
      </c>
      <c r="Z37" s="0" t="s">
        <v>15</v>
      </c>
      <c r="AA37" s="0" t="n">
        <v>24</v>
      </c>
      <c r="AB37" s="0" t="n">
        <v>2500000</v>
      </c>
      <c r="AC37" s="0" t="n">
        <v>10000000</v>
      </c>
      <c r="AD37" s="0" t="n">
        <f aca="false">(AC37-AB37)*AA37</f>
        <v>180000000</v>
      </c>
      <c r="AE37" s="0" t="n">
        <v>0.50896</v>
      </c>
    </row>
    <row r="38" customFormat="false" ht="12.8" hidden="false" customHeight="false" outlineLevel="0" collapsed="false">
      <c r="A38" s="1" t="n">
        <v>35</v>
      </c>
      <c r="B38" s="0" t="s">
        <v>15</v>
      </c>
      <c r="C38" s="0" t="n">
        <v>8</v>
      </c>
      <c r="D38" s="0" t="n">
        <v>7500000</v>
      </c>
      <c r="E38" s="0" t="n">
        <v>30000000</v>
      </c>
      <c r="F38" s="0" t="n">
        <f aca="false">(E38-D38)*C38</f>
        <v>180000000</v>
      </c>
      <c r="G38" s="0" t="n">
        <v>0.0244</v>
      </c>
      <c r="I38" s="0" t="n">
        <v>34</v>
      </c>
      <c r="J38" s="0" t="s">
        <v>15</v>
      </c>
      <c r="K38" s="0" t="n">
        <v>8</v>
      </c>
      <c r="L38" s="0" t="n">
        <v>33000000</v>
      </c>
      <c r="M38" s="0" t="n">
        <v>100000000</v>
      </c>
      <c r="N38" s="0" t="n">
        <f aca="false">(M38-L38)*K38</f>
        <v>536000000</v>
      </c>
      <c r="O38" s="0" t="n">
        <v>0.0618</v>
      </c>
      <c r="Q38" s="0" t="n">
        <v>35</v>
      </c>
      <c r="R38" s="0" t="s">
        <v>15</v>
      </c>
      <c r="S38" s="0" t="n">
        <v>24</v>
      </c>
      <c r="T38" s="0" t="n">
        <v>30000000</v>
      </c>
      <c r="U38" s="0" t="n">
        <v>90000000</v>
      </c>
      <c r="V38" s="0" t="n">
        <f aca="false">(U38-T38)*S38</f>
        <v>1440000000</v>
      </c>
      <c r="W38" s="0" t="n">
        <v>1.38979</v>
      </c>
      <c r="Y38" s="0" t="n">
        <v>35</v>
      </c>
      <c r="Z38" s="0" t="s">
        <v>15</v>
      </c>
      <c r="AA38" s="0" t="n">
        <v>24</v>
      </c>
      <c r="AB38" s="0" t="n">
        <v>2500000</v>
      </c>
      <c r="AC38" s="0" t="n">
        <v>10000000</v>
      </c>
      <c r="AD38" s="0" t="n">
        <f aca="false">(AC38-AB38)*AA38</f>
        <v>180000000</v>
      </c>
      <c r="AE38" s="0" t="n">
        <v>0.46467</v>
      </c>
    </row>
    <row r="39" customFormat="false" ht="12.8" hidden="false" customHeight="false" outlineLevel="0" collapsed="false">
      <c r="A39" s="1"/>
      <c r="I39" s="0" t="n">
        <v>35</v>
      </c>
      <c r="J39" s="0" t="s">
        <v>15</v>
      </c>
      <c r="K39" s="0" t="n">
        <v>8</v>
      </c>
      <c r="L39" s="0" t="n">
        <v>33000000</v>
      </c>
      <c r="M39" s="0" t="n">
        <v>100000000</v>
      </c>
      <c r="N39" s="0" t="n">
        <f aca="false">(M39-L39)*K39</f>
        <v>536000000</v>
      </c>
      <c r="O39" s="0" t="n">
        <v>0.05992</v>
      </c>
      <c r="Q39" s="0" t="n">
        <v>36</v>
      </c>
      <c r="R39" s="0" t="s">
        <v>15</v>
      </c>
      <c r="S39" s="0" t="n">
        <v>24</v>
      </c>
      <c r="T39" s="0" t="n">
        <v>40000000</v>
      </c>
      <c r="U39" s="0" t="n">
        <v>120000000</v>
      </c>
      <c r="V39" s="0" t="n">
        <f aca="false">(U39-T39)*S39</f>
        <v>1920000000</v>
      </c>
      <c r="W39" s="0" t="n">
        <v>1.52452</v>
      </c>
      <c r="Y39" s="0" t="n">
        <v>36</v>
      </c>
      <c r="Z39" s="0" t="s">
        <v>15</v>
      </c>
      <c r="AA39" s="0" t="n">
        <v>24</v>
      </c>
      <c r="AB39" s="0" t="n">
        <v>10000000</v>
      </c>
      <c r="AC39" s="0" t="n">
        <v>30000000</v>
      </c>
      <c r="AD39" s="0" t="n">
        <f aca="false">(AC39-AB39)*AA39</f>
        <v>480000000</v>
      </c>
      <c r="AE39" s="0" t="n">
        <v>0.32298</v>
      </c>
    </row>
    <row r="40" customFormat="false" ht="12.8" hidden="false" customHeight="false" outlineLevel="0" collapsed="false">
      <c r="A40" s="1"/>
      <c r="I40" s="0" t="n">
        <v>36</v>
      </c>
      <c r="J40" s="0" t="s">
        <v>15</v>
      </c>
      <c r="K40" s="0" t="n">
        <v>8</v>
      </c>
      <c r="L40" s="0" t="n">
        <v>40000000</v>
      </c>
      <c r="M40" s="0" t="n">
        <v>120000000</v>
      </c>
      <c r="N40" s="0" t="n">
        <f aca="false">(M40-L40)*K40</f>
        <v>640000000</v>
      </c>
      <c r="O40" s="0" t="n">
        <v>0.06786</v>
      </c>
      <c r="Q40" s="0" t="n">
        <v>37</v>
      </c>
      <c r="R40" s="0" t="s">
        <v>15</v>
      </c>
      <c r="S40" s="0" t="n">
        <v>24</v>
      </c>
      <c r="T40" s="1" t="n">
        <v>40000000</v>
      </c>
      <c r="U40" s="1" t="n">
        <v>120000000</v>
      </c>
      <c r="V40" s="0" t="n">
        <f aca="false">(U40-T40)*S40</f>
        <v>1920000000</v>
      </c>
      <c r="W40" s="0" t="n">
        <v>1.47704</v>
      </c>
      <c r="Y40" s="0" t="n">
        <v>37</v>
      </c>
      <c r="Z40" s="0" t="s">
        <v>15</v>
      </c>
      <c r="AA40" s="0" t="n">
        <v>24</v>
      </c>
      <c r="AB40" s="0" t="n">
        <v>10000000</v>
      </c>
      <c r="AC40" s="0" t="n">
        <v>30000000</v>
      </c>
      <c r="AD40" s="0" t="n">
        <f aca="false">(AC40-AB40)*AA40</f>
        <v>480000000</v>
      </c>
      <c r="AE40" s="0" t="n">
        <v>0.34323</v>
      </c>
    </row>
    <row r="41" customFormat="false" ht="12.8" hidden="false" customHeight="false" outlineLevel="0" collapsed="false">
      <c r="A41" s="1"/>
      <c r="I41" s="0" t="n">
        <v>37</v>
      </c>
      <c r="J41" s="0" t="s">
        <v>15</v>
      </c>
      <c r="K41" s="0" t="n">
        <v>8</v>
      </c>
      <c r="L41" s="0" t="n">
        <v>40000000</v>
      </c>
      <c r="M41" s="0" t="n">
        <v>120000000</v>
      </c>
      <c r="N41" s="0" t="n">
        <f aca="false">(M41-L41)*K41</f>
        <v>640000000</v>
      </c>
      <c r="O41" s="0" t="n">
        <v>0.05529</v>
      </c>
      <c r="Q41" s="0" t="n">
        <v>38</v>
      </c>
      <c r="R41" s="0" t="s">
        <v>15</v>
      </c>
      <c r="S41" s="0" t="n">
        <v>24</v>
      </c>
      <c r="T41" s="0" t="n">
        <v>40000000</v>
      </c>
      <c r="U41" s="0" t="n">
        <v>120000000</v>
      </c>
      <c r="V41" s="0" t="n">
        <f aca="false">(U41-T41)*S41</f>
        <v>1920000000</v>
      </c>
      <c r="W41" s="0" t="n">
        <v>1.11639</v>
      </c>
      <c r="Y41" s="0" t="n">
        <v>38</v>
      </c>
      <c r="Z41" s="0" t="s">
        <v>15</v>
      </c>
      <c r="AA41" s="0" t="n">
        <v>24</v>
      </c>
      <c r="AB41" s="0" t="n">
        <v>10000000</v>
      </c>
      <c r="AC41" s="0" t="n">
        <v>30000000</v>
      </c>
      <c r="AD41" s="0" t="n">
        <f aca="false">(AC41-AB41)*AA41</f>
        <v>480000000</v>
      </c>
      <c r="AE41" s="0" t="n">
        <v>0.34321</v>
      </c>
    </row>
    <row r="42" customFormat="false" ht="12.8" hidden="false" customHeight="false" outlineLevel="0" collapsed="false">
      <c r="A42" s="1"/>
      <c r="I42" s="0" t="n">
        <v>38</v>
      </c>
      <c r="J42" s="0" t="s">
        <v>15</v>
      </c>
      <c r="K42" s="0" t="n">
        <v>8</v>
      </c>
      <c r="L42" s="0" t="n">
        <v>40000000</v>
      </c>
      <c r="M42" s="0" t="n">
        <v>120000000</v>
      </c>
      <c r="N42" s="0" t="n">
        <f aca="false">(M42-L42)*K42</f>
        <v>640000000</v>
      </c>
      <c r="O42" s="0" t="n">
        <v>0.06318</v>
      </c>
      <c r="Q42" s="0" t="n">
        <v>39</v>
      </c>
      <c r="R42" s="0" t="s">
        <v>15</v>
      </c>
      <c r="S42" s="0" t="n">
        <v>24</v>
      </c>
      <c r="T42" s="1" t="n">
        <v>40000000</v>
      </c>
      <c r="U42" s="1" t="n">
        <v>120000000</v>
      </c>
      <c r="V42" s="0" t="n">
        <f aca="false">(U42-T42)*S42</f>
        <v>1920000000</v>
      </c>
      <c r="W42" s="0" t="n">
        <v>1.19688</v>
      </c>
      <c r="Y42" s="0" t="n">
        <v>39</v>
      </c>
      <c r="Z42" s="0" t="s">
        <v>15</v>
      </c>
      <c r="AA42" s="0" t="n">
        <v>24</v>
      </c>
      <c r="AB42" s="0" t="n">
        <v>10000000</v>
      </c>
      <c r="AC42" s="0" t="n">
        <v>30000000</v>
      </c>
      <c r="AD42" s="0" t="n">
        <f aca="false">(AC42-AB42)*AA42</f>
        <v>480000000</v>
      </c>
      <c r="AE42" s="0" t="n">
        <v>0.29854</v>
      </c>
    </row>
    <row r="43" customFormat="false" ht="12.8" hidden="false" customHeight="false" outlineLevel="0" collapsed="false">
      <c r="A43" s="1"/>
      <c r="O43" s="0" t="n">
        <v>0.0511</v>
      </c>
      <c r="Q43" s="0" t="n">
        <v>40</v>
      </c>
      <c r="R43" s="0" t="s">
        <v>15</v>
      </c>
      <c r="S43" s="0" t="n">
        <v>24</v>
      </c>
      <c r="T43" s="0" t="n">
        <v>40000000</v>
      </c>
      <c r="U43" s="0" t="n">
        <v>120000000</v>
      </c>
      <c r="V43" s="0" t="n">
        <f aca="false">(U43-T43)*S43</f>
        <v>1920000000</v>
      </c>
      <c r="W43" s="0" t="n">
        <v>0.52504</v>
      </c>
      <c r="Y43" s="0" t="n">
        <v>40</v>
      </c>
      <c r="Z43" s="0" t="s">
        <v>15</v>
      </c>
      <c r="AA43" s="0" t="n">
        <v>24</v>
      </c>
      <c r="AB43" s="0" t="n">
        <v>10000000</v>
      </c>
      <c r="AC43" s="0" t="n">
        <v>30000000</v>
      </c>
      <c r="AD43" s="0" t="n">
        <f aca="false">(AC43-AB43)*AA43</f>
        <v>480000000</v>
      </c>
      <c r="AE43" s="0" t="n">
        <v>0.2246</v>
      </c>
    </row>
    <row r="44" customFormat="false" ht="12.8" hidden="false" customHeight="false" outlineLevel="0" collapsed="false">
      <c r="A44" s="1"/>
      <c r="O44" s="0" t="n">
        <v>0.03524</v>
      </c>
      <c r="Q44" s="0" t="n">
        <v>41</v>
      </c>
      <c r="R44" s="0" t="s">
        <v>15</v>
      </c>
      <c r="S44" s="0" t="n">
        <v>24</v>
      </c>
      <c r="T44" s="1" t="n">
        <v>30000000</v>
      </c>
      <c r="U44" s="1" t="n">
        <v>250000000</v>
      </c>
      <c r="V44" s="0" t="n">
        <f aca="false">(U44-T44)*S44</f>
        <v>5280000000</v>
      </c>
      <c r="W44" s="0" t="n">
        <v>0.95996</v>
      </c>
      <c r="Y44" s="0" t="n">
        <v>41</v>
      </c>
      <c r="Z44" s="0" t="s">
        <v>15</v>
      </c>
      <c r="AA44" s="0" t="n">
        <v>24</v>
      </c>
      <c r="AB44" s="0" t="n">
        <v>10000000</v>
      </c>
      <c r="AC44" s="0" t="n">
        <v>30000000</v>
      </c>
      <c r="AD44" s="0" t="n">
        <f aca="false">(AC44-AB44)*AA44</f>
        <v>480000000</v>
      </c>
      <c r="AE44" s="0" t="n">
        <v>0.18078</v>
      </c>
    </row>
    <row r="45" customFormat="false" ht="12.8" hidden="false" customHeight="false" outlineLevel="0" collapsed="false">
      <c r="A45" s="1"/>
      <c r="O45" s="0" t="n">
        <v>0.02498</v>
      </c>
      <c r="Q45" s="0" t="n">
        <v>42</v>
      </c>
      <c r="R45" s="0" t="s">
        <v>15</v>
      </c>
      <c r="S45" s="0" t="n">
        <v>24</v>
      </c>
      <c r="T45" s="1" t="n">
        <v>30000000</v>
      </c>
      <c r="U45" s="1" t="n">
        <v>250000000</v>
      </c>
      <c r="V45" s="0" t="n">
        <f aca="false">(U45-T45)*S45</f>
        <v>5280000000</v>
      </c>
      <c r="W45" s="0" t="n">
        <v>1.08903</v>
      </c>
      <c r="Y45" s="0" t="n">
        <v>42</v>
      </c>
      <c r="Z45" s="0" t="s">
        <v>15</v>
      </c>
      <c r="AA45" s="0" t="n">
        <v>24</v>
      </c>
      <c r="AB45" s="0" t="n">
        <v>10000000</v>
      </c>
      <c r="AC45" s="0" t="n">
        <v>30000000</v>
      </c>
      <c r="AD45" s="0" t="n">
        <f aca="false">(AC45-AB45)*AA45</f>
        <v>480000000</v>
      </c>
      <c r="AE45" s="0" t="n">
        <v>0.18396</v>
      </c>
    </row>
    <row r="46" customFormat="false" ht="12.8" hidden="false" customHeight="false" outlineLevel="0" collapsed="false">
      <c r="A46" s="1"/>
      <c r="O46" s="0" t="n">
        <v>0.02138</v>
      </c>
      <c r="Q46" s="0" t="n">
        <v>43</v>
      </c>
      <c r="R46" s="0" t="s">
        <v>15</v>
      </c>
      <c r="S46" s="0" t="n">
        <v>24</v>
      </c>
      <c r="T46" s="1" t="n">
        <v>30000000</v>
      </c>
      <c r="U46" s="1" t="n">
        <v>250000000</v>
      </c>
      <c r="V46" s="0" t="n">
        <f aca="false">(U46-T46)*S46</f>
        <v>5280000000</v>
      </c>
      <c r="W46" s="0" t="n">
        <v>1.09177</v>
      </c>
      <c r="Y46" s="0" t="n">
        <v>43</v>
      </c>
      <c r="Z46" s="0" t="s">
        <v>15</v>
      </c>
      <c r="AA46" s="0" t="n">
        <v>24</v>
      </c>
      <c r="AB46" s="0" t="n">
        <v>10000000</v>
      </c>
      <c r="AC46" s="0" t="n">
        <v>30000000</v>
      </c>
      <c r="AD46" s="0" t="n">
        <f aca="false">(AC46-AB46)*AA46</f>
        <v>480000000</v>
      </c>
      <c r="AE46" s="0" t="n">
        <v>0.15241</v>
      </c>
    </row>
    <row r="47" customFormat="false" ht="12.8" hidden="false" customHeight="false" outlineLevel="0" collapsed="false">
      <c r="A47" s="1"/>
      <c r="O47" s="0" t="n">
        <v>0.01637</v>
      </c>
      <c r="Q47" s="0" t="n">
        <v>44</v>
      </c>
      <c r="R47" s="0" t="s">
        <v>15</v>
      </c>
      <c r="S47" s="0" t="n">
        <v>24</v>
      </c>
      <c r="T47" s="1" t="n">
        <v>30000000</v>
      </c>
      <c r="U47" s="1" t="n">
        <v>250000000</v>
      </c>
      <c r="V47" s="0" t="n">
        <f aca="false">(U47-T47)*S47</f>
        <v>5280000000</v>
      </c>
      <c r="W47" s="0" t="n">
        <v>0.83334</v>
      </c>
      <c r="Y47" s="0" t="n">
        <v>44</v>
      </c>
      <c r="Z47" s="0" t="s">
        <v>15</v>
      </c>
      <c r="AA47" s="0" t="n">
        <v>24</v>
      </c>
      <c r="AB47" s="0" t="n">
        <v>10000000</v>
      </c>
      <c r="AC47" s="0" t="n">
        <v>30000000</v>
      </c>
      <c r="AD47" s="0" t="n">
        <f aca="false">(AC47-AB47)*AA47</f>
        <v>480000000</v>
      </c>
      <c r="AE47" s="0" t="n">
        <v>0.12727</v>
      </c>
    </row>
    <row r="48" customFormat="false" ht="12.8" hidden="false" customHeight="false" outlineLevel="0" collapsed="false">
      <c r="A48" s="1"/>
      <c r="Q48" s="0" t="n">
        <v>45</v>
      </c>
      <c r="R48" s="0" t="s">
        <v>15</v>
      </c>
      <c r="S48" s="0" t="n">
        <v>24</v>
      </c>
      <c r="T48" s="1" t="n">
        <v>30000000</v>
      </c>
      <c r="U48" s="1" t="n">
        <v>250000000</v>
      </c>
      <c r="V48" s="0" t="n">
        <f aca="false">(U48-T48)*S48</f>
        <v>5280000000</v>
      </c>
      <c r="W48" s="0" t="n">
        <v>0.65839</v>
      </c>
      <c r="Y48" s="0" t="n">
        <v>45</v>
      </c>
      <c r="Z48" s="0" t="s">
        <v>15</v>
      </c>
      <c r="AA48" s="0" t="n">
        <v>24</v>
      </c>
      <c r="AB48" s="0" t="n">
        <v>10000000</v>
      </c>
      <c r="AC48" s="0" t="n">
        <v>30000000</v>
      </c>
      <c r="AD48" s="0" t="n">
        <f aca="false">(AC48-AB48)*AA48</f>
        <v>480000000</v>
      </c>
      <c r="AE48" s="0" t="n">
        <v>0.14069</v>
      </c>
    </row>
    <row r="49" customFormat="false" ht="12.8" hidden="false" customHeight="false" outlineLevel="0" collapsed="false">
      <c r="A49" s="1"/>
      <c r="Q49" s="0" t="n">
        <v>46</v>
      </c>
      <c r="R49" s="0" t="s">
        <v>15</v>
      </c>
      <c r="S49" s="0" t="n">
        <v>24</v>
      </c>
      <c r="T49" s="1" t="n">
        <v>30000000</v>
      </c>
      <c r="U49" s="1" t="n">
        <v>250000000</v>
      </c>
      <c r="V49" s="0" t="n">
        <f aca="false">(U49-T49)*S49</f>
        <v>5280000000</v>
      </c>
      <c r="W49" s="0" t="n">
        <v>0.54062</v>
      </c>
      <c r="Y49" s="0" t="n">
        <v>46</v>
      </c>
      <c r="Z49" s="0" t="s">
        <v>15</v>
      </c>
      <c r="AA49" s="0" t="n">
        <v>24</v>
      </c>
      <c r="AB49" s="0" t="n">
        <v>20000000</v>
      </c>
      <c r="AC49" s="0" t="n">
        <v>60000000</v>
      </c>
      <c r="AD49" s="0" t="n">
        <f aca="false">(AC49-AB49)*AA49</f>
        <v>960000000</v>
      </c>
      <c r="AE49" s="0" t="n">
        <v>0.12773</v>
      </c>
    </row>
    <row r="50" customFormat="false" ht="12.8" hidden="false" customHeight="false" outlineLevel="0" collapsed="false">
      <c r="A50" s="1"/>
      <c r="Q50" s="0" t="n">
        <v>47</v>
      </c>
      <c r="R50" s="0" t="s">
        <v>15</v>
      </c>
      <c r="S50" s="0" t="n">
        <v>24</v>
      </c>
      <c r="T50" s="1" t="n">
        <v>30000000</v>
      </c>
      <c r="U50" s="1" t="n">
        <v>250000000</v>
      </c>
      <c r="V50" s="0" t="n">
        <f aca="false">(U50-T50)*S50</f>
        <v>5280000000</v>
      </c>
      <c r="W50" s="0" t="n">
        <v>0.4641</v>
      </c>
      <c r="Y50" s="0" t="n">
        <v>47</v>
      </c>
      <c r="Z50" s="0" t="s">
        <v>15</v>
      </c>
      <c r="AA50" s="0" t="n">
        <v>24</v>
      </c>
      <c r="AB50" s="0" t="n">
        <v>20000000</v>
      </c>
      <c r="AC50" s="0" t="n">
        <v>60000000</v>
      </c>
      <c r="AD50" s="0" t="n">
        <f aca="false">(AC50-AB50)*AA50</f>
        <v>960000000</v>
      </c>
      <c r="AE50" s="0" t="n">
        <v>0.1476</v>
      </c>
    </row>
    <row r="51" customFormat="false" ht="12.8" hidden="false" customHeight="false" outlineLevel="0" collapsed="false">
      <c r="A51" s="1"/>
      <c r="Q51" s="0" t="n">
        <v>48</v>
      </c>
      <c r="R51" s="0" t="s">
        <v>15</v>
      </c>
      <c r="S51" s="0" t="n">
        <v>24</v>
      </c>
      <c r="T51" s="1" t="n">
        <v>30000000</v>
      </c>
      <c r="U51" s="1" t="n">
        <v>250000000</v>
      </c>
      <c r="V51" s="0" t="n">
        <f aca="false">(U51-T51)*S51</f>
        <v>5280000000</v>
      </c>
      <c r="W51" s="0" t="n">
        <v>0.44259</v>
      </c>
      <c r="Y51" s="0" t="n">
        <v>48</v>
      </c>
      <c r="Z51" s="0" t="s">
        <v>15</v>
      </c>
      <c r="AA51" s="0" t="n">
        <v>24</v>
      </c>
      <c r="AB51" s="0" t="n">
        <v>20000000</v>
      </c>
      <c r="AC51" s="0" t="n">
        <v>60000000</v>
      </c>
      <c r="AD51" s="0" t="n">
        <f aca="false">(AC51-AB51)*AA51</f>
        <v>960000000</v>
      </c>
      <c r="AE51" s="0" t="n">
        <v>0.10216</v>
      </c>
    </row>
    <row r="52" customFormat="false" ht="12.8" hidden="false" customHeight="false" outlineLevel="0" collapsed="false">
      <c r="A52" s="1"/>
      <c r="Q52" s="0" t="n">
        <v>49</v>
      </c>
      <c r="R52" s="0" t="s">
        <v>15</v>
      </c>
      <c r="S52" s="0" t="n">
        <v>24</v>
      </c>
      <c r="T52" s="1" t="n">
        <v>30000000</v>
      </c>
      <c r="U52" s="1" t="n">
        <v>250000000</v>
      </c>
      <c r="V52" s="0" t="n">
        <f aca="false">(U52-T52)*S52</f>
        <v>5280000000</v>
      </c>
      <c r="W52" s="0" t="n">
        <v>0.35303</v>
      </c>
      <c r="Y52" s="0" t="n">
        <v>49</v>
      </c>
      <c r="Z52" s="0" t="s">
        <v>15</v>
      </c>
      <c r="AA52" s="0" t="n">
        <v>24</v>
      </c>
      <c r="AB52" s="0" t="n">
        <v>20000000</v>
      </c>
      <c r="AC52" s="0" t="n">
        <v>60000000</v>
      </c>
      <c r="AD52" s="0" t="n">
        <f aca="false">(AC52-AB52)*AA52</f>
        <v>960000000</v>
      </c>
      <c r="AE52" s="0" t="n">
        <v>0.07364</v>
      </c>
    </row>
    <row r="53" customFormat="false" ht="12.8" hidden="false" customHeight="false" outlineLevel="0" collapsed="false">
      <c r="A53" s="1"/>
      <c r="Q53" s="0" t="n">
        <v>50</v>
      </c>
      <c r="R53" s="0" t="s">
        <v>15</v>
      </c>
      <c r="S53" s="0" t="n">
        <v>24</v>
      </c>
      <c r="T53" s="1" t="n">
        <v>30000000</v>
      </c>
      <c r="U53" s="1" t="n">
        <v>250000000</v>
      </c>
      <c r="V53" s="0" t="n">
        <f aca="false">(U53-T53)*S53</f>
        <v>5280000000</v>
      </c>
      <c r="W53" s="0" t="n">
        <v>0.25483</v>
      </c>
      <c r="Y53" s="0" t="n">
        <v>50</v>
      </c>
      <c r="Z53" s="0" t="s">
        <v>15</v>
      </c>
      <c r="AA53" s="0" t="n">
        <v>24</v>
      </c>
      <c r="AB53" s="0" t="n">
        <v>20000000</v>
      </c>
      <c r="AC53" s="0" t="n">
        <v>60000000</v>
      </c>
      <c r="AD53" s="0" t="n">
        <f aca="false">(AC53-AB53)*AA53</f>
        <v>960000000</v>
      </c>
      <c r="AE53" s="0" t="n">
        <v>0.06428</v>
      </c>
    </row>
    <row r="54" customFormat="false" ht="12.8" hidden="false" customHeight="false" outlineLevel="0" collapsed="false">
      <c r="A54" s="6"/>
      <c r="Q54" s="0" t="n">
        <v>51</v>
      </c>
      <c r="R54" s="0" t="s">
        <v>15</v>
      </c>
      <c r="S54" s="0" t="n">
        <v>24</v>
      </c>
      <c r="T54" s="1" t="n">
        <v>30000000</v>
      </c>
      <c r="U54" s="1" t="n">
        <v>250000000</v>
      </c>
      <c r="V54" s="0" t="n">
        <f aca="false">(U54-T54)*S54</f>
        <v>5280000000</v>
      </c>
      <c r="W54" s="0" t="n">
        <v>0.25897</v>
      </c>
      <c r="Y54" s="0" t="n">
        <v>51</v>
      </c>
      <c r="Z54" s="0" t="s">
        <v>15</v>
      </c>
      <c r="AA54" s="0" t="n">
        <v>24</v>
      </c>
      <c r="AB54" s="0" t="n">
        <v>30000000</v>
      </c>
      <c r="AC54" s="0" t="n">
        <v>80000000</v>
      </c>
      <c r="AD54" s="0" t="n">
        <f aca="false">(AC54-AB54)*AA54</f>
        <v>1200000000</v>
      </c>
      <c r="AE54" s="0" t="n">
        <v>0.05926</v>
      </c>
    </row>
    <row r="55" customFormat="false" ht="12.8" hidden="false" customHeight="false" outlineLevel="0" collapsed="false">
      <c r="A55" s="6"/>
      <c r="Q55" s="0" t="n">
        <v>52</v>
      </c>
      <c r="R55" s="0" t="s">
        <v>15</v>
      </c>
      <c r="S55" s="0" t="n">
        <v>24</v>
      </c>
      <c r="T55" s="1" t="n">
        <v>30000000</v>
      </c>
      <c r="U55" s="1" t="n">
        <v>250000000</v>
      </c>
      <c r="V55" s="0" t="n">
        <f aca="false">(U55-T55)*S55</f>
        <v>5280000000</v>
      </c>
      <c r="W55" s="0" t="n">
        <v>0.26138</v>
      </c>
      <c r="Y55" s="0" t="n">
        <v>52</v>
      </c>
      <c r="Z55" s="0" t="s">
        <v>15</v>
      </c>
      <c r="AA55" s="0" t="n">
        <v>24</v>
      </c>
      <c r="AB55" s="0" t="n">
        <v>30000000</v>
      </c>
      <c r="AC55" s="0" t="n">
        <v>80000000</v>
      </c>
      <c r="AD55" s="0" t="n">
        <f aca="false">(AC55-AB55)*AA55</f>
        <v>1200000000</v>
      </c>
      <c r="AE55" s="0" t="n">
        <v>0.06053</v>
      </c>
    </row>
    <row r="56" customFormat="false" ht="12.8" hidden="false" customHeight="false" outlineLevel="0" collapsed="false">
      <c r="A56" s="6"/>
      <c r="Q56" s="0" t="n">
        <v>53</v>
      </c>
      <c r="R56" s="0" t="s">
        <v>15</v>
      </c>
      <c r="S56" s="0" t="n">
        <v>24</v>
      </c>
      <c r="T56" s="1" t="n">
        <v>30000000</v>
      </c>
      <c r="U56" s="1" t="n">
        <v>250000000</v>
      </c>
      <c r="V56" s="0" t="n">
        <f aca="false">(U56-T56)*S56</f>
        <v>5280000000</v>
      </c>
      <c r="W56" s="0" t="n">
        <v>0.26476</v>
      </c>
      <c r="Y56" s="0" t="n">
        <v>53</v>
      </c>
      <c r="Z56" s="0" t="s">
        <v>15</v>
      </c>
      <c r="AA56" s="0" t="n">
        <v>24</v>
      </c>
      <c r="AB56" s="0" t="n">
        <v>30000000</v>
      </c>
      <c r="AC56" s="0" t="n">
        <v>80000000</v>
      </c>
      <c r="AD56" s="0" t="n">
        <f aca="false">(AC56-AB56)*AA56</f>
        <v>1200000000</v>
      </c>
      <c r="AE56" s="0" t="n">
        <v>0.05338</v>
      </c>
    </row>
    <row r="57" customFormat="false" ht="12.8" hidden="false" customHeight="false" outlineLevel="0" collapsed="false">
      <c r="A57" s="6"/>
      <c r="Q57" s="0" t="n">
        <v>54</v>
      </c>
      <c r="R57" s="0" t="s">
        <v>15</v>
      </c>
      <c r="S57" s="0" t="n">
        <v>24</v>
      </c>
      <c r="T57" s="1" t="n">
        <v>30000000</v>
      </c>
      <c r="U57" s="1" t="n">
        <v>250000000</v>
      </c>
      <c r="V57" s="0" t="n">
        <f aca="false">(U57-T57)*S57</f>
        <v>5280000000</v>
      </c>
      <c r="W57" s="0" t="n">
        <v>0.19117</v>
      </c>
      <c r="Y57" s="0" t="n">
        <v>54</v>
      </c>
      <c r="Z57" s="0" t="s">
        <v>15</v>
      </c>
      <c r="AA57" s="0" t="n">
        <v>24</v>
      </c>
      <c r="AB57" s="0" t="n">
        <v>30000000</v>
      </c>
      <c r="AC57" s="0" t="n">
        <v>80000000</v>
      </c>
      <c r="AD57" s="0" t="n">
        <f aca="false">(AC57-AB57)*AA57</f>
        <v>1200000000</v>
      </c>
      <c r="AE57" s="0" t="n">
        <v>0.0494</v>
      </c>
    </row>
    <row r="58" customFormat="false" ht="12.8" hidden="false" customHeight="false" outlineLevel="0" collapsed="false">
      <c r="A58" s="6"/>
      <c r="Q58" s="0" t="n">
        <v>55</v>
      </c>
      <c r="R58" s="0" t="s">
        <v>15</v>
      </c>
      <c r="S58" s="0" t="n">
        <v>24</v>
      </c>
      <c r="T58" s="0" t="n">
        <v>30000000</v>
      </c>
      <c r="U58" s="0" t="n">
        <v>300000000</v>
      </c>
      <c r="V58" s="0" t="n">
        <f aca="false">(U58-T58)*S58</f>
        <v>6480000000</v>
      </c>
      <c r="W58" s="0" t="n">
        <v>0.14523</v>
      </c>
      <c r="Y58" s="0" t="n">
        <v>55</v>
      </c>
      <c r="Z58" s="0" t="s">
        <v>15</v>
      </c>
      <c r="AA58" s="0" t="n">
        <v>24</v>
      </c>
      <c r="AB58" s="0" t="n">
        <v>30000000</v>
      </c>
      <c r="AC58" s="0" t="n">
        <v>80000000</v>
      </c>
      <c r="AD58" s="0" t="n">
        <f aca="false">(AC58-AB58)*AA58</f>
        <v>1200000000</v>
      </c>
      <c r="AE58" s="0" t="n">
        <v>0.04528</v>
      </c>
    </row>
    <row r="59" customFormat="false" ht="12.8" hidden="false" customHeight="false" outlineLevel="0" collapsed="false">
      <c r="A59" s="6"/>
      <c r="Q59" s="0" t="n">
        <v>56</v>
      </c>
      <c r="R59" s="0" t="s">
        <v>15</v>
      </c>
      <c r="S59" s="0" t="n">
        <v>24</v>
      </c>
      <c r="T59" s="1" t="n">
        <v>30000000</v>
      </c>
      <c r="U59" s="0" t="n">
        <v>300000000</v>
      </c>
      <c r="V59" s="0" t="n">
        <f aca="false">(U59-T59)*S59</f>
        <v>6480000000</v>
      </c>
      <c r="W59" s="0" t="n">
        <v>0.12222</v>
      </c>
      <c r="Y59" s="0" t="n">
        <v>56</v>
      </c>
      <c r="Z59" s="0" t="s">
        <v>15</v>
      </c>
      <c r="AA59" s="0" t="n">
        <v>24</v>
      </c>
      <c r="AB59" s="0" t="n">
        <v>40000000</v>
      </c>
      <c r="AC59" s="0" t="n">
        <v>100000000</v>
      </c>
      <c r="AD59" s="0" t="n">
        <f aca="false">(AC59-AB59)*AA59</f>
        <v>1440000000</v>
      </c>
      <c r="AE59" s="0" t="n">
        <v>0.05268</v>
      </c>
    </row>
    <row r="60" customFormat="false" ht="12.8" hidden="false" customHeight="false" outlineLevel="0" collapsed="false">
      <c r="A60" s="6"/>
      <c r="Q60" s="0" t="n">
        <v>57</v>
      </c>
      <c r="R60" s="0" t="s">
        <v>15</v>
      </c>
      <c r="S60" s="0" t="n">
        <v>24</v>
      </c>
      <c r="T60" s="0" t="n">
        <v>30000000</v>
      </c>
      <c r="U60" s="0" t="n">
        <v>300000000</v>
      </c>
      <c r="V60" s="0" t="n">
        <f aca="false">(U60-T60)*S60</f>
        <v>6480000000</v>
      </c>
      <c r="W60" s="0" t="n">
        <v>0.12663</v>
      </c>
      <c r="Y60" s="0" t="n">
        <v>57</v>
      </c>
      <c r="Z60" s="0" t="s">
        <v>15</v>
      </c>
      <c r="AA60" s="0" t="n">
        <v>24</v>
      </c>
      <c r="AB60" s="0" t="n">
        <v>40000000</v>
      </c>
      <c r="AC60" s="0" t="n">
        <v>100000000</v>
      </c>
      <c r="AD60" s="0" t="n">
        <f aca="false">(AC60-AB60)*AA60</f>
        <v>1440000000</v>
      </c>
      <c r="AE60" s="0" t="n">
        <v>0.05634</v>
      </c>
    </row>
    <row r="61" customFormat="false" ht="12.8" hidden="false" customHeight="false" outlineLevel="0" collapsed="false">
      <c r="A61" s="6"/>
      <c r="Q61" s="0" t="n">
        <v>58</v>
      </c>
      <c r="R61" s="0" t="s">
        <v>15</v>
      </c>
      <c r="S61" s="0" t="n">
        <v>24</v>
      </c>
      <c r="T61" s="1" t="n">
        <v>30000000</v>
      </c>
      <c r="U61" s="0" t="n">
        <v>300000000</v>
      </c>
      <c r="V61" s="0" t="n">
        <f aca="false">(U61-T61)*S61</f>
        <v>6480000000</v>
      </c>
      <c r="W61" s="0" t="n">
        <v>0.07992</v>
      </c>
      <c r="Y61" s="0" t="n">
        <v>58</v>
      </c>
      <c r="Z61" s="0" t="s">
        <v>15</v>
      </c>
      <c r="AA61" s="0" t="n">
        <v>24</v>
      </c>
      <c r="AB61" s="0" t="n">
        <v>40000000</v>
      </c>
      <c r="AC61" s="0" t="n">
        <v>100000000</v>
      </c>
      <c r="AD61" s="0" t="n">
        <f aca="false">(AC61-AB60)*AA61</f>
        <v>1440000000</v>
      </c>
      <c r="AE61" s="0" t="n">
        <v>0.03254</v>
      </c>
    </row>
    <row r="62" customFormat="false" ht="12.8" hidden="false" customHeight="false" outlineLevel="0" collapsed="false">
      <c r="A62" s="6"/>
      <c r="Q62" s="0" t="n">
        <v>59</v>
      </c>
      <c r="R62" s="0" t="s">
        <v>15</v>
      </c>
      <c r="S62" s="0" t="n">
        <v>24</v>
      </c>
      <c r="T62" s="0" t="n">
        <v>30000000</v>
      </c>
      <c r="U62" s="0" t="n">
        <v>300000000</v>
      </c>
      <c r="V62" s="0" t="n">
        <f aca="false">(U62-T62)*S62</f>
        <v>6480000000</v>
      </c>
      <c r="W62" s="0" t="n">
        <v>0.08712</v>
      </c>
      <c r="Y62" s="0" t="n">
        <v>59</v>
      </c>
      <c r="Z62" s="0" t="s">
        <v>15</v>
      </c>
      <c r="AA62" s="0" t="n">
        <v>24</v>
      </c>
      <c r="AB62" s="0" t="n">
        <v>40000000</v>
      </c>
      <c r="AC62" s="0" t="n">
        <v>100000000</v>
      </c>
      <c r="AD62" s="0" t="n">
        <f aca="false">(AC62-AB62)*AA62</f>
        <v>1440000000</v>
      </c>
      <c r="AE62" s="0" t="n">
        <v>0.02908</v>
      </c>
    </row>
    <row r="63" customFormat="false" ht="12.8" hidden="false" customHeight="false" outlineLevel="0" collapsed="false">
      <c r="A63" s="6"/>
      <c r="Q63" s="0" t="n">
        <v>60</v>
      </c>
      <c r="R63" s="0" t="s">
        <v>15</v>
      </c>
      <c r="S63" s="0" t="n">
        <v>24</v>
      </c>
      <c r="T63" s="1" t="n">
        <v>30000000</v>
      </c>
      <c r="U63" s="0" t="n">
        <v>300000000</v>
      </c>
      <c r="V63" s="0" t="n">
        <f aca="false">(U63-T63)*S63</f>
        <v>6480000000</v>
      </c>
      <c r="W63" s="0" t="n">
        <v>0.05726</v>
      </c>
      <c r="Y63" s="0" t="n">
        <v>60</v>
      </c>
      <c r="Z63" s="0" t="s">
        <v>15</v>
      </c>
      <c r="AA63" s="0" t="n">
        <v>24</v>
      </c>
      <c r="AB63" s="0" t="n">
        <v>40000000</v>
      </c>
      <c r="AC63" s="0" t="n">
        <v>100000000</v>
      </c>
      <c r="AD63" s="0" t="n">
        <f aca="false">(AC63-AB63)*AA63</f>
        <v>1440000000</v>
      </c>
      <c r="AE63" s="0" t="n">
        <v>0.0178</v>
      </c>
    </row>
    <row r="64" customFormat="false" ht="12.8" hidden="false" customHeight="false" outlineLevel="0" collapsed="false">
      <c r="A64" s="6"/>
      <c r="Q64" s="0" t="n">
        <v>61</v>
      </c>
      <c r="R64" s="0" t="s">
        <v>15</v>
      </c>
      <c r="S64" s="0" t="n">
        <v>24</v>
      </c>
      <c r="T64" s="0" t="n">
        <v>30000000</v>
      </c>
      <c r="U64" s="0" t="n">
        <v>300000000</v>
      </c>
      <c r="V64" s="0" t="n">
        <f aca="false">(U64-T64)*S64</f>
        <v>6480000000</v>
      </c>
      <c r="W64" s="0" t="n">
        <v>0.04447</v>
      </c>
      <c r="Y64" s="0" t="n">
        <v>61</v>
      </c>
      <c r="Z64" s="0" t="s">
        <v>15</v>
      </c>
      <c r="AA64" s="0" t="n">
        <v>24</v>
      </c>
      <c r="AB64" s="0" t="n">
        <v>50000000</v>
      </c>
      <c r="AC64" s="0" t="n">
        <v>150000000</v>
      </c>
      <c r="AD64" s="0" t="n">
        <f aca="false">(AC64-AB64)*AA64</f>
        <v>2400000000</v>
      </c>
      <c r="AE64" s="0" t="n">
        <v>0.05625</v>
      </c>
    </row>
    <row r="65" customFormat="false" ht="12.8" hidden="false" customHeight="false" outlineLevel="0" collapsed="false">
      <c r="A65" s="6"/>
      <c r="Q65" s="0" t="n">
        <v>62</v>
      </c>
      <c r="R65" s="0" t="s">
        <v>15</v>
      </c>
      <c r="S65" s="0" t="n">
        <v>24</v>
      </c>
      <c r="T65" s="1" t="n">
        <v>30000000</v>
      </c>
      <c r="U65" s="0" t="n">
        <v>300000000</v>
      </c>
      <c r="V65" s="0" t="n">
        <f aca="false">(U65-T65)*S65</f>
        <v>6480000000</v>
      </c>
      <c r="W65" s="0" t="n">
        <v>0.03054</v>
      </c>
      <c r="Y65" s="0" t="n">
        <v>62</v>
      </c>
      <c r="Z65" s="0" t="s">
        <v>15</v>
      </c>
      <c r="AA65" s="0" t="n">
        <v>24</v>
      </c>
      <c r="AB65" s="0" t="n">
        <v>50000000</v>
      </c>
      <c r="AC65" s="0" t="n">
        <v>150000000</v>
      </c>
      <c r="AD65" s="0" t="n">
        <f aca="false">(AC65-AB65)*AA65</f>
        <v>2400000000</v>
      </c>
      <c r="AE65" s="0" t="n">
        <v>0.0229</v>
      </c>
    </row>
    <row r="66" customFormat="false" ht="12.8" hidden="false" customHeight="false" outlineLevel="0" collapsed="false">
      <c r="A66" s="6"/>
      <c r="Q66" s="0" t="n">
        <v>63</v>
      </c>
      <c r="R66" s="0" t="s">
        <v>15</v>
      </c>
      <c r="S66" s="0" t="n">
        <v>24</v>
      </c>
      <c r="T66" s="0" t="n">
        <v>30000000</v>
      </c>
      <c r="U66" s="0" t="n">
        <v>300000000</v>
      </c>
      <c r="V66" s="0" t="n">
        <f aca="false">(U66-T66)*S66</f>
        <v>6480000000</v>
      </c>
      <c r="W66" s="0" t="n">
        <v>0.01319</v>
      </c>
      <c r="Y66" s="0" t="n">
        <v>63</v>
      </c>
      <c r="Z66" s="0" t="s">
        <v>15</v>
      </c>
      <c r="AA66" s="0" t="n">
        <v>24</v>
      </c>
      <c r="AB66" s="0" t="n">
        <v>50000000</v>
      </c>
      <c r="AC66" s="0" t="n">
        <v>150000000</v>
      </c>
      <c r="AD66" s="0" t="n">
        <f aca="false">(AC66-AB66)*AA66</f>
        <v>2400000000</v>
      </c>
      <c r="AE66" s="0" t="n">
        <v>0.03946</v>
      </c>
    </row>
    <row r="67" customFormat="false" ht="12.8" hidden="false" customHeight="false" outlineLevel="0" collapsed="false">
      <c r="A67" s="6"/>
      <c r="Y67" s="0" t="n">
        <v>64</v>
      </c>
      <c r="Z67" s="0" t="s">
        <v>15</v>
      </c>
      <c r="AA67" s="0" t="n">
        <v>24</v>
      </c>
      <c r="AB67" s="0" t="n">
        <v>50000000</v>
      </c>
      <c r="AC67" s="0" t="n">
        <v>150000000</v>
      </c>
      <c r="AD67" s="0" t="n">
        <f aca="false">(AC67-AB67)*AA67</f>
        <v>2400000000</v>
      </c>
      <c r="AE67" s="0" t="n">
        <v>0.0346</v>
      </c>
    </row>
    <row r="68" customFormat="false" ht="12.8" hidden="false" customHeight="false" outlineLevel="0" collapsed="false">
      <c r="A68" s="6"/>
      <c r="Y68" s="0" t="n">
        <v>65</v>
      </c>
      <c r="Z68" s="0" t="s">
        <v>15</v>
      </c>
      <c r="AA68" s="0" t="n">
        <v>24</v>
      </c>
      <c r="AB68" s="0" t="n">
        <v>50000000</v>
      </c>
      <c r="AC68" s="0" t="n">
        <v>150000000</v>
      </c>
      <c r="AD68" s="0" t="n">
        <f aca="false">(AC68-AB68)*AA68</f>
        <v>2400000000</v>
      </c>
      <c r="AE68" s="0" t="n">
        <v>0.0328</v>
      </c>
    </row>
    <row r="69" customFormat="false" ht="12.8" hidden="false" customHeight="false" outlineLevel="0" collapsed="false">
      <c r="A69" s="6"/>
      <c r="Y69" s="0" t="n">
        <v>66</v>
      </c>
      <c r="Z69" s="0" t="s">
        <v>15</v>
      </c>
      <c r="AA69" s="0" t="n">
        <v>24</v>
      </c>
      <c r="AB69" s="0" t="n">
        <v>50000000</v>
      </c>
      <c r="AC69" s="0" t="n">
        <v>150000000</v>
      </c>
      <c r="AD69" s="0" t="n">
        <f aca="false">(AC69-AB69)*AA69</f>
        <v>2400000000</v>
      </c>
      <c r="AE69" s="0" t="n">
        <v>0.01999</v>
      </c>
    </row>
    <row r="70" customFormat="false" ht="12.8" hidden="false" customHeight="false" outlineLevel="0" collapsed="false">
      <c r="A70" s="6"/>
      <c r="Y70" s="0" t="n">
        <v>67</v>
      </c>
      <c r="Z70" s="0" t="s">
        <v>15</v>
      </c>
      <c r="AA70" s="0" t="n">
        <v>24</v>
      </c>
      <c r="AB70" s="0" t="n">
        <v>50000000</v>
      </c>
      <c r="AC70" s="0" t="n">
        <v>150000000</v>
      </c>
      <c r="AD70" s="0" t="n">
        <f aca="false">(AC70-AB70)*AA70</f>
        <v>2400000000</v>
      </c>
      <c r="AE70" s="0" t="n">
        <v>0.02039</v>
      </c>
    </row>
    <row r="71" customFormat="false" ht="12.8" hidden="false" customHeight="false" outlineLevel="0" collapsed="false">
      <c r="A71" s="6"/>
      <c r="Y71" s="0" t="n">
        <v>68</v>
      </c>
      <c r="Z71" s="0" t="s">
        <v>15</v>
      </c>
      <c r="AA71" s="0" t="n">
        <v>24</v>
      </c>
      <c r="AB71" s="0" t="n">
        <v>50000000</v>
      </c>
      <c r="AC71" s="0" t="n">
        <v>150000000</v>
      </c>
      <c r="AD71" s="0" t="n">
        <f aca="false">(AC71-AB71)*AA71</f>
        <v>2400000000</v>
      </c>
      <c r="AE71" s="0" t="n">
        <v>0.03747</v>
      </c>
    </row>
    <row r="72" customFormat="false" ht="12.8" hidden="false" customHeight="false" outlineLevel="0" collapsed="false">
      <c r="A72" s="6"/>
      <c r="Y72" s="0" t="n">
        <v>69</v>
      </c>
      <c r="Z72" s="0" t="s">
        <v>15</v>
      </c>
      <c r="AA72" s="0" t="n">
        <v>24</v>
      </c>
      <c r="AB72" s="0" t="n">
        <v>50000000</v>
      </c>
      <c r="AC72" s="0" t="n">
        <v>150000000</v>
      </c>
      <c r="AD72" s="0" t="n">
        <f aca="false">(AC72-AB72)*AA72</f>
        <v>2400000000</v>
      </c>
      <c r="AE72" s="0" t="n">
        <v>0.02024</v>
      </c>
    </row>
  </sheetData>
  <mergeCells count="5">
    <mergeCell ref="AG3:AG8"/>
    <mergeCell ref="AG10:AG15"/>
    <mergeCell ref="AG17:AG22"/>
    <mergeCell ref="AG25:AG30"/>
    <mergeCell ref="AI25:AI3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2015-04-21T00:31:04Z</dcterms:created>
  <dc:language>en-GB</dc:language>
  <dcterms:modified xsi:type="dcterms:W3CDTF">2015-04-21T14:05:19Z</dcterms:modified>
  <cp:revision>0</cp:revision>
</cp:coreProperties>
</file>