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2084DCB0-699E-4210-8015-63CEC62E823E}" xr6:coauthVersionLast="45" xr6:coauthVersionMax="45" xr10:uidLastSave="{00000000-0000-0000-0000-000000000000}"/>
  <bookViews>
    <workbookView xWindow="33360" yWindow="0" windowWidth="21600" windowHeight="113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G9" i="1"/>
  <c r="G4" i="1"/>
  <c r="G5" i="1"/>
  <c r="G6" i="1"/>
  <c r="G7" i="1"/>
  <c r="G8" i="1"/>
  <c r="G10" i="1"/>
  <c r="G11" i="1"/>
  <c r="G12" i="1"/>
  <c r="G13" i="1"/>
  <c r="G2" i="1"/>
  <c r="G3" i="1"/>
</calcChain>
</file>

<file path=xl/sharedStrings.xml><?xml version="1.0" encoding="utf-8"?>
<sst xmlns="http://schemas.openxmlformats.org/spreadsheetml/2006/main" count="61" uniqueCount="34">
  <si>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</si>
  <si>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</si>
  <si>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</si>
  <si>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</si>
  <si>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</si>
  <si>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</si>
  <si>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</si>
  <si>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</si>
  <si>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</si>
  <si>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</si>
  <si>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</si>
  <si>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</si>
  <si>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</si>
  <si>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GameDb skeleton</t>
  </si>
  <si>
    <t>Data</t>
  </si>
  <si>
    <t>GameCore Design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</si>
  <si>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</si>
  <si>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</si>
  <si>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</si>
  <si>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</si>
  <si>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</si>
  <si>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</si>
  <si>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</si>
  <si>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</si>
  <si>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</si>
  <si>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Ongoing</t>
  </si>
  <si>
    <t>To Do</t>
  </si>
  <si>
    <t>Loto 649 GameResult concrete</t>
  </si>
  <si>
    <t>Row Labels</t>
  </si>
  <si>
    <t>Grand Total</t>
  </si>
  <si>
    <t>Id</t>
  </si>
  <si>
    <t>(Multiple Items)</t>
  </si>
  <si>
    <t>Sum of Estimate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</si>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</sst>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7.634366550927" createdVersion="6" refreshedVersion="6" minRefreshableVersion="3" recordCount="15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12"/>
    </cacheField>
    <cacheField name="Task" numFmtId="0">
      <sharedItems containsBlank="1" count="13">
        <s v="Loto649 prototype"/>
        <s v="loto649 mvp"/>
        <s v="Research management method and estimates"/>
        <s v="Sort results of loto 649"/>
        <s v="GameCore Design"/>
        <s v="Research Sqlite"/>
        <s v="Abstract GameResult"/>
        <s v="Loto 649 GameResult concrete"/>
        <s v="GameDb skeleton"/>
        <s v="GameMailer: design"/>
        <s v="Research Java Tester"/>
        <s v="DB Schema"/>
        <m/>
      </sharedItems>
    </cacheField>
    <cacheField name="Area" numFmtId="0">
      <sharedItems containsBlank="1" count="6">
        <s v="Core"/>
        <s v="Mgm"/>
        <s v="Data"/>
        <s v="Mailer"/>
        <s v="Testing"/>
        <m/>
      </sharedItems>
    </cacheField>
    <cacheField name="State" numFmtId="0">
      <sharedItems containsBlank="1" count="4">
        <s v="Done"/>
        <s v="Ongoing"/>
        <s v="To Do"/>
        <m/>
      </sharedItems>
    </cacheField>
    <cacheField name="Estimate" numFmtId="0">
      <sharedItems containsString="0" containsBlank="1" containsNumber="1" minValue="0.5" maxValue="5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1.5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3"/>
    <x v="2"/>
    <x v="1"/>
    <x v="0"/>
    <n v="1"/>
    <n v="2.5"/>
    <n v="1.5"/>
    <m/>
    <m/>
  </r>
  <r>
    <n v="4"/>
    <x v="3"/>
    <x v="0"/>
    <x v="0"/>
    <n v="0.5"/>
    <n v="0.17"/>
    <n v="-0.32999999999999996"/>
    <m/>
    <m/>
  </r>
  <r>
    <n v="5"/>
    <x v="4"/>
    <x v="0"/>
    <x v="1"/>
    <n v="5"/>
    <n v="2"/>
    <n v="-3"/>
    <m/>
    <m/>
  </r>
  <r>
    <n v="6"/>
    <x v="5"/>
    <x v="2"/>
    <x v="0"/>
    <n v="1"/>
    <n v="1"/>
    <n v="0"/>
    <m/>
    <m/>
  </r>
  <r>
    <n v="7"/>
    <x v="6"/>
    <x v="0"/>
    <x v="2"/>
    <n v="1"/>
    <m/>
    <n v="-1"/>
    <m/>
    <m/>
  </r>
  <r>
    <n v="8"/>
    <x v="7"/>
    <x v="0"/>
    <x v="2"/>
    <n v="1"/>
    <m/>
    <n v="-1"/>
    <m/>
    <m/>
  </r>
  <r>
    <n v="9"/>
    <x v="8"/>
    <x v="2"/>
    <x v="2"/>
    <n v="1"/>
    <m/>
    <n v="-1"/>
    <m/>
    <m/>
  </r>
  <r>
    <n v="10"/>
    <x v="9"/>
    <x v="3"/>
    <x v="2"/>
    <n v="2"/>
    <m/>
    <n v="-2"/>
    <m/>
    <m/>
  </r>
  <r>
    <n v="11"/>
    <x v="10"/>
    <x v="4"/>
    <x v="2"/>
    <n v="3"/>
    <m/>
    <n v="-3"/>
    <m/>
    <m/>
  </r>
  <r>
    <n v="12"/>
    <x v="11"/>
    <x v="2"/>
    <x v="2"/>
    <n v="1"/>
    <m/>
    <n v="-1"/>
    <m/>
    <m/>
  </r>
  <r>
    <m/>
    <x v="12"/>
    <x v="5"/>
    <x v="3"/>
    <m/>
    <m/>
    <m/>
    <m/>
    <m/>
  </r>
  <r>
    <m/>
    <x v="12"/>
    <x v="5"/>
    <x v="3"/>
    <m/>
    <m/>
    <m/>
    <m/>
    <m/>
  </r>
  <r>
    <m/>
    <x v="12"/>
    <x v="5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N15" firstHeaderRow="1" firstDataRow="1" firstDataCol="1" rowPageCount="1" colPageCount="1"/>
  <pivotFields count="9">
    <pivotField showAll="0" defaultSubtotal="0"/>
    <pivotField axis="axisRow" showAll="0" defaultSubtotal="0">
      <items count="13">
        <item x="6"/>
        <item x="11"/>
        <item x="4"/>
        <item x="8"/>
        <item x="9"/>
        <item x="7"/>
        <item x="1"/>
        <item x="0"/>
        <item x="10"/>
        <item x="2"/>
        <item x="5"/>
        <item x="3"/>
        <item x="12"/>
      </items>
    </pivotField>
    <pivotField axis="axisRow" showAll="0" defaultSubtotal="0">
      <items count="6">
        <item x="0"/>
        <item x="2"/>
        <item x="3"/>
        <item x="1"/>
        <item x="4"/>
        <item x="5"/>
      </items>
    </pivotField>
    <pivotField axis="axisPage" multipleItemSelectionAllowed="1" showAll="0" defaultSubtotal="0">
      <items count="4">
        <item h="1" x="0"/>
        <item x="1"/>
        <item x="2"/>
        <item h="1"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3"/>
    </i>
    <i>
      <x v="2"/>
    </i>
    <i r="1">
      <x v="4"/>
    </i>
    <i>
      <x v="4"/>
    </i>
    <i r="1">
      <x v="8"/>
    </i>
    <i t="grand">
      <x/>
    </i>
  </rowItems>
  <colItems count="1">
    <i/>
  </colItems>
  <pageFields count="1">
    <pageField fld="3" hier="-1"/>
  </pageFields>
  <dataFields count="1">
    <dataField name="Sum of Estim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C8" sqref="C8:D9"/>
    </sheetView>
  </sheetViews>
  <sheetFormatPr defaultRowHeight="15" x14ac:dyDescent="0.25"/>
  <cols>
    <col min="2" max="2" width="42.5703125" bestFit="1" customWidth="1"/>
    <col min="4" max="4" width="10.7109375" bestFit="1" customWidth="1"/>
    <col min="8" max="8" width="13.28515625" bestFit="1" customWidth="1"/>
    <col min="9" max="9" width="16.7109375" bestFit="1" customWidth="1"/>
    <col min="13" max="13" width="29.42578125" bestFit="1" customWidth="1"/>
    <col min="14" max="14" width="17.85546875" bestFit="1" customWidth="1"/>
    <col min="15" max="15" width="8.42578125" bestFit="1" customWidth="1"/>
    <col min="16" max="16" width="6" bestFit="1" customWidth="1"/>
    <col min="17" max="17" width="11.28515625" bestFit="1" customWidth="1"/>
  </cols>
  <sheetData>
    <row r="1" spans="1:14" x14ac:dyDescent="0.25">
      <c r="A1" t="s">
        <v>30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24</v>
      </c>
      <c r="H1" t="s">
        <v>21</v>
      </c>
      <c r="I1" t="s">
        <v>22</v>
      </c>
      <c r="M1" s="2" t="s">
        <v>10</v>
      </c>
      <c r="N1" t="s">
        <v>31</v>
      </c>
    </row>
    <row r="2" spans="1:14" x14ac:dyDescent="0.25">
      <c r="A2">
        <v>1</v>
      </c>
      <c r="B2" t="s">
        <v>4</v>
      </c>
      <c r="C2" t="s">
        <v>8</v>
      </c>
      <c r="D2" t="s">
        <v>20</v>
      </c>
      <c r="E2">
        <v>1.5</v>
      </c>
      <c r="F2">
        <v>1.5</v>
      </c>
      <c r="G2">
        <f t="shared" ref="G2:G13" si="0">F2-E2</f>
        <v>0</v>
      </c>
    </row>
    <row r="3" spans="1:14" x14ac:dyDescent="0.25">
      <c r="A3">
        <f>A2+1</f>
        <v>2</v>
      </c>
      <c r="B3" t="s">
        <v>5</v>
      </c>
      <c r="C3" t="s">
        <v>8</v>
      </c>
      <c r="D3" t="s">
        <v>20</v>
      </c>
      <c r="E3">
        <v>2</v>
      </c>
      <c r="F3">
        <v>3</v>
      </c>
      <c r="G3">
        <f t="shared" si="0"/>
        <v>1</v>
      </c>
      <c r="M3" s="2" t="s">
        <v>28</v>
      </c>
      <c r="N3" t="s">
        <v>32</v>
      </c>
    </row>
    <row r="4" spans="1:14" x14ac:dyDescent="0.25">
      <c r="A4">
        <f t="shared" ref="A4:A7" si="1">A3+1</f>
        <v>3</v>
      </c>
      <c r="B4" t="s">
        <v>6</v>
      </c>
      <c r="C4" t="s">
        <v>7</v>
      </c>
      <c r="D4" t="s">
        <v>20</v>
      </c>
      <c r="E4">
        <v>1</v>
      </c>
      <c r="F4">
        <v>3</v>
      </c>
      <c r="G4">
        <f t="shared" si="0"/>
        <v>2</v>
      </c>
      <c r="M4" s="3" t="s">
        <v>8</v>
      </c>
      <c r="N4" s="1"/>
    </row>
    <row r="5" spans="1:14" x14ac:dyDescent="0.25">
      <c r="A5">
        <f t="shared" si="1"/>
        <v>4</v>
      </c>
      <c r="B5" t="s">
        <v>9</v>
      </c>
      <c r="C5" t="s">
        <v>8</v>
      </c>
      <c r="D5" t="s">
        <v>20</v>
      </c>
      <c r="E5">
        <v>0.5</v>
      </c>
      <c r="F5">
        <v>0.17</v>
      </c>
      <c r="G5">
        <f t="shared" si="0"/>
        <v>-0.32999999999999996</v>
      </c>
      <c r="M5" s="4" t="s">
        <v>12</v>
      </c>
      <c r="N5" s="1">
        <v>1</v>
      </c>
    </row>
    <row r="6" spans="1:14" x14ac:dyDescent="0.25">
      <c r="A6">
        <f t="shared" si="1"/>
        <v>5</v>
      </c>
      <c r="B6" t="s">
        <v>15</v>
      </c>
      <c r="C6" t="s">
        <v>8</v>
      </c>
      <c r="D6" t="s">
        <v>25</v>
      </c>
      <c r="E6">
        <v>5</v>
      </c>
      <c r="F6">
        <v>2</v>
      </c>
      <c r="G6">
        <f t="shared" si="0"/>
        <v>-3</v>
      </c>
      <c r="M6" s="4" t="s">
        <v>15</v>
      </c>
      <c r="N6" s="1">
        <v>5</v>
      </c>
    </row>
    <row r="7" spans="1:14" x14ac:dyDescent="0.25">
      <c r="A7">
        <f t="shared" si="1"/>
        <v>6</v>
      </c>
      <c r="B7" t="s">
        <v>11</v>
      </c>
      <c r="C7" t="s">
        <v>14</v>
      </c>
      <c r="D7" t="s">
        <v>20</v>
      </c>
      <c r="E7">
        <v>1</v>
      </c>
      <c r="F7">
        <v>1</v>
      </c>
      <c r="G7">
        <f t="shared" si="0"/>
        <v>0</v>
      </c>
      <c r="M7" s="4" t="s">
        <v>27</v>
      </c>
      <c r="N7" s="1">
        <v>1</v>
      </c>
    </row>
    <row r="8" spans="1:14" x14ac:dyDescent="0.25">
      <c r="A8">
        <f>A7+1</f>
        <v>7</v>
      </c>
      <c r="B8" t="s">
        <v>12</v>
      </c>
      <c r="C8" t="s">
        <v>8</v>
      </c>
      <c r="D8" t="s">
        <v>33</v>
      </c>
      <c r="E8">
        <v>1</v>
      </c>
      <c r="F8">
        <v>0.17</v>
      </c>
      <c r="G8">
        <f t="shared" si="0"/>
        <v>-0.83</v>
      </c>
      <c r="M8" s="3" t="s">
        <v>14</v>
      </c>
      <c r="N8" s="1"/>
    </row>
    <row r="9" spans="1:14" x14ac:dyDescent="0.25">
      <c r="A9">
        <f>A8+1</f>
        <v>8</v>
      </c>
      <c r="B9" t="s">
        <v>27</v>
      </c>
      <c r="C9" t="s">
        <v>8</v>
      </c>
      <c r="D9" t="s">
        <v>33</v>
      </c>
      <c r="E9">
        <v>1</v>
      </c>
      <c r="G9">
        <f t="shared" si="0"/>
        <v>-1</v>
      </c>
      <c r="M9" s="4" t="s">
        <v>19</v>
      </c>
      <c r="N9" s="1">
        <v>1</v>
      </c>
    </row>
    <row r="10" spans="1:14" x14ac:dyDescent="0.25">
      <c r="A10">
        <f t="shared" ref="A10:A13" si="2">A9+1</f>
        <v>9</v>
      </c>
      <c r="B10" t="s">
        <v>13</v>
      </c>
      <c r="C10" t="s">
        <v>14</v>
      </c>
      <c r="D10" t="s">
        <v>26</v>
      </c>
      <c r="E10">
        <v>1</v>
      </c>
      <c r="G10">
        <f t="shared" si="0"/>
        <v>-1</v>
      </c>
      <c r="M10" s="4" t="s">
        <v>13</v>
      </c>
      <c r="N10" s="1">
        <v>1</v>
      </c>
    </row>
    <row r="11" spans="1:14" x14ac:dyDescent="0.25">
      <c r="A11">
        <f t="shared" si="2"/>
        <v>10</v>
      </c>
      <c r="B11" t="s">
        <v>16</v>
      </c>
      <c r="C11" t="s">
        <v>23</v>
      </c>
      <c r="D11" t="s">
        <v>26</v>
      </c>
      <c r="E11">
        <v>2</v>
      </c>
      <c r="G11">
        <f t="shared" si="0"/>
        <v>-2</v>
      </c>
      <c r="M11" s="3" t="s">
        <v>23</v>
      </c>
      <c r="N11" s="1"/>
    </row>
    <row r="12" spans="1:14" x14ac:dyDescent="0.25">
      <c r="A12">
        <f t="shared" si="2"/>
        <v>11</v>
      </c>
      <c r="B12" t="s">
        <v>17</v>
      </c>
      <c r="C12" t="s">
        <v>18</v>
      </c>
      <c r="D12" t="s">
        <v>26</v>
      </c>
      <c r="E12">
        <v>3</v>
      </c>
      <c r="G12">
        <f t="shared" si="0"/>
        <v>-3</v>
      </c>
      <c r="M12" s="4" t="s">
        <v>16</v>
      </c>
      <c r="N12" s="1">
        <v>2</v>
      </c>
    </row>
    <row r="13" spans="1:14" x14ac:dyDescent="0.25">
      <c r="A13">
        <f t="shared" si="2"/>
        <v>12</v>
      </c>
      <c r="B13" t="s">
        <v>19</v>
      </c>
      <c r="C13" t="s">
        <v>14</v>
      </c>
      <c r="D13" t="s">
        <v>26</v>
      </c>
      <c r="E13">
        <v>1</v>
      </c>
      <c r="G13">
        <f t="shared" si="0"/>
        <v>-1</v>
      </c>
      <c r="M13" s="3" t="s">
        <v>18</v>
      </c>
      <c r="N13" s="1"/>
    </row>
    <row r="14" spans="1:14" x14ac:dyDescent="0.25">
      <c r="M14" s="4" t="s">
        <v>17</v>
      </c>
      <c r="N14" s="1">
        <v>3</v>
      </c>
    </row>
    <row r="15" spans="1:14" x14ac:dyDescent="0.25">
      <c r="M15" s="3" t="s">
        <v>29</v>
      </c>
      <c r="N15" s="1">
        <v>14</v>
      </c>
    </row>
  </sheetData>
  <autoFilter ref="A1:I13" xr:uid="{60EC55E9-77AF-47E8-8BC2-CFE28FC499A8}"/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B1" sqref="B1:C15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2019-12-09T21:09:27Z</dcterms:modified>
</cp:coreProperties>
</file>