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ole\Documents\R_Files\ees_worms\data\"/>
    </mc:Choice>
  </mc:AlternateContent>
  <xr:revisionPtr revIDLastSave="0" documentId="13_ncr:1_{20B76FDB-57B2-4432-A7D8-416142F02DD4}" xr6:coauthVersionLast="47" xr6:coauthVersionMax="47" xr10:uidLastSave="{00000000-0000-0000-0000-000000000000}"/>
  <bookViews>
    <workbookView xWindow="-110" yWindow="-110" windowWidth="19420" windowHeight="10300" xr2:uid="{87892140-A3D5-44C9-AB92-4D8CF12ECA6F}"/>
  </bookViews>
  <sheets>
    <sheet name="formatted" sheetId="3" r:id="rId1"/>
    <sheet name="original" sheetId="1" r:id="rId2"/>
    <sheet name="fixed_values" sheetId="5" r:id="rId3"/>
    <sheet name="extra_plots" sheetId="2" r:id="rId4"/>
    <sheet name="metadata-note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5" l="1"/>
  <c r="H37" i="5"/>
  <c r="M36" i="5"/>
  <c r="H36" i="5"/>
  <c r="M35" i="5"/>
  <c r="H35" i="5"/>
  <c r="M34" i="5"/>
  <c r="H34" i="5"/>
  <c r="M33" i="5"/>
  <c r="H33" i="5"/>
  <c r="M32" i="5"/>
  <c r="H32" i="5"/>
  <c r="M31" i="5"/>
  <c r="H31" i="5"/>
  <c r="M30" i="5"/>
  <c r="H30" i="5"/>
  <c r="M29" i="5"/>
  <c r="H29" i="5"/>
  <c r="M28" i="5"/>
  <c r="H28" i="5"/>
  <c r="M27" i="5"/>
  <c r="H27" i="5"/>
  <c r="M26" i="5"/>
  <c r="H26" i="5"/>
  <c r="M25" i="5"/>
  <c r="H25" i="5"/>
  <c r="M24" i="5"/>
  <c r="H24" i="5"/>
  <c r="M23" i="5"/>
  <c r="H23" i="5"/>
  <c r="M22" i="5"/>
  <c r="H22" i="5"/>
  <c r="M21" i="5"/>
  <c r="H21" i="5"/>
  <c r="M20" i="5"/>
  <c r="H20" i="5"/>
  <c r="M19" i="5"/>
  <c r="H19" i="5"/>
  <c r="M18" i="5"/>
  <c r="H18" i="5"/>
  <c r="M17" i="5"/>
  <c r="H17" i="5"/>
  <c r="M16" i="5"/>
  <c r="H16" i="5"/>
  <c r="M15" i="5"/>
  <c r="H15" i="5"/>
  <c r="M14" i="5"/>
  <c r="H14" i="5"/>
  <c r="M13" i="5"/>
  <c r="H13" i="5"/>
  <c r="M12" i="5"/>
  <c r="H12" i="5"/>
  <c r="M11" i="5"/>
  <c r="H11" i="5"/>
  <c r="M10" i="5"/>
  <c r="H10" i="5"/>
  <c r="M9" i="5"/>
  <c r="H9" i="5"/>
  <c r="M8" i="5"/>
  <c r="H8" i="5"/>
  <c r="M7" i="5"/>
  <c r="H7" i="5"/>
  <c r="M6" i="5"/>
  <c r="H6" i="5"/>
  <c r="M5" i="5"/>
  <c r="H5" i="5"/>
  <c r="M4" i="5"/>
  <c r="H4" i="5"/>
  <c r="M3" i="5"/>
  <c r="H3" i="5"/>
  <c r="M2" i="5"/>
  <c r="H2" i="5"/>
  <c r="O38" i="1"/>
  <c r="M5" i="2"/>
  <c r="H5" i="2"/>
  <c r="M4" i="2"/>
  <c r="H4" i="2"/>
  <c r="M3" i="2"/>
  <c r="H3" i="2"/>
  <c r="M2" i="2"/>
  <c r="H2" i="2"/>
  <c r="M1" i="2"/>
  <c r="H1" i="2"/>
  <c r="M34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7" i="1"/>
  <c r="H18" i="1"/>
  <c r="H32" i="1"/>
  <c r="M32" i="1"/>
  <c r="H33" i="1"/>
  <c r="M33" i="1"/>
  <c r="H34" i="1"/>
  <c r="H35" i="1"/>
  <c r="M35" i="1"/>
  <c r="H36" i="1"/>
  <c r="M36" i="1"/>
  <c r="H37" i="1"/>
  <c r="M3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" i="1"/>
  <c r="H3" i="1"/>
</calcChain>
</file>

<file path=xl/sharedStrings.xml><?xml version="1.0" encoding="utf-8"?>
<sst xmlns="http://schemas.openxmlformats.org/spreadsheetml/2006/main" count="241" uniqueCount="51">
  <si>
    <t>Date</t>
  </si>
  <si>
    <t xml:space="preserve">Habitat </t>
  </si>
  <si>
    <t>Plot</t>
  </si>
  <si>
    <t>Soil_T1</t>
  </si>
  <si>
    <t>Soil_T2</t>
  </si>
  <si>
    <t>Soil_T3</t>
  </si>
  <si>
    <t>Soil_T4</t>
  </si>
  <si>
    <t>Soil_T_Av</t>
  </si>
  <si>
    <t>Soil_M1</t>
  </si>
  <si>
    <t>Soil_M2</t>
  </si>
  <si>
    <t>Soil_M3</t>
  </si>
  <si>
    <t>Soil_M4</t>
  </si>
  <si>
    <t>Soil_M_Av</t>
  </si>
  <si>
    <t>Soil_pH</t>
  </si>
  <si>
    <t>Earthworm_count</t>
  </si>
  <si>
    <t>Epigeic</t>
  </si>
  <si>
    <t>Anecic</t>
  </si>
  <si>
    <t>Endogeic</t>
  </si>
  <si>
    <t>Adults</t>
  </si>
  <si>
    <t>Juveniles</t>
  </si>
  <si>
    <t>Unmowed grassland</t>
  </si>
  <si>
    <t xml:space="preserve"> </t>
  </si>
  <si>
    <t>Mowed grassland</t>
  </si>
  <si>
    <t>Fungi</t>
  </si>
  <si>
    <t>Mixed Woodland</t>
  </si>
  <si>
    <t>0 = soil moisture reading "TOO WET"</t>
  </si>
  <si>
    <t>Unmowed_grassland</t>
  </si>
  <si>
    <t>date</t>
  </si>
  <si>
    <t>habitat</t>
  </si>
  <si>
    <t>plot</t>
  </si>
  <si>
    <t>soil_t1</t>
  </si>
  <si>
    <t>soil_t2</t>
  </si>
  <si>
    <t>soil_t3</t>
  </si>
  <si>
    <t>soil_t4</t>
  </si>
  <si>
    <t>soil_t_avg</t>
  </si>
  <si>
    <t>soil_m1</t>
  </si>
  <si>
    <t>soil_m2</t>
  </si>
  <si>
    <t>soil_m3</t>
  </si>
  <si>
    <t>soil_m4</t>
  </si>
  <si>
    <t>soil_m_avg</t>
  </si>
  <si>
    <t>soil_ph</t>
  </si>
  <si>
    <t>earthworm_count</t>
  </si>
  <si>
    <t>epigeic</t>
  </si>
  <si>
    <t>anecic</t>
  </si>
  <si>
    <t>endogeic</t>
  </si>
  <si>
    <t>adults</t>
  </si>
  <si>
    <t>juveniles</t>
  </si>
  <si>
    <t>unmowed_grassland</t>
  </si>
  <si>
    <t>mowed_grassland</t>
  </si>
  <si>
    <t>mixed_woodland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</si>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</sst>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1" fillId="4" borderId="0" xfId="0" applyFont="1" applyFill="1" applyAlignment="1">
      <alignment horizontal="right"/>
    </xf>
    <xf numFmtId="0" fontId="0" fillId="6" borderId="1" xfId="0" applyFill="1" applyBorder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2" fontId="0" fillId="7" borderId="0" xfId="0" applyNumberFormat="1" applyFill="1"/>
    <xf numFmtId="0" fontId="0" fillId="7" borderId="0" xfId="0" applyFill="1" applyAlignment="1">
      <alignment horizontal="right"/>
    </xf>
    <xf numFmtId="14" fontId="0" fillId="7" borderId="0" xfId="0" applyNumberFormat="1" applyFill="1"/>
    <xf numFmtId="0" fontId="1" fillId="7" borderId="0" xfId="0" applyFont="1" applyFill="1" applyAlignment="1">
      <alignment horizontal="right"/>
    </xf>
    <xf numFmtId="0" fontId="0" fillId="8" borderId="1" xfId="0" applyFill="1" applyBorder="1"/>
    <xf numFmtId="0" fontId="0" fillId="8" borderId="0" xfId="0" applyFill="1"/>
    <xf numFmtId="0" fontId="0" fillId="0" borderId="0" xfId="0" applyAlignment="1">
      <alignment horizontal="right"/>
    </xf>
    <xf numFmtId="2" fontId="0" fillId="9" borderId="0" xfId="0" applyNumberFormat="1" applyFill="1"/>
    <xf numFmtId="0" fontId="0" fillId="10" borderId="1" xfId="0" applyFill="1" applyBorder="1"/>
    <xf numFmtId="0" fontId="0" fillId="10" borderId="0" xfId="0" applyFill="1"/>
    <xf numFmtId="0" fontId="0" fillId="1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8AA3-3D12-4BB1-B412-E8E0C00CCA71}">
  <dimension ref="A1:T37"/>
  <sheetViews>
    <sheetView tabSelected="1" zoomScale="55" zoomScaleNormal="55" workbookViewId="0">
      <selection activeCell="Y10" sqref="Y10"/>
    </sheetView>
  </sheetViews>
  <sheetFormatPr defaultRowHeight="14.5" x14ac:dyDescent="0.35"/>
  <sheetData>
    <row r="1" spans="1:20" x14ac:dyDescent="0.3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</row>
    <row r="2" spans="1:20" x14ac:dyDescent="0.35">
      <c r="A2" s="1">
        <v>45175</v>
      </c>
      <c r="B2" t="s">
        <v>47</v>
      </c>
      <c r="C2">
        <v>1</v>
      </c>
      <c r="D2">
        <v>14</v>
      </c>
      <c r="E2">
        <v>14.4</v>
      </c>
      <c r="F2">
        <v>14.1</v>
      </c>
      <c r="G2">
        <v>14.7</v>
      </c>
      <c r="H2">
        <v>14.3</v>
      </c>
      <c r="I2">
        <v>6.8</v>
      </c>
      <c r="J2">
        <v>7</v>
      </c>
      <c r="K2">
        <v>10.199999999999999</v>
      </c>
      <c r="L2">
        <v>6.6</v>
      </c>
      <c r="M2">
        <v>7.65</v>
      </c>
      <c r="N2">
        <v>5.44</v>
      </c>
      <c r="O2">
        <v>20</v>
      </c>
      <c r="P2">
        <v>11</v>
      </c>
      <c r="Q2">
        <v>3</v>
      </c>
      <c r="R2">
        <v>0</v>
      </c>
      <c r="S2">
        <v>14</v>
      </c>
      <c r="T2">
        <v>6</v>
      </c>
    </row>
    <row r="3" spans="1:20" x14ac:dyDescent="0.35">
      <c r="A3" s="1">
        <v>45175</v>
      </c>
      <c r="B3" t="s">
        <v>47</v>
      </c>
      <c r="C3">
        <v>2</v>
      </c>
      <c r="D3">
        <v>14.5</v>
      </c>
      <c r="E3">
        <v>14.5</v>
      </c>
      <c r="F3">
        <v>14.7</v>
      </c>
      <c r="G3">
        <v>14.9</v>
      </c>
      <c r="H3">
        <v>14.65</v>
      </c>
      <c r="I3">
        <v>11.6</v>
      </c>
      <c r="J3">
        <v>9.8000000000000007</v>
      </c>
      <c r="K3">
        <v>9.8000000000000007</v>
      </c>
      <c r="L3">
        <v>7.6</v>
      </c>
      <c r="M3">
        <v>9.6999999999999993</v>
      </c>
      <c r="N3">
        <v>5.54</v>
      </c>
      <c r="O3">
        <v>13</v>
      </c>
      <c r="P3">
        <v>9</v>
      </c>
      <c r="Q3">
        <v>3</v>
      </c>
      <c r="R3">
        <v>0</v>
      </c>
      <c r="S3">
        <v>12</v>
      </c>
      <c r="T3">
        <v>1</v>
      </c>
    </row>
    <row r="4" spans="1:20" x14ac:dyDescent="0.35">
      <c r="A4" s="1">
        <v>45175</v>
      </c>
      <c r="B4" t="s">
        <v>47</v>
      </c>
      <c r="C4">
        <v>3</v>
      </c>
      <c r="D4">
        <v>14.9</v>
      </c>
      <c r="E4">
        <v>14.8</v>
      </c>
      <c r="F4">
        <v>14.8</v>
      </c>
      <c r="G4">
        <v>15.1</v>
      </c>
      <c r="H4">
        <v>14.9</v>
      </c>
      <c r="I4">
        <v>5</v>
      </c>
      <c r="J4">
        <v>10.9</v>
      </c>
      <c r="K4">
        <v>19.600000000000001</v>
      </c>
      <c r="L4">
        <v>14.5</v>
      </c>
      <c r="M4">
        <v>12.5</v>
      </c>
      <c r="N4">
        <v>5.26</v>
      </c>
      <c r="O4">
        <v>17</v>
      </c>
      <c r="P4">
        <v>12</v>
      </c>
      <c r="Q4">
        <v>1</v>
      </c>
      <c r="R4">
        <v>1</v>
      </c>
      <c r="S4">
        <v>14</v>
      </c>
      <c r="T4">
        <v>3</v>
      </c>
    </row>
    <row r="5" spans="1:20" x14ac:dyDescent="0.35">
      <c r="A5" s="1">
        <v>45175</v>
      </c>
      <c r="B5" t="s">
        <v>47</v>
      </c>
      <c r="C5">
        <v>4</v>
      </c>
      <c r="D5">
        <v>14.3</v>
      </c>
      <c r="E5">
        <v>14.2</v>
      </c>
      <c r="F5">
        <v>14</v>
      </c>
      <c r="G5">
        <v>14.7</v>
      </c>
      <c r="H5">
        <v>14.3</v>
      </c>
      <c r="I5">
        <v>13.6</v>
      </c>
      <c r="J5">
        <v>12.2</v>
      </c>
      <c r="K5">
        <v>5.8</v>
      </c>
      <c r="L5">
        <v>8.4</v>
      </c>
      <c r="M5">
        <v>10</v>
      </c>
      <c r="N5">
        <v>5.57</v>
      </c>
      <c r="O5">
        <v>13</v>
      </c>
      <c r="P5">
        <v>6</v>
      </c>
      <c r="Q5">
        <v>5</v>
      </c>
      <c r="R5">
        <v>0</v>
      </c>
      <c r="S5">
        <v>11</v>
      </c>
      <c r="T5">
        <v>2</v>
      </c>
    </row>
    <row r="6" spans="1:20" x14ac:dyDescent="0.35">
      <c r="A6" s="1">
        <v>45175</v>
      </c>
      <c r="B6" t="s">
        <v>47</v>
      </c>
      <c r="C6">
        <v>5</v>
      </c>
      <c r="D6">
        <v>15.2</v>
      </c>
      <c r="E6">
        <v>15.2</v>
      </c>
      <c r="F6">
        <v>15.8</v>
      </c>
      <c r="G6">
        <v>15.1</v>
      </c>
      <c r="H6">
        <v>15.325000000000001</v>
      </c>
      <c r="I6">
        <v>11</v>
      </c>
      <c r="J6">
        <v>15.6</v>
      </c>
      <c r="K6">
        <v>9.4</v>
      </c>
      <c r="L6">
        <v>26.4</v>
      </c>
      <c r="M6">
        <v>15.6</v>
      </c>
      <c r="N6">
        <v>6.13</v>
      </c>
      <c r="O6">
        <v>19</v>
      </c>
      <c r="P6">
        <v>8</v>
      </c>
      <c r="Q6">
        <v>3</v>
      </c>
      <c r="R6">
        <v>1</v>
      </c>
      <c r="S6">
        <v>12</v>
      </c>
      <c r="T6">
        <v>7</v>
      </c>
    </row>
    <row r="7" spans="1:20" x14ac:dyDescent="0.35">
      <c r="A7" s="1">
        <v>45175</v>
      </c>
      <c r="B7" t="s">
        <v>47</v>
      </c>
      <c r="C7">
        <v>6</v>
      </c>
      <c r="D7">
        <v>14.9</v>
      </c>
      <c r="E7">
        <v>14.9</v>
      </c>
      <c r="F7">
        <v>16.2</v>
      </c>
      <c r="G7">
        <v>15.3</v>
      </c>
      <c r="H7">
        <v>15.324999999999999</v>
      </c>
      <c r="I7">
        <v>9.6</v>
      </c>
      <c r="J7">
        <v>13</v>
      </c>
      <c r="K7">
        <v>5.8</v>
      </c>
      <c r="L7">
        <v>9</v>
      </c>
      <c r="M7">
        <v>9.3500000000000014</v>
      </c>
      <c r="N7">
        <v>5.96</v>
      </c>
      <c r="O7">
        <v>21</v>
      </c>
      <c r="P7">
        <v>8</v>
      </c>
      <c r="Q7">
        <v>3</v>
      </c>
      <c r="R7">
        <v>2</v>
      </c>
      <c r="S7">
        <v>13</v>
      </c>
      <c r="T7">
        <v>8</v>
      </c>
    </row>
    <row r="8" spans="1:20" x14ac:dyDescent="0.35">
      <c r="A8" s="1">
        <v>45175</v>
      </c>
      <c r="B8" t="s">
        <v>47</v>
      </c>
      <c r="C8">
        <v>7</v>
      </c>
      <c r="D8">
        <v>14.5</v>
      </c>
      <c r="E8">
        <v>14.3</v>
      </c>
      <c r="F8">
        <v>14.4</v>
      </c>
      <c r="G8">
        <v>14</v>
      </c>
      <c r="H8">
        <v>14.3</v>
      </c>
      <c r="I8">
        <v>8.8000000000000007</v>
      </c>
      <c r="J8">
        <v>12.5</v>
      </c>
      <c r="K8">
        <v>14</v>
      </c>
      <c r="L8">
        <v>14.2</v>
      </c>
      <c r="M8">
        <v>12.375</v>
      </c>
      <c r="N8">
        <v>5.67</v>
      </c>
      <c r="O8">
        <v>37</v>
      </c>
      <c r="P8">
        <v>12</v>
      </c>
      <c r="Q8">
        <v>6</v>
      </c>
      <c r="R8">
        <v>4</v>
      </c>
      <c r="S8">
        <v>22</v>
      </c>
      <c r="T8">
        <v>15</v>
      </c>
    </row>
    <row r="9" spans="1:20" x14ac:dyDescent="0.35">
      <c r="A9" s="1">
        <v>45175</v>
      </c>
      <c r="B9" t="s">
        <v>47</v>
      </c>
      <c r="C9">
        <v>8</v>
      </c>
      <c r="D9">
        <v>15.5</v>
      </c>
      <c r="E9">
        <v>17.600000000000001</v>
      </c>
      <c r="F9">
        <v>14.9</v>
      </c>
      <c r="G9">
        <v>15</v>
      </c>
      <c r="H9">
        <v>15.75</v>
      </c>
      <c r="I9">
        <v>17.5</v>
      </c>
      <c r="J9">
        <v>9.4</v>
      </c>
      <c r="K9">
        <v>12.9</v>
      </c>
      <c r="L9">
        <v>9.8000000000000007</v>
      </c>
      <c r="M9">
        <v>12.399999999999999</v>
      </c>
      <c r="N9">
        <v>5.31</v>
      </c>
      <c r="O9">
        <v>9</v>
      </c>
      <c r="P9">
        <v>1</v>
      </c>
      <c r="Q9">
        <v>2</v>
      </c>
      <c r="R9">
        <v>0</v>
      </c>
      <c r="S9">
        <v>3</v>
      </c>
      <c r="T9">
        <v>6</v>
      </c>
    </row>
    <row r="10" spans="1:20" x14ac:dyDescent="0.35">
      <c r="A10" s="1">
        <v>45175</v>
      </c>
      <c r="B10" t="s">
        <v>47</v>
      </c>
      <c r="C10">
        <v>9</v>
      </c>
      <c r="D10">
        <v>15.7</v>
      </c>
      <c r="E10">
        <v>15</v>
      </c>
      <c r="F10">
        <v>14.7</v>
      </c>
      <c r="G10">
        <v>15</v>
      </c>
      <c r="H10">
        <v>15.1</v>
      </c>
      <c r="I10">
        <v>7.8</v>
      </c>
      <c r="J10">
        <v>13.8</v>
      </c>
      <c r="K10">
        <v>18.899999999999999</v>
      </c>
      <c r="L10">
        <v>9.9</v>
      </c>
      <c r="M10">
        <v>12.6</v>
      </c>
      <c r="N10">
        <v>5.93</v>
      </c>
      <c r="O10">
        <v>50</v>
      </c>
      <c r="P10">
        <v>21</v>
      </c>
      <c r="Q10">
        <v>7</v>
      </c>
      <c r="R10">
        <v>3</v>
      </c>
      <c r="S10">
        <v>31</v>
      </c>
      <c r="T10">
        <v>19</v>
      </c>
    </row>
    <row r="11" spans="1:20" x14ac:dyDescent="0.35">
      <c r="A11" s="1">
        <v>45175</v>
      </c>
      <c r="B11" t="s">
        <v>47</v>
      </c>
      <c r="C11">
        <v>10</v>
      </c>
      <c r="D11">
        <v>15.7</v>
      </c>
      <c r="E11">
        <v>16.5</v>
      </c>
      <c r="F11">
        <v>15</v>
      </c>
      <c r="G11">
        <v>15.3</v>
      </c>
      <c r="H11">
        <v>15.625</v>
      </c>
      <c r="I11">
        <v>9.3000000000000007</v>
      </c>
      <c r="J11">
        <v>12.8</v>
      </c>
      <c r="K11">
        <v>13.9</v>
      </c>
      <c r="L11">
        <v>17.2</v>
      </c>
      <c r="M11">
        <v>13.3</v>
      </c>
      <c r="N11">
        <v>5.84</v>
      </c>
      <c r="O11">
        <v>6</v>
      </c>
      <c r="P11">
        <v>3</v>
      </c>
      <c r="Q11">
        <v>1</v>
      </c>
      <c r="R11">
        <v>0</v>
      </c>
      <c r="S11">
        <v>4</v>
      </c>
      <c r="T11">
        <v>2</v>
      </c>
    </row>
    <row r="12" spans="1:20" x14ac:dyDescent="0.35">
      <c r="A12" s="1">
        <v>45175</v>
      </c>
      <c r="B12" t="s">
        <v>47</v>
      </c>
      <c r="C12">
        <v>11</v>
      </c>
      <c r="D12">
        <v>16.5</v>
      </c>
      <c r="E12">
        <v>14.8</v>
      </c>
      <c r="F12">
        <v>17.2</v>
      </c>
      <c r="G12">
        <v>16.100000000000001</v>
      </c>
      <c r="H12">
        <v>16.149999999999999</v>
      </c>
      <c r="I12">
        <v>8.1999999999999993</v>
      </c>
      <c r="J12">
        <v>6.2</v>
      </c>
      <c r="K12">
        <v>12</v>
      </c>
      <c r="L12">
        <v>9.3000000000000007</v>
      </c>
      <c r="M12">
        <v>8.9250000000000007</v>
      </c>
      <c r="N12">
        <v>5.34</v>
      </c>
      <c r="O12">
        <v>24</v>
      </c>
      <c r="P12">
        <v>4</v>
      </c>
      <c r="Q12">
        <v>1</v>
      </c>
      <c r="R12">
        <v>0</v>
      </c>
      <c r="S12">
        <v>5</v>
      </c>
      <c r="T12">
        <v>19</v>
      </c>
    </row>
    <row r="13" spans="1:20" x14ac:dyDescent="0.35">
      <c r="A13" s="1">
        <v>45175</v>
      </c>
      <c r="B13" t="s">
        <v>47</v>
      </c>
      <c r="C13">
        <v>12</v>
      </c>
      <c r="D13">
        <v>16</v>
      </c>
      <c r="E13">
        <v>15.5</v>
      </c>
      <c r="F13">
        <v>16.100000000000001</v>
      </c>
      <c r="G13">
        <v>16.600000000000001</v>
      </c>
      <c r="H13">
        <v>16.05</v>
      </c>
      <c r="I13">
        <v>13.3</v>
      </c>
      <c r="J13">
        <v>7.4</v>
      </c>
      <c r="K13">
        <v>12.4</v>
      </c>
      <c r="L13">
        <v>7.6</v>
      </c>
      <c r="M13">
        <v>10.175000000000001</v>
      </c>
      <c r="N13">
        <v>5.21</v>
      </c>
      <c r="O13">
        <v>17</v>
      </c>
      <c r="P13">
        <v>2</v>
      </c>
      <c r="Q13">
        <v>3</v>
      </c>
      <c r="R13">
        <v>0</v>
      </c>
      <c r="S13">
        <v>5</v>
      </c>
      <c r="T13">
        <v>12</v>
      </c>
    </row>
    <row r="14" spans="1:20" x14ac:dyDescent="0.35">
      <c r="A14" s="1">
        <v>45175</v>
      </c>
      <c r="B14" t="s">
        <v>47</v>
      </c>
      <c r="C14">
        <v>13</v>
      </c>
      <c r="D14">
        <v>15.5</v>
      </c>
      <c r="E14">
        <v>15.9</v>
      </c>
      <c r="F14">
        <v>15.4</v>
      </c>
      <c r="G14">
        <v>15.3</v>
      </c>
      <c r="H14">
        <v>15.524999999999999</v>
      </c>
      <c r="I14">
        <v>11.4</v>
      </c>
      <c r="J14">
        <v>5.4</v>
      </c>
      <c r="K14">
        <v>17.399999999999999</v>
      </c>
      <c r="L14">
        <v>11.8</v>
      </c>
      <c r="M14">
        <v>11.5</v>
      </c>
      <c r="N14">
        <v>5.53</v>
      </c>
      <c r="O14">
        <v>27</v>
      </c>
      <c r="P14">
        <v>2</v>
      </c>
      <c r="Q14">
        <v>2</v>
      </c>
      <c r="R14">
        <v>0</v>
      </c>
      <c r="S14">
        <v>4</v>
      </c>
      <c r="T14">
        <v>23</v>
      </c>
    </row>
    <row r="15" spans="1:20" x14ac:dyDescent="0.35">
      <c r="A15" s="1">
        <v>45175</v>
      </c>
      <c r="B15" t="s">
        <v>47</v>
      </c>
      <c r="C15">
        <v>14</v>
      </c>
      <c r="D15">
        <v>15.3</v>
      </c>
      <c r="E15">
        <v>15.1</v>
      </c>
      <c r="F15">
        <v>15.4</v>
      </c>
      <c r="G15">
        <v>15.2</v>
      </c>
      <c r="H15">
        <v>15.25</v>
      </c>
      <c r="I15">
        <v>9</v>
      </c>
      <c r="J15">
        <v>7.4</v>
      </c>
      <c r="K15">
        <v>14.1</v>
      </c>
      <c r="L15">
        <v>13</v>
      </c>
      <c r="M15">
        <v>10.875</v>
      </c>
      <c r="N15">
        <v>5.36</v>
      </c>
      <c r="O15">
        <v>15</v>
      </c>
      <c r="P15">
        <v>2</v>
      </c>
      <c r="Q15">
        <v>1</v>
      </c>
      <c r="R15">
        <v>0</v>
      </c>
      <c r="S15">
        <v>3</v>
      </c>
      <c r="T15">
        <v>12</v>
      </c>
    </row>
    <row r="16" spans="1:20" x14ac:dyDescent="0.35">
      <c r="A16" s="1">
        <v>45175</v>
      </c>
      <c r="B16" t="s">
        <v>47</v>
      </c>
      <c r="C16">
        <v>15</v>
      </c>
      <c r="D16">
        <v>16.3</v>
      </c>
      <c r="E16">
        <v>16.100000000000001</v>
      </c>
      <c r="F16">
        <v>15.5</v>
      </c>
      <c r="G16">
        <v>16.8</v>
      </c>
      <c r="H16">
        <v>16.175000000000001</v>
      </c>
      <c r="I16">
        <v>15.2</v>
      </c>
      <c r="J16">
        <v>8.9</v>
      </c>
      <c r="K16">
        <v>12.4</v>
      </c>
      <c r="L16">
        <v>14.5</v>
      </c>
      <c r="M16">
        <v>12.75</v>
      </c>
      <c r="N16">
        <v>5.57</v>
      </c>
      <c r="O16">
        <v>22</v>
      </c>
      <c r="P16">
        <v>0</v>
      </c>
      <c r="Q16">
        <v>5</v>
      </c>
      <c r="R16">
        <v>0</v>
      </c>
      <c r="S16">
        <v>5</v>
      </c>
      <c r="T16">
        <v>17</v>
      </c>
    </row>
    <row r="17" spans="1:20" x14ac:dyDescent="0.35">
      <c r="A17" s="1">
        <v>45176</v>
      </c>
      <c r="B17" t="s">
        <v>48</v>
      </c>
      <c r="C17">
        <v>1</v>
      </c>
      <c r="D17">
        <v>15.3</v>
      </c>
      <c r="E17">
        <v>15.6</v>
      </c>
      <c r="F17">
        <v>15.3</v>
      </c>
      <c r="G17">
        <v>15.5</v>
      </c>
      <c r="H17">
        <v>15.425000000000001</v>
      </c>
      <c r="I17">
        <v>6.9</v>
      </c>
      <c r="J17">
        <v>7.5</v>
      </c>
      <c r="K17">
        <v>10.6</v>
      </c>
      <c r="L17">
        <v>10.199999999999999</v>
      </c>
      <c r="M17">
        <v>8.8000000000000007</v>
      </c>
      <c r="N17">
        <v>5.84</v>
      </c>
      <c r="O17">
        <v>23</v>
      </c>
      <c r="P17">
        <v>7</v>
      </c>
      <c r="Q17">
        <v>4</v>
      </c>
      <c r="R17">
        <v>0</v>
      </c>
      <c r="S17">
        <v>11</v>
      </c>
      <c r="T17">
        <v>12</v>
      </c>
    </row>
    <row r="18" spans="1:20" x14ac:dyDescent="0.35">
      <c r="A18" s="1">
        <v>45176</v>
      </c>
      <c r="B18" t="s">
        <v>48</v>
      </c>
      <c r="C18">
        <v>2</v>
      </c>
      <c r="D18">
        <v>14.5</v>
      </c>
      <c r="E18">
        <v>14.4</v>
      </c>
      <c r="F18">
        <v>14.4</v>
      </c>
      <c r="G18">
        <v>14.3</v>
      </c>
      <c r="H18">
        <v>14.399999999999999</v>
      </c>
      <c r="I18">
        <v>12.1</v>
      </c>
      <c r="J18">
        <v>9</v>
      </c>
      <c r="K18">
        <v>10</v>
      </c>
      <c r="L18">
        <v>13.9</v>
      </c>
      <c r="M18">
        <v>11.25</v>
      </c>
      <c r="N18">
        <v>5.34</v>
      </c>
      <c r="O18">
        <v>36</v>
      </c>
      <c r="P18">
        <v>20</v>
      </c>
      <c r="Q18">
        <v>5</v>
      </c>
      <c r="R18">
        <v>1</v>
      </c>
      <c r="S18">
        <v>26</v>
      </c>
      <c r="T18">
        <v>10</v>
      </c>
    </row>
    <row r="19" spans="1:20" x14ac:dyDescent="0.35">
      <c r="A19" s="1">
        <v>45176</v>
      </c>
      <c r="B19" t="s">
        <v>48</v>
      </c>
      <c r="C19">
        <v>3</v>
      </c>
      <c r="D19">
        <v>14.2</v>
      </c>
      <c r="E19">
        <v>14.3</v>
      </c>
      <c r="F19">
        <v>14.8</v>
      </c>
      <c r="G19">
        <v>14.6</v>
      </c>
      <c r="H19">
        <v>14.475</v>
      </c>
      <c r="I19">
        <v>13.5</v>
      </c>
      <c r="J19">
        <v>11.6</v>
      </c>
      <c r="K19">
        <v>13.4</v>
      </c>
      <c r="L19">
        <v>10.3</v>
      </c>
      <c r="M19">
        <v>12.2</v>
      </c>
      <c r="N19">
        <v>5.14</v>
      </c>
      <c r="O19">
        <v>4</v>
      </c>
      <c r="P19">
        <v>1</v>
      </c>
      <c r="Q19">
        <v>0</v>
      </c>
      <c r="R19">
        <v>0</v>
      </c>
      <c r="S19">
        <v>1</v>
      </c>
      <c r="T19">
        <v>3</v>
      </c>
    </row>
    <row r="20" spans="1:20" x14ac:dyDescent="0.35">
      <c r="A20" s="1">
        <v>45176</v>
      </c>
      <c r="B20" t="s">
        <v>48</v>
      </c>
      <c r="C20">
        <v>4</v>
      </c>
      <c r="D20">
        <v>15</v>
      </c>
      <c r="E20">
        <v>15.3</v>
      </c>
      <c r="F20">
        <v>15.2</v>
      </c>
      <c r="G20">
        <v>15.5</v>
      </c>
      <c r="H20">
        <v>15.25</v>
      </c>
      <c r="I20">
        <v>9.6</v>
      </c>
      <c r="J20">
        <v>11.4</v>
      </c>
      <c r="K20">
        <v>6.6</v>
      </c>
      <c r="L20">
        <v>11.5</v>
      </c>
      <c r="M20">
        <v>9.7750000000000004</v>
      </c>
      <c r="N20">
        <v>6.48</v>
      </c>
      <c r="O20">
        <v>10</v>
      </c>
      <c r="P20">
        <v>8</v>
      </c>
      <c r="Q20">
        <v>0</v>
      </c>
      <c r="R20">
        <v>1</v>
      </c>
      <c r="S20">
        <v>9</v>
      </c>
      <c r="T20">
        <v>1</v>
      </c>
    </row>
    <row r="21" spans="1:20" x14ac:dyDescent="0.35">
      <c r="A21" s="1">
        <v>45176</v>
      </c>
      <c r="B21" t="s">
        <v>48</v>
      </c>
      <c r="C21">
        <v>5</v>
      </c>
      <c r="D21">
        <v>15.2</v>
      </c>
      <c r="E21">
        <v>15.1</v>
      </c>
      <c r="F21">
        <v>14.8</v>
      </c>
      <c r="G21">
        <v>15.1</v>
      </c>
      <c r="H21">
        <v>15.049999999999999</v>
      </c>
      <c r="I21">
        <v>11.8</v>
      </c>
      <c r="J21">
        <v>15.9</v>
      </c>
      <c r="K21">
        <v>10.6</v>
      </c>
      <c r="L21">
        <v>15.4</v>
      </c>
      <c r="M21">
        <v>13.425000000000001</v>
      </c>
      <c r="N21">
        <v>6.07</v>
      </c>
      <c r="O21">
        <v>9</v>
      </c>
      <c r="P21">
        <v>4</v>
      </c>
      <c r="Q21">
        <v>0</v>
      </c>
      <c r="R21">
        <v>0</v>
      </c>
      <c r="S21">
        <v>4</v>
      </c>
      <c r="T21">
        <v>5</v>
      </c>
    </row>
    <row r="22" spans="1:20" x14ac:dyDescent="0.35">
      <c r="A22" s="1">
        <v>45176</v>
      </c>
      <c r="B22" t="s">
        <v>48</v>
      </c>
      <c r="C22">
        <v>6</v>
      </c>
      <c r="D22">
        <v>15.5</v>
      </c>
      <c r="E22">
        <v>15.2</v>
      </c>
      <c r="F22">
        <v>15.4</v>
      </c>
      <c r="G22">
        <v>15.3</v>
      </c>
      <c r="H22">
        <v>15.350000000000001</v>
      </c>
      <c r="I22">
        <v>7.1</v>
      </c>
      <c r="J22">
        <v>8.9</v>
      </c>
      <c r="K22">
        <v>8.3000000000000007</v>
      </c>
      <c r="L22">
        <v>5.6</v>
      </c>
      <c r="M22">
        <v>7.4749999999999996</v>
      </c>
      <c r="N22">
        <v>5.08</v>
      </c>
      <c r="O22">
        <v>6</v>
      </c>
      <c r="P22">
        <v>1</v>
      </c>
      <c r="Q22">
        <v>0</v>
      </c>
      <c r="R22">
        <v>2</v>
      </c>
      <c r="S22">
        <v>3</v>
      </c>
      <c r="T22">
        <v>3</v>
      </c>
    </row>
    <row r="23" spans="1:20" x14ac:dyDescent="0.35">
      <c r="A23" s="1">
        <v>45176</v>
      </c>
      <c r="B23" t="s">
        <v>48</v>
      </c>
      <c r="C23">
        <v>7</v>
      </c>
      <c r="D23">
        <v>15.1</v>
      </c>
      <c r="E23">
        <v>15.4</v>
      </c>
      <c r="F23">
        <v>15.2</v>
      </c>
      <c r="G23">
        <v>15.3</v>
      </c>
      <c r="H23">
        <v>15.25</v>
      </c>
      <c r="I23">
        <v>9</v>
      </c>
      <c r="J23">
        <v>8.8000000000000007</v>
      </c>
      <c r="K23">
        <v>7</v>
      </c>
      <c r="L23">
        <v>9.1999999999999993</v>
      </c>
      <c r="M23">
        <v>8.5</v>
      </c>
      <c r="N23">
        <v>5.3</v>
      </c>
      <c r="O23">
        <v>23</v>
      </c>
      <c r="P23">
        <v>9</v>
      </c>
      <c r="Q23">
        <v>1</v>
      </c>
      <c r="R23">
        <v>2</v>
      </c>
      <c r="S23">
        <v>12</v>
      </c>
      <c r="T23">
        <v>11</v>
      </c>
    </row>
    <row r="24" spans="1:20" x14ac:dyDescent="0.35">
      <c r="A24" s="1">
        <v>45176</v>
      </c>
      <c r="B24" t="s">
        <v>48</v>
      </c>
      <c r="C24">
        <v>8</v>
      </c>
      <c r="D24">
        <v>15.1</v>
      </c>
      <c r="E24">
        <v>15.1</v>
      </c>
      <c r="F24">
        <v>14.9</v>
      </c>
      <c r="G24">
        <v>14.7</v>
      </c>
      <c r="H24">
        <v>14.95</v>
      </c>
      <c r="I24">
        <v>6.4</v>
      </c>
      <c r="J24">
        <v>6.3</v>
      </c>
      <c r="K24">
        <v>8.5</v>
      </c>
      <c r="L24">
        <v>11.8</v>
      </c>
      <c r="M24">
        <v>8.25</v>
      </c>
      <c r="N24">
        <v>5.25</v>
      </c>
      <c r="O24">
        <v>18</v>
      </c>
      <c r="P24">
        <v>9</v>
      </c>
      <c r="Q24">
        <v>1</v>
      </c>
      <c r="R24">
        <v>2</v>
      </c>
      <c r="S24">
        <v>12</v>
      </c>
      <c r="T24">
        <v>6</v>
      </c>
    </row>
    <row r="25" spans="1:20" x14ac:dyDescent="0.35">
      <c r="A25" s="1">
        <v>45176</v>
      </c>
      <c r="B25" t="s">
        <v>48</v>
      </c>
      <c r="C25">
        <v>9</v>
      </c>
      <c r="D25">
        <v>15.3</v>
      </c>
      <c r="E25">
        <v>15.5</v>
      </c>
      <c r="F25">
        <v>15.5</v>
      </c>
      <c r="G25">
        <v>15.1</v>
      </c>
      <c r="H25">
        <v>15.35</v>
      </c>
      <c r="I25">
        <v>17.3</v>
      </c>
      <c r="J25">
        <v>18.8</v>
      </c>
      <c r="K25">
        <v>12.9</v>
      </c>
      <c r="L25">
        <v>22.6</v>
      </c>
      <c r="M25">
        <v>17.899999999999999</v>
      </c>
      <c r="N25">
        <v>5.19</v>
      </c>
      <c r="O25">
        <v>12</v>
      </c>
      <c r="P25">
        <v>2</v>
      </c>
      <c r="Q25">
        <v>2</v>
      </c>
      <c r="R25">
        <v>6</v>
      </c>
      <c r="S25">
        <v>10</v>
      </c>
      <c r="T25">
        <v>2</v>
      </c>
    </row>
    <row r="26" spans="1:20" x14ac:dyDescent="0.35">
      <c r="A26" s="1">
        <v>45176</v>
      </c>
      <c r="B26" t="s">
        <v>48</v>
      </c>
      <c r="C26">
        <v>10</v>
      </c>
      <c r="D26">
        <v>15.1</v>
      </c>
      <c r="E26">
        <v>15.2</v>
      </c>
      <c r="F26">
        <v>15.3</v>
      </c>
      <c r="G26">
        <v>15</v>
      </c>
      <c r="H26">
        <v>15.149999999999999</v>
      </c>
      <c r="I26">
        <v>18.8</v>
      </c>
      <c r="J26">
        <v>15.8</v>
      </c>
      <c r="K26">
        <v>16.399999999999999</v>
      </c>
      <c r="L26">
        <v>18</v>
      </c>
      <c r="M26">
        <v>17.25</v>
      </c>
      <c r="N26">
        <v>5.05</v>
      </c>
      <c r="O26">
        <v>23</v>
      </c>
      <c r="P26">
        <v>11</v>
      </c>
      <c r="Q26">
        <v>2</v>
      </c>
      <c r="R26">
        <v>1</v>
      </c>
      <c r="S26">
        <v>14</v>
      </c>
      <c r="T26">
        <v>9</v>
      </c>
    </row>
    <row r="27" spans="1:20" x14ac:dyDescent="0.35">
      <c r="A27" s="1">
        <v>45176</v>
      </c>
      <c r="B27" t="s">
        <v>48</v>
      </c>
      <c r="C27">
        <v>11</v>
      </c>
      <c r="D27">
        <v>16.5</v>
      </c>
      <c r="E27">
        <v>17.3</v>
      </c>
      <c r="F27">
        <v>17.2</v>
      </c>
      <c r="G27">
        <v>16.8</v>
      </c>
      <c r="H27">
        <v>16.95</v>
      </c>
      <c r="I27">
        <v>17.100000000000001</v>
      </c>
      <c r="J27">
        <v>19.2</v>
      </c>
      <c r="K27">
        <v>17.899999999999999</v>
      </c>
      <c r="L27">
        <v>9</v>
      </c>
      <c r="M27">
        <v>15.799999999999999</v>
      </c>
      <c r="N27">
        <v>4.8600000000000003</v>
      </c>
      <c r="O27">
        <v>15</v>
      </c>
      <c r="P27">
        <v>3</v>
      </c>
      <c r="Q27">
        <v>2</v>
      </c>
      <c r="R27">
        <v>0</v>
      </c>
      <c r="S27">
        <v>5</v>
      </c>
      <c r="T27">
        <v>10</v>
      </c>
    </row>
    <row r="28" spans="1:20" x14ac:dyDescent="0.35">
      <c r="A28" s="1">
        <v>45176</v>
      </c>
      <c r="B28" t="s">
        <v>48</v>
      </c>
      <c r="C28">
        <v>12</v>
      </c>
      <c r="D28">
        <v>16</v>
      </c>
      <c r="E28">
        <v>16.100000000000001</v>
      </c>
      <c r="F28">
        <v>15.8</v>
      </c>
      <c r="G28">
        <v>15.9</v>
      </c>
      <c r="H28">
        <v>15.950000000000001</v>
      </c>
      <c r="I28">
        <v>16.8</v>
      </c>
      <c r="J28">
        <v>17.2</v>
      </c>
      <c r="K28">
        <v>15.8</v>
      </c>
      <c r="L28">
        <v>15</v>
      </c>
      <c r="M28">
        <v>16.2</v>
      </c>
      <c r="N28">
        <v>5.14</v>
      </c>
      <c r="O28">
        <v>24</v>
      </c>
      <c r="P28">
        <v>4</v>
      </c>
      <c r="Q28">
        <v>2</v>
      </c>
      <c r="R28">
        <v>0</v>
      </c>
      <c r="S28">
        <v>6</v>
      </c>
      <c r="T28">
        <v>18</v>
      </c>
    </row>
    <row r="29" spans="1:20" x14ac:dyDescent="0.35">
      <c r="A29" s="1">
        <v>45176</v>
      </c>
      <c r="B29" t="s">
        <v>48</v>
      </c>
      <c r="C29">
        <v>13</v>
      </c>
      <c r="D29">
        <v>16</v>
      </c>
      <c r="E29">
        <v>15.6</v>
      </c>
      <c r="F29">
        <v>15.7</v>
      </c>
      <c r="G29">
        <v>16</v>
      </c>
      <c r="H29">
        <v>15.824999999999999</v>
      </c>
      <c r="I29">
        <v>17.5</v>
      </c>
      <c r="J29">
        <v>18.7</v>
      </c>
      <c r="K29">
        <v>14.8</v>
      </c>
      <c r="L29">
        <v>21.4</v>
      </c>
      <c r="M29">
        <v>18.100000000000001</v>
      </c>
      <c r="N29">
        <v>5.0199999999999996</v>
      </c>
      <c r="O29">
        <v>14</v>
      </c>
      <c r="P29">
        <v>5</v>
      </c>
      <c r="Q29">
        <v>1</v>
      </c>
      <c r="R29">
        <v>1</v>
      </c>
      <c r="S29">
        <v>7</v>
      </c>
      <c r="T29">
        <v>7</v>
      </c>
    </row>
    <row r="30" spans="1:20" x14ac:dyDescent="0.35">
      <c r="A30" s="1">
        <v>45176</v>
      </c>
      <c r="B30" t="s">
        <v>48</v>
      </c>
      <c r="C30">
        <v>14</v>
      </c>
      <c r="D30">
        <v>16.399999999999999</v>
      </c>
      <c r="E30">
        <v>16.3</v>
      </c>
      <c r="F30">
        <v>16.5</v>
      </c>
      <c r="G30">
        <v>16.2</v>
      </c>
      <c r="H30">
        <v>16.350000000000001</v>
      </c>
      <c r="I30">
        <v>18.8</v>
      </c>
      <c r="J30">
        <v>18.600000000000001</v>
      </c>
      <c r="K30">
        <v>17.399999999999999</v>
      </c>
      <c r="L30">
        <v>19.899999999999999</v>
      </c>
      <c r="M30">
        <v>18.675000000000001</v>
      </c>
      <c r="N30">
        <v>4.97</v>
      </c>
      <c r="O30">
        <v>10</v>
      </c>
      <c r="P30">
        <v>0</v>
      </c>
      <c r="Q30">
        <v>0</v>
      </c>
      <c r="R30">
        <v>2</v>
      </c>
      <c r="S30">
        <v>2</v>
      </c>
      <c r="T30">
        <v>8</v>
      </c>
    </row>
    <row r="31" spans="1:20" x14ac:dyDescent="0.35">
      <c r="A31" s="1">
        <v>45176</v>
      </c>
      <c r="B31" t="s">
        <v>48</v>
      </c>
      <c r="C31">
        <v>15</v>
      </c>
      <c r="D31">
        <v>16</v>
      </c>
      <c r="E31">
        <v>15.9</v>
      </c>
      <c r="F31">
        <v>15.7</v>
      </c>
      <c r="G31">
        <v>15.5</v>
      </c>
      <c r="H31">
        <v>15.774999999999999</v>
      </c>
      <c r="I31">
        <v>17.600000000000001</v>
      </c>
      <c r="J31">
        <v>13.2</v>
      </c>
      <c r="K31">
        <v>14.3</v>
      </c>
      <c r="L31">
        <v>12</v>
      </c>
      <c r="M31">
        <v>14.275</v>
      </c>
      <c r="N31">
        <v>5.0199999999999996</v>
      </c>
      <c r="O31">
        <v>10</v>
      </c>
      <c r="P31">
        <v>6</v>
      </c>
      <c r="Q31">
        <v>1</v>
      </c>
      <c r="R31">
        <v>1</v>
      </c>
      <c r="S31">
        <v>8</v>
      </c>
      <c r="T31">
        <v>2</v>
      </c>
    </row>
    <row r="32" spans="1:20" x14ac:dyDescent="0.35">
      <c r="A32" s="1">
        <v>45173</v>
      </c>
      <c r="B32" t="s">
        <v>49</v>
      </c>
      <c r="C32">
        <v>1</v>
      </c>
      <c r="D32">
        <v>12</v>
      </c>
      <c r="E32">
        <v>11.7</v>
      </c>
      <c r="F32">
        <v>11.7</v>
      </c>
      <c r="G32">
        <v>12.6</v>
      </c>
      <c r="H32">
        <v>12</v>
      </c>
      <c r="I32">
        <v>14.4</v>
      </c>
      <c r="J32">
        <v>23.9</v>
      </c>
      <c r="K32">
        <v>14.8</v>
      </c>
      <c r="L32">
        <v>32.6</v>
      </c>
      <c r="M32">
        <v>21.424999999999997</v>
      </c>
      <c r="N32">
        <v>2.98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35">
      <c r="A33" s="1">
        <v>45173</v>
      </c>
      <c r="B33" t="s">
        <v>49</v>
      </c>
      <c r="C33">
        <v>2</v>
      </c>
      <c r="D33">
        <v>12.6</v>
      </c>
      <c r="E33">
        <v>14.1</v>
      </c>
      <c r="F33">
        <v>13.5</v>
      </c>
      <c r="G33">
        <v>12.6</v>
      </c>
      <c r="H33">
        <v>13.200000000000001</v>
      </c>
      <c r="I33">
        <v>15.6</v>
      </c>
      <c r="J33">
        <v>21.2</v>
      </c>
      <c r="K33">
        <v>15.2</v>
      </c>
      <c r="L33">
        <v>21.4</v>
      </c>
      <c r="M33">
        <v>18.350000000000001</v>
      </c>
      <c r="N33">
        <v>3.44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35">
      <c r="A34" s="1">
        <v>45173</v>
      </c>
      <c r="B34" t="s">
        <v>49</v>
      </c>
      <c r="C34">
        <v>3</v>
      </c>
      <c r="D34">
        <v>11.6</v>
      </c>
      <c r="E34">
        <v>11.1</v>
      </c>
      <c r="F34">
        <v>11.9</v>
      </c>
      <c r="G34">
        <v>10.9</v>
      </c>
      <c r="H34">
        <v>11.375</v>
      </c>
      <c r="I34">
        <v>31.3</v>
      </c>
      <c r="J34">
        <v>0</v>
      </c>
      <c r="K34">
        <v>0</v>
      </c>
      <c r="L34">
        <v>0</v>
      </c>
      <c r="M34">
        <v>7.8250000000000002</v>
      </c>
      <c r="N34">
        <v>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35">
      <c r="A35" s="1">
        <v>45173</v>
      </c>
      <c r="B35" t="s">
        <v>49</v>
      </c>
      <c r="C35">
        <v>4</v>
      </c>
      <c r="D35">
        <v>10.9</v>
      </c>
      <c r="E35">
        <v>10.7</v>
      </c>
      <c r="F35">
        <v>11.1</v>
      </c>
      <c r="G35">
        <v>10.9</v>
      </c>
      <c r="H35">
        <v>10.9</v>
      </c>
      <c r="I35">
        <v>23.3</v>
      </c>
      <c r="J35">
        <v>37.799999999999997</v>
      </c>
      <c r="K35">
        <v>21.9</v>
      </c>
      <c r="L35">
        <v>31.4</v>
      </c>
      <c r="M35">
        <v>28.6</v>
      </c>
      <c r="N35">
        <v>2.97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35">
      <c r="A36" s="1">
        <v>45173</v>
      </c>
      <c r="B36" t="s">
        <v>49</v>
      </c>
      <c r="C36">
        <v>5</v>
      </c>
      <c r="D36">
        <v>12</v>
      </c>
      <c r="E36">
        <v>11.9</v>
      </c>
      <c r="F36">
        <v>12.8</v>
      </c>
      <c r="G36">
        <v>11.9</v>
      </c>
      <c r="H36">
        <v>12.15</v>
      </c>
      <c r="I36">
        <v>24</v>
      </c>
      <c r="J36">
        <v>32.200000000000003</v>
      </c>
      <c r="K36">
        <v>31.8</v>
      </c>
      <c r="L36">
        <v>21.8</v>
      </c>
      <c r="M36">
        <v>27.45</v>
      </c>
      <c r="N36">
        <v>2.98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35">
      <c r="A37" s="1">
        <v>45173</v>
      </c>
      <c r="B37" t="s">
        <v>49</v>
      </c>
      <c r="C37">
        <v>6</v>
      </c>
      <c r="D37">
        <v>12</v>
      </c>
      <c r="E37">
        <v>12</v>
      </c>
      <c r="F37">
        <v>12.3</v>
      </c>
      <c r="G37">
        <v>11.8</v>
      </c>
      <c r="H37">
        <v>12.024999999999999</v>
      </c>
      <c r="I37">
        <v>16.5</v>
      </c>
      <c r="J37">
        <v>26.8</v>
      </c>
      <c r="K37">
        <v>22.2</v>
      </c>
      <c r="L37">
        <v>12</v>
      </c>
      <c r="M37">
        <v>19.375</v>
      </c>
      <c r="N37">
        <v>3.11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AD12-3D14-430A-BB47-12F66051F5E6}">
  <dimension ref="A1:U38"/>
  <sheetViews>
    <sheetView zoomScale="60" zoomScaleNormal="60" workbookViewId="0">
      <selection activeCell="Y19" sqref="Y19:Y20"/>
    </sheetView>
  </sheetViews>
  <sheetFormatPr defaultRowHeight="14.5" x14ac:dyDescent="0.35"/>
  <cols>
    <col min="1" max="1" width="10.453125" bestFit="1" customWidth="1"/>
    <col min="2" max="2" width="18.54296875" bestFit="1" customWidth="1"/>
    <col min="3" max="3" width="4" bestFit="1" customWidth="1"/>
    <col min="4" max="7" width="6.7265625" bestFit="1" customWidth="1"/>
    <col min="8" max="8" width="8.81640625" bestFit="1" customWidth="1"/>
    <col min="9" max="12" width="7.453125" bestFit="1" customWidth="1"/>
    <col min="13" max="13" width="9.54296875" bestFit="1" customWidth="1"/>
    <col min="14" max="14" width="6.54296875" bestFit="1" customWidth="1"/>
    <col min="15" max="15" width="16" bestFit="1" customWidth="1"/>
    <col min="16" max="16" width="6.54296875" bestFit="1" customWidth="1"/>
    <col min="17" max="17" width="6.1796875" bestFit="1" customWidth="1"/>
    <col min="18" max="18" width="8.26953125" bestFit="1" customWidth="1"/>
    <col min="19" max="19" width="6.26953125" customWidth="1"/>
    <col min="21" max="21" width="31.453125" bestFit="1" customWidth="1"/>
  </cols>
  <sheetData>
    <row r="1" spans="1:21" x14ac:dyDescent="0.35">
      <c r="A1" s="12" t="s">
        <v>0</v>
      </c>
      <c r="B1" s="12" t="s">
        <v>1</v>
      </c>
      <c r="C1" s="12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4" t="s">
        <v>13</v>
      </c>
      <c r="O1" s="22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t="s">
        <v>50</v>
      </c>
    </row>
    <row r="2" spans="1:21" x14ac:dyDescent="0.35">
      <c r="A2" s="1">
        <v>45175</v>
      </c>
      <c r="B2" t="s">
        <v>20</v>
      </c>
      <c r="C2">
        <v>1</v>
      </c>
      <c r="D2" s="2">
        <v>14</v>
      </c>
      <c r="E2" s="2">
        <v>14.4</v>
      </c>
      <c r="F2" s="2">
        <v>14.1</v>
      </c>
      <c r="G2" s="2">
        <v>14.7</v>
      </c>
      <c r="H2" s="3">
        <f>SUM(D2:G2)/4</f>
        <v>14.3</v>
      </c>
      <c r="I2" s="5">
        <v>6.8</v>
      </c>
      <c r="J2" s="5">
        <v>7</v>
      </c>
      <c r="K2" s="5">
        <v>10.199999999999999</v>
      </c>
      <c r="L2" s="5">
        <v>6.6</v>
      </c>
      <c r="M2" s="6">
        <f>SUM(I2:L2)/4</f>
        <v>7.65</v>
      </c>
      <c r="N2" s="15">
        <v>5.44</v>
      </c>
      <c r="O2" s="23">
        <v>20</v>
      </c>
      <c r="P2" s="27">
        <v>11</v>
      </c>
      <c r="Q2" s="27">
        <v>3</v>
      </c>
      <c r="R2" s="27">
        <v>0</v>
      </c>
      <c r="S2" s="27">
        <v>14</v>
      </c>
      <c r="T2" s="27">
        <v>6</v>
      </c>
    </row>
    <row r="3" spans="1:21" x14ac:dyDescent="0.35">
      <c r="A3" s="1">
        <v>45175</v>
      </c>
      <c r="B3" t="s">
        <v>20</v>
      </c>
      <c r="C3">
        <v>2</v>
      </c>
      <c r="D3" s="2">
        <v>14.5</v>
      </c>
      <c r="E3" s="2">
        <v>14.5</v>
      </c>
      <c r="F3" s="2">
        <v>14.7</v>
      </c>
      <c r="G3" s="2">
        <v>14.9</v>
      </c>
      <c r="H3" s="3">
        <f>SUM(D3:G3)/4</f>
        <v>14.65</v>
      </c>
      <c r="I3" s="5">
        <v>11.6</v>
      </c>
      <c r="J3" s="5">
        <v>9.8000000000000007</v>
      </c>
      <c r="K3" s="5">
        <v>9.8000000000000007</v>
      </c>
      <c r="L3" s="5">
        <v>7.6</v>
      </c>
      <c r="M3" s="6">
        <f t="shared" ref="M3:M31" si="0">SUM(I3:L3)/4</f>
        <v>9.6999999999999993</v>
      </c>
      <c r="N3" s="15">
        <v>5.54</v>
      </c>
      <c r="O3" s="23">
        <v>13</v>
      </c>
      <c r="P3" s="27">
        <v>9</v>
      </c>
      <c r="Q3" s="27">
        <v>3</v>
      </c>
      <c r="R3" s="27">
        <v>0</v>
      </c>
      <c r="S3" s="27">
        <v>12</v>
      </c>
      <c r="T3" s="27">
        <v>1</v>
      </c>
    </row>
    <row r="4" spans="1:21" x14ac:dyDescent="0.35">
      <c r="A4" s="1">
        <v>45175</v>
      </c>
      <c r="B4" t="s">
        <v>20</v>
      </c>
      <c r="C4">
        <v>3</v>
      </c>
      <c r="D4" s="2">
        <v>14.9</v>
      </c>
      <c r="E4" s="2">
        <v>14.8</v>
      </c>
      <c r="F4" s="2">
        <v>14.8</v>
      </c>
      <c r="G4" s="2">
        <v>15.1</v>
      </c>
      <c r="H4" s="3">
        <f>SUM(D4:G4)/4</f>
        <v>14.9</v>
      </c>
      <c r="I4" s="5">
        <v>5</v>
      </c>
      <c r="J4" s="5">
        <v>10.9</v>
      </c>
      <c r="K4" s="5">
        <v>19.600000000000001</v>
      </c>
      <c r="L4" s="5">
        <v>14.5</v>
      </c>
      <c r="M4" s="6">
        <f t="shared" si="0"/>
        <v>12.5</v>
      </c>
      <c r="N4" s="15">
        <v>5.26</v>
      </c>
      <c r="O4" s="23">
        <v>14</v>
      </c>
      <c r="P4" s="27">
        <v>12</v>
      </c>
      <c r="Q4" s="27">
        <v>1</v>
      </c>
      <c r="R4" s="27">
        <v>1</v>
      </c>
      <c r="S4" s="27">
        <v>11</v>
      </c>
      <c r="T4" s="27">
        <v>3</v>
      </c>
    </row>
    <row r="5" spans="1:21" x14ac:dyDescent="0.35">
      <c r="A5" s="1">
        <v>45175</v>
      </c>
      <c r="B5" t="s">
        <v>20</v>
      </c>
      <c r="C5">
        <v>4</v>
      </c>
      <c r="D5" s="2">
        <v>14.3</v>
      </c>
      <c r="E5" s="2">
        <v>14.2</v>
      </c>
      <c r="F5" s="2">
        <v>14</v>
      </c>
      <c r="G5" s="2">
        <v>14.7</v>
      </c>
      <c r="H5" s="3">
        <f t="shared" ref="H5:H31" si="1">SUM(D5:G5)/4</f>
        <v>14.3</v>
      </c>
      <c r="I5" s="5">
        <v>13.6</v>
      </c>
      <c r="J5" s="5">
        <v>12.2</v>
      </c>
      <c r="K5" s="5">
        <v>5.8</v>
      </c>
      <c r="L5" s="5">
        <v>8.4</v>
      </c>
      <c r="M5" s="6">
        <f t="shared" si="0"/>
        <v>10</v>
      </c>
      <c r="N5" s="15">
        <v>5.57</v>
      </c>
      <c r="O5" s="23">
        <v>14</v>
      </c>
      <c r="P5" s="27">
        <v>6</v>
      </c>
      <c r="Q5" s="27">
        <v>5</v>
      </c>
      <c r="R5" s="27">
        <v>0</v>
      </c>
      <c r="S5" s="27">
        <v>12</v>
      </c>
      <c r="T5" s="27">
        <v>2</v>
      </c>
    </row>
    <row r="6" spans="1:21" x14ac:dyDescent="0.35">
      <c r="A6" s="1">
        <v>45175</v>
      </c>
      <c r="B6" t="s">
        <v>20</v>
      </c>
      <c r="C6">
        <v>5</v>
      </c>
      <c r="D6" s="2">
        <v>15.2</v>
      </c>
      <c r="E6" s="2">
        <v>15.2</v>
      </c>
      <c r="F6" s="2">
        <v>15.8</v>
      </c>
      <c r="G6" s="2">
        <v>15.1</v>
      </c>
      <c r="H6" s="3">
        <f t="shared" si="1"/>
        <v>15.325000000000001</v>
      </c>
      <c r="I6" s="5">
        <v>11</v>
      </c>
      <c r="J6" s="5">
        <v>15.6</v>
      </c>
      <c r="K6" s="5">
        <v>9.4</v>
      </c>
      <c r="L6" s="5">
        <v>26.4</v>
      </c>
      <c r="M6" s="6">
        <f t="shared" si="0"/>
        <v>15.6</v>
      </c>
      <c r="N6" s="15">
        <v>6.13</v>
      </c>
      <c r="O6" s="23">
        <v>19</v>
      </c>
      <c r="P6" s="27">
        <v>8</v>
      </c>
      <c r="Q6" s="27">
        <v>3</v>
      </c>
      <c r="R6" s="27">
        <v>1</v>
      </c>
      <c r="S6" s="27">
        <v>12</v>
      </c>
      <c r="T6" s="27">
        <v>7</v>
      </c>
    </row>
    <row r="7" spans="1:21" x14ac:dyDescent="0.35">
      <c r="A7" s="1">
        <v>45175</v>
      </c>
      <c r="B7" t="s">
        <v>20</v>
      </c>
      <c r="C7">
        <v>6</v>
      </c>
      <c r="D7" s="2">
        <v>14.9</v>
      </c>
      <c r="E7" s="2">
        <v>14.9</v>
      </c>
      <c r="F7" s="2">
        <v>16.2</v>
      </c>
      <c r="G7" s="2">
        <v>15.3</v>
      </c>
      <c r="H7" s="3">
        <f t="shared" si="1"/>
        <v>15.324999999999999</v>
      </c>
      <c r="I7" s="5">
        <v>9.6</v>
      </c>
      <c r="J7" s="5">
        <v>13</v>
      </c>
      <c r="K7" s="5">
        <v>5.8</v>
      </c>
      <c r="L7" s="5">
        <v>9</v>
      </c>
      <c r="M7" s="6">
        <f t="shared" si="0"/>
        <v>9.3500000000000014</v>
      </c>
      <c r="N7" s="15">
        <v>5.96</v>
      </c>
      <c r="O7" s="23">
        <v>21</v>
      </c>
      <c r="P7" s="27">
        <v>8</v>
      </c>
      <c r="Q7" s="27">
        <v>3</v>
      </c>
      <c r="R7" s="27">
        <v>2</v>
      </c>
      <c r="S7" s="27">
        <v>13</v>
      </c>
      <c r="T7" s="27">
        <v>8</v>
      </c>
    </row>
    <row r="8" spans="1:21" x14ac:dyDescent="0.35">
      <c r="A8" s="1">
        <v>45175</v>
      </c>
      <c r="B8" t="s">
        <v>20</v>
      </c>
      <c r="C8">
        <v>7</v>
      </c>
      <c r="D8" s="2">
        <v>14.5</v>
      </c>
      <c r="E8" s="2">
        <v>14.3</v>
      </c>
      <c r="F8" s="2">
        <v>14.4</v>
      </c>
      <c r="G8" s="2">
        <v>14</v>
      </c>
      <c r="H8" s="3">
        <f t="shared" si="1"/>
        <v>14.3</v>
      </c>
      <c r="I8" s="5">
        <v>8.8000000000000007</v>
      </c>
      <c r="J8" s="5">
        <v>12.5</v>
      </c>
      <c r="K8" s="5">
        <v>14</v>
      </c>
      <c r="L8" s="5">
        <v>14.2</v>
      </c>
      <c r="M8" s="6">
        <f t="shared" si="0"/>
        <v>12.375</v>
      </c>
      <c r="N8" s="15">
        <v>5.67</v>
      </c>
      <c r="O8" s="23">
        <v>36</v>
      </c>
      <c r="P8" s="27">
        <v>12</v>
      </c>
      <c r="Q8" s="27">
        <v>6</v>
      </c>
      <c r="R8" s="27">
        <v>4</v>
      </c>
      <c r="S8" s="27">
        <v>21</v>
      </c>
      <c r="T8" s="27">
        <v>15</v>
      </c>
    </row>
    <row r="9" spans="1:21" x14ac:dyDescent="0.35">
      <c r="A9" s="1">
        <v>45175</v>
      </c>
      <c r="B9" t="s">
        <v>20</v>
      </c>
      <c r="C9">
        <v>8</v>
      </c>
      <c r="D9" s="2">
        <v>15.5</v>
      </c>
      <c r="E9" s="2">
        <v>17.600000000000001</v>
      </c>
      <c r="F9" s="2">
        <v>14.9</v>
      </c>
      <c r="G9" s="2">
        <v>15</v>
      </c>
      <c r="H9" s="3">
        <f t="shared" si="1"/>
        <v>15.75</v>
      </c>
      <c r="I9" s="5">
        <v>17.5</v>
      </c>
      <c r="J9" s="5">
        <v>9.4</v>
      </c>
      <c r="K9" s="5">
        <v>12.9</v>
      </c>
      <c r="L9" s="5">
        <v>9.8000000000000007</v>
      </c>
      <c r="M9" s="6">
        <f t="shared" si="0"/>
        <v>12.399999999999999</v>
      </c>
      <c r="N9" s="15">
        <v>5.31</v>
      </c>
      <c r="O9" s="23">
        <v>9</v>
      </c>
      <c r="P9" s="27">
        <v>1</v>
      </c>
      <c r="Q9" s="27">
        <v>2</v>
      </c>
      <c r="R9" s="27">
        <v>0</v>
      </c>
      <c r="S9" s="27">
        <v>3</v>
      </c>
      <c r="T9" s="27">
        <v>6</v>
      </c>
    </row>
    <row r="10" spans="1:21" x14ac:dyDescent="0.35">
      <c r="A10" s="1">
        <v>45175</v>
      </c>
      <c r="B10" t="s">
        <v>20</v>
      </c>
      <c r="C10">
        <v>9</v>
      </c>
      <c r="D10" s="2">
        <v>15.7</v>
      </c>
      <c r="E10" s="2">
        <v>15</v>
      </c>
      <c r="F10" s="2">
        <v>14.7</v>
      </c>
      <c r="G10" s="2">
        <v>15</v>
      </c>
      <c r="H10" s="3">
        <f t="shared" si="1"/>
        <v>15.1</v>
      </c>
      <c r="I10" s="5">
        <v>7.8</v>
      </c>
      <c r="J10" s="5">
        <v>13.8</v>
      </c>
      <c r="K10" s="5">
        <v>18.899999999999999</v>
      </c>
      <c r="L10" s="5">
        <v>9.9</v>
      </c>
      <c r="M10" s="6">
        <f t="shared" si="0"/>
        <v>12.6</v>
      </c>
      <c r="N10" s="15">
        <v>5.93</v>
      </c>
      <c r="O10" s="23">
        <v>50</v>
      </c>
      <c r="P10" s="27">
        <v>21</v>
      </c>
      <c r="Q10" s="27">
        <v>7</v>
      </c>
      <c r="R10" s="27">
        <v>3</v>
      </c>
      <c r="S10" s="27">
        <v>31</v>
      </c>
      <c r="T10" s="27">
        <v>19</v>
      </c>
    </row>
    <row r="11" spans="1:21" x14ac:dyDescent="0.35">
      <c r="A11" s="1">
        <v>45175</v>
      </c>
      <c r="B11" t="s">
        <v>20</v>
      </c>
      <c r="C11">
        <v>10</v>
      </c>
      <c r="D11" s="2">
        <v>15.7</v>
      </c>
      <c r="E11" s="2">
        <v>16.5</v>
      </c>
      <c r="F11" s="2">
        <v>15</v>
      </c>
      <c r="G11" s="2">
        <v>15.3</v>
      </c>
      <c r="H11" s="3">
        <f t="shared" si="1"/>
        <v>15.625</v>
      </c>
      <c r="I11" s="5">
        <v>9.3000000000000007</v>
      </c>
      <c r="J11" s="5">
        <v>12.8</v>
      </c>
      <c r="K11" s="5">
        <v>13.9</v>
      </c>
      <c r="L11" s="5">
        <v>17.2</v>
      </c>
      <c r="M11" s="6">
        <f t="shared" si="0"/>
        <v>13.3</v>
      </c>
      <c r="N11" s="15">
        <v>5.84</v>
      </c>
      <c r="O11" s="23">
        <v>6</v>
      </c>
      <c r="P11" s="27">
        <v>3</v>
      </c>
      <c r="Q11" s="27">
        <v>1</v>
      </c>
      <c r="R11" s="27">
        <v>0</v>
      </c>
      <c r="S11" s="27">
        <v>4</v>
      </c>
      <c r="T11" s="27">
        <v>2</v>
      </c>
    </row>
    <row r="12" spans="1:21" x14ac:dyDescent="0.35">
      <c r="A12" s="1">
        <v>45175</v>
      </c>
      <c r="B12" t="s">
        <v>20</v>
      </c>
      <c r="C12">
        <v>11</v>
      </c>
      <c r="D12" s="2">
        <v>16.5</v>
      </c>
      <c r="E12" s="2">
        <v>14.8</v>
      </c>
      <c r="F12" s="2">
        <v>17.2</v>
      </c>
      <c r="G12" s="2">
        <v>16.100000000000001</v>
      </c>
      <c r="H12" s="4">
        <f t="shared" si="1"/>
        <v>16.149999999999999</v>
      </c>
      <c r="I12" s="5">
        <v>8.1999999999999993</v>
      </c>
      <c r="J12" s="5">
        <v>6.2</v>
      </c>
      <c r="K12" s="5">
        <v>12</v>
      </c>
      <c r="L12" s="5">
        <v>9.3000000000000007</v>
      </c>
      <c r="M12" s="7">
        <f t="shared" si="0"/>
        <v>8.9250000000000007</v>
      </c>
      <c r="N12" s="15">
        <v>5.34</v>
      </c>
      <c r="O12" s="23">
        <v>19</v>
      </c>
      <c r="P12" s="27">
        <v>4</v>
      </c>
      <c r="Q12" s="27">
        <v>1</v>
      </c>
      <c r="R12" s="27">
        <v>0</v>
      </c>
      <c r="S12" s="27">
        <v>5</v>
      </c>
      <c r="T12" s="27">
        <v>19</v>
      </c>
    </row>
    <row r="13" spans="1:21" x14ac:dyDescent="0.35">
      <c r="A13" s="1">
        <v>45175</v>
      </c>
      <c r="B13" t="s">
        <v>20</v>
      </c>
      <c r="C13">
        <v>12</v>
      </c>
      <c r="D13" s="2">
        <v>16</v>
      </c>
      <c r="E13" s="2">
        <v>15.5</v>
      </c>
      <c r="F13" s="2">
        <v>16.100000000000001</v>
      </c>
      <c r="G13" s="2">
        <v>16.600000000000001</v>
      </c>
      <c r="H13" s="4">
        <f t="shared" si="1"/>
        <v>16.05</v>
      </c>
      <c r="I13" s="5">
        <v>13.3</v>
      </c>
      <c r="J13" s="5">
        <v>7.4</v>
      </c>
      <c r="K13" s="5">
        <v>12.4</v>
      </c>
      <c r="L13" s="5">
        <v>7.6</v>
      </c>
      <c r="M13" s="7">
        <f t="shared" si="0"/>
        <v>10.175000000000001</v>
      </c>
      <c r="N13" s="15">
        <v>5.21</v>
      </c>
      <c r="O13" s="23">
        <v>17</v>
      </c>
      <c r="P13" s="28">
        <v>2</v>
      </c>
      <c r="Q13" s="28">
        <v>3</v>
      </c>
      <c r="R13" s="28">
        <v>0</v>
      </c>
      <c r="S13" s="28">
        <v>5</v>
      </c>
      <c r="T13" s="28">
        <v>12</v>
      </c>
      <c r="U13" t="s">
        <v>21</v>
      </c>
    </row>
    <row r="14" spans="1:21" x14ac:dyDescent="0.35">
      <c r="A14" s="1">
        <v>45175</v>
      </c>
      <c r="B14" t="s">
        <v>20</v>
      </c>
      <c r="C14">
        <v>13</v>
      </c>
      <c r="D14" s="2">
        <v>15.5</v>
      </c>
      <c r="E14" s="2">
        <v>15.9</v>
      </c>
      <c r="F14" s="2">
        <v>15.4</v>
      </c>
      <c r="G14" s="2">
        <v>15.3</v>
      </c>
      <c r="H14" s="4">
        <f t="shared" si="1"/>
        <v>15.524999999999999</v>
      </c>
      <c r="I14" s="5">
        <v>11.4</v>
      </c>
      <c r="J14" s="13">
        <v>5.4</v>
      </c>
      <c r="K14" s="13">
        <v>17.399999999999999</v>
      </c>
      <c r="L14" s="13">
        <v>11.8</v>
      </c>
      <c r="M14" s="7">
        <f t="shared" si="0"/>
        <v>11.5</v>
      </c>
      <c r="N14" s="15">
        <v>5.53</v>
      </c>
      <c r="O14" s="23">
        <v>27</v>
      </c>
      <c r="P14" s="28">
        <v>2</v>
      </c>
      <c r="Q14" s="28">
        <v>2</v>
      </c>
      <c r="R14" s="28">
        <v>0</v>
      </c>
      <c r="S14" s="28">
        <v>4</v>
      </c>
      <c r="T14" s="28">
        <v>23</v>
      </c>
    </row>
    <row r="15" spans="1:21" x14ac:dyDescent="0.35">
      <c r="A15" s="1">
        <v>45175</v>
      </c>
      <c r="B15" t="s">
        <v>20</v>
      </c>
      <c r="C15">
        <v>14</v>
      </c>
      <c r="D15" s="2">
        <v>15.3</v>
      </c>
      <c r="E15" s="2">
        <v>15.1</v>
      </c>
      <c r="F15" s="2">
        <v>15.4</v>
      </c>
      <c r="G15" s="2">
        <v>15.2</v>
      </c>
      <c r="H15" s="4">
        <f t="shared" si="1"/>
        <v>15.25</v>
      </c>
      <c r="I15" s="5">
        <v>9</v>
      </c>
      <c r="J15" s="5">
        <v>7.4</v>
      </c>
      <c r="K15" s="5">
        <v>14.1</v>
      </c>
      <c r="L15" s="5">
        <v>13</v>
      </c>
      <c r="M15" s="7">
        <f t="shared" si="0"/>
        <v>10.875</v>
      </c>
      <c r="N15" s="15">
        <v>5.36</v>
      </c>
      <c r="O15" s="23">
        <v>15</v>
      </c>
      <c r="P15" s="28">
        <v>2</v>
      </c>
      <c r="Q15" s="28">
        <v>1</v>
      </c>
      <c r="R15" s="28">
        <v>0</v>
      </c>
      <c r="S15" s="28">
        <v>3</v>
      </c>
      <c r="T15" s="28">
        <v>12</v>
      </c>
    </row>
    <row r="16" spans="1:21" x14ac:dyDescent="0.35">
      <c r="A16" s="1">
        <v>45175</v>
      </c>
      <c r="B16" t="s">
        <v>20</v>
      </c>
      <c r="C16">
        <v>15</v>
      </c>
      <c r="D16" s="2">
        <v>16.3</v>
      </c>
      <c r="E16" s="2">
        <v>16.100000000000001</v>
      </c>
      <c r="F16" s="2">
        <v>15.5</v>
      </c>
      <c r="G16" s="2">
        <v>16.8</v>
      </c>
      <c r="H16" s="4">
        <f t="shared" si="1"/>
        <v>16.175000000000001</v>
      </c>
      <c r="I16" s="5">
        <v>15.2</v>
      </c>
      <c r="J16" s="5">
        <v>8.9</v>
      </c>
      <c r="K16" s="5">
        <v>12.4</v>
      </c>
      <c r="L16" s="5">
        <v>14.5</v>
      </c>
      <c r="M16" s="7">
        <f t="shared" si="0"/>
        <v>12.75</v>
      </c>
      <c r="N16" s="15">
        <v>5.57</v>
      </c>
      <c r="O16" s="23">
        <v>22</v>
      </c>
      <c r="P16" s="28">
        <v>0</v>
      </c>
      <c r="Q16" s="28">
        <v>5</v>
      </c>
      <c r="R16" s="28">
        <v>0</v>
      </c>
      <c r="S16" s="28">
        <v>5</v>
      </c>
      <c r="T16" s="28">
        <v>17</v>
      </c>
    </row>
    <row r="17" spans="1:21" x14ac:dyDescent="0.35">
      <c r="A17" s="1">
        <v>45176</v>
      </c>
      <c r="B17" t="s">
        <v>22</v>
      </c>
      <c r="C17">
        <v>1</v>
      </c>
      <c r="D17" s="2">
        <v>15.3</v>
      </c>
      <c r="E17" s="2">
        <v>15.6</v>
      </c>
      <c r="F17" s="2">
        <v>15.3</v>
      </c>
      <c r="G17" s="2">
        <v>15.5</v>
      </c>
      <c r="H17" s="3">
        <f t="shared" si="1"/>
        <v>15.425000000000001</v>
      </c>
      <c r="I17" s="5">
        <v>6.9</v>
      </c>
      <c r="J17" s="5">
        <v>7.5</v>
      </c>
      <c r="K17" s="5">
        <v>10.6</v>
      </c>
      <c r="L17" s="5">
        <v>10.199999999999999</v>
      </c>
      <c r="M17" s="6">
        <f t="shared" si="0"/>
        <v>8.8000000000000007</v>
      </c>
      <c r="N17" s="15">
        <v>5.84</v>
      </c>
      <c r="O17" s="23">
        <v>23</v>
      </c>
      <c r="P17" s="27">
        <v>7</v>
      </c>
      <c r="Q17" s="27">
        <v>4</v>
      </c>
      <c r="R17" s="27">
        <v>0</v>
      </c>
      <c r="S17" s="27">
        <v>10</v>
      </c>
      <c r="T17" s="27">
        <v>12</v>
      </c>
    </row>
    <row r="18" spans="1:21" x14ac:dyDescent="0.35">
      <c r="A18" s="1">
        <v>45176</v>
      </c>
      <c r="B18" t="s">
        <v>22</v>
      </c>
      <c r="C18">
        <v>2</v>
      </c>
      <c r="D18" s="2">
        <v>14.5</v>
      </c>
      <c r="E18" s="2">
        <v>14.4</v>
      </c>
      <c r="F18" s="2">
        <v>14.4</v>
      </c>
      <c r="G18" s="2">
        <v>14.3</v>
      </c>
      <c r="H18" s="3">
        <f t="shared" si="1"/>
        <v>14.399999999999999</v>
      </c>
      <c r="I18" s="5">
        <v>12.1</v>
      </c>
      <c r="J18" s="5">
        <v>9</v>
      </c>
      <c r="K18" s="5">
        <v>10</v>
      </c>
      <c r="L18" s="5">
        <v>13.9</v>
      </c>
      <c r="M18" s="6">
        <f t="shared" si="0"/>
        <v>11.25</v>
      </c>
      <c r="N18" s="15">
        <v>5.34</v>
      </c>
      <c r="O18" s="23">
        <v>36</v>
      </c>
      <c r="P18" s="28">
        <v>20</v>
      </c>
      <c r="Q18" s="28">
        <v>5</v>
      </c>
      <c r="R18" s="28">
        <v>1</v>
      </c>
      <c r="S18" s="28">
        <v>26</v>
      </c>
      <c r="T18" s="28">
        <v>10</v>
      </c>
    </row>
    <row r="19" spans="1:21" x14ac:dyDescent="0.35">
      <c r="A19" s="1">
        <v>45176</v>
      </c>
      <c r="B19" t="s">
        <v>22</v>
      </c>
      <c r="C19">
        <v>3</v>
      </c>
      <c r="D19" s="2">
        <v>14.2</v>
      </c>
      <c r="E19" s="2">
        <v>14.3</v>
      </c>
      <c r="F19" s="2">
        <v>14.8</v>
      </c>
      <c r="G19" s="2">
        <v>14.6</v>
      </c>
      <c r="H19" s="3">
        <f t="shared" si="1"/>
        <v>14.475</v>
      </c>
      <c r="I19" s="5">
        <v>13.5</v>
      </c>
      <c r="J19" s="13">
        <v>11.6</v>
      </c>
      <c r="K19" s="13">
        <v>13.4</v>
      </c>
      <c r="L19" s="13">
        <v>10.3</v>
      </c>
      <c r="M19" s="6">
        <f t="shared" si="0"/>
        <v>12.2</v>
      </c>
      <c r="N19" s="15">
        <v>5.14</v>
      </c>
      <c r="O19" s="23">
        <v>4</v>
      </c>
      <c r="P19" s="28">
        <v>1</v>
      </c>
      <c r="Q19" s="28">
        <v>0</v>
      </c>
      <c r="R19" s="28">
        <v>0</v>
      </c>
      <c r="S19" s="28">
        <v>1</v>
      </c>
      <c r="T19" s="28">
        <v>3</v>
      </c>
    </row>
    <row r="20" spans="1:21" x14ac:dyDescent="0.35">
      <c r="A20" s="1">
        <v>45176</v>
      </c>
      <c r="B20" t="s">
        <v>22</v>
      </c>
      <c r="C20">
        <v>4</v>
      </c>
      <c r="D20" s="2">
        <v>15</v>
      </c>
      <c r="E20" s="2">
        <v>15.3</v>
      </c>
      <c r="F20" s="2">
        <v>15.2</v>
      </c>
      <c r="G20" s="2">
        <v>15.5</v>
      </c>
      <c r="H20" s="3">
        <f t="shared" si="1"/>
        <v>15.25</v>
      </c>
      <c r="I20" s="5">
        <v>9.6</v>
      </c>
      <c r="J20" s="5">
        <v>11.4</v>
      </c>
      <c r="K20" s="5">
        <v>6.6</v>
      </c>
      <c r="L20" s="5">
        <v>11.5</v>
      </c>
      <c r="M20" s="6">
        <f t="shared" si="0"/>
        <v>9.7750000000000004</v>
      </c>
      <c r="N20" s="15">
        <v>6.48</v>
      </c>
      <c r="O20" s="23">
        <v>10</v>
      </c>
      <c r="P20" s="28">
        <v>8</v>
      </c>
      <c r="Q20" s="28">
        <v>0</v>
      </c>
      <c r="R20" s="28">
        <v>1</v>
      </c>
      <c r="S20" s="28">
        <v>9</v>
      </c>
      <c r="T20" s="28">
        <v>1</v>
      </c>
    </row>
    <row r="21" spans="1:21" x14ac:dyDescent="0.35">
      <c r="A21" s="1">
        <v>45176</v>
      </c>
      <c r="B21" t="s">
        <v>22</v>
      </c>
      <c r="C21">
        <v>5</v>
      </c>
      <c r="D21" s="2">
        <v>15.2</v>
      </c>
      <c r="E21" s="2">
        <v>15.1</v>
      </c>
      <c r="F21" s="2">
        <v>14.8</v>
      </c>
      <c r="G21" s="2">
        <v>15.1</v>
      </c>
      <c r="H21" s="3">
        <f t="shared" si="1"/>
        <v>15.049999999999999</v>
      </c>
      <c r="I21" s="5">
        <v>11.8</v>
      </c>
      <c r="J21" s="5">
        <v>15.9</v>
      </c>
      <c r="K21" s="5">
        <v>10.6</v>
      </c>
      <c r="L21" s="5">
        <v>15.4</v>
      </c>
      <c r="M21" s="6">
        <f t="shared" si="0"/>
        <v>13.425000000000001</v>
      </c>
      <c r="N21" s="15">
        <v>6.07</v>
      </c>
      <c r="O21" s="23">
        <v>9</v>
      </c>
      <c r="P21" s="28">
        <v>4</v>
      </c>
      <c r="Q21" s="28">
        <v>0</v>
      </c>
      <c r="R21" s="28">
        <v>0</v>
      </c>
      <c r="S21" s="28">
        <v>4</v>
      </c>
      <c r="T21" s="28">
        <v>5</v>
      </c>
    </row>
    <row r="22" spans="1:21" x14ac:dyDescent="0.35">
      <c r="A22" s="1">
        <v>45176</v>
      </c>
      <c r="B22" t="s">
        <v>22</v>
      </c>
      <c r="C22">
        <v>6</v>
      </c>
      <c r="D22" s="2">
        <v>15.5</v>
      </c>
      <c r="E22" s="2">
        <v>15.2</v>
      </c>
      <c r="F22" s="2">
        <v>15.4</v>
      </c>
      <c r="G22" s="2">
        <v>15.3</v>
      </c>
      <c r="H22" s="3">
        <f t="shared" si="1"/>
        <v>15.350000000000001</v>
      </c>
      <c r="I22" s="5">
        <v>7.1</v>
      </c>
      <c r="J22" s="5">
        <v>8.9</v>
      </c>
      <c r="K22" s="5">
        <v>8.3000000000000007</v>
      </c>
      <c r="L22" s="5">
        <v>5.6</v>
      </c>
      <c r="M22" s="6">
        <f t="shared" si="0"/>
        <v>7.4749999999999996</v>
      </c>
      <c r="N22" s="15">
        <v>5.08</v>
      </c>
      <c r="O22" s="23">
        <v>6</v>
      </c>
      <c r="P22" s="28">
        <v>1</v>
      </c>
      <c r="Q22" s="28">
        <v>0</v>
      </c>
      <c r="R22" s="28">
        <v>2</v>
      </c>
      <c r="S22" s="28">
        <v>3</v>
      </c>
      <c r="T22" s="28">
        <v>3</v>
      </c>
    </row>
    <row r="23" spans="1:21" x14ac:dyDescent="0.35">
      <c r="A23" s="1">
        <v>45176</v>
      </c>
      <c r="B23" t="s">
        <v>22</v>
      </c>
      <c r="C23">
        <v>7</v>
      </c>
      <c r="D23" s="2">
        <v>15.1</v>
      </c>
      <c r="E23" s="2">
        <v>15.4</v>
      </c>
      <c r="F23" s="2">
        <v>15.2</v>
      </c>
      <c r="G23" s="2">
        <v>15.3</v>
      </c>
      <c r="H23" s="3">
        <f t="shared" si="1"/>
        <v>15.25</v>
      </c>
      <c r="I23" s="5">
        <v>9</v>
      </c>
      <c r="J23" s="5">
        <v>8.8000000000000007</v>
      </c>
      <c r="K23" s="5">
        <v>7</v>
      </c>
      <c r="L23" s="5">
        <v>9.1999999999999993</v>
      </c>
      <c r="M23" s="6">
        <f t="shared" si="0"/>
        <v>8.5</v>
      </c>
      <c r="N23" s="16">
        <v>5.3</v>
      </c>
      <c r="O23" s="23">
        <v>23</v>
      </c>
      <c r="P23" s="28">
        <v>9</v>
      </c>
      <c r="Q23" s="28">
        <v>1</v>
      </c>
      <c r="R23" s="28">
        <v>2</v>
      </c>
      <c r="S23" s="28">
        <v>12</v>
      </c>
      <c r="T23" s="28">
        <v>11</v>
      </c>
      <c r="U23" t="s">
        <v>23</v>
      </c>
    </row>
    <row r="24" spans="1:21" x14ac:dyDescent="0.35">
      <c r="A24" s="1">
        <v>45176</v>
      </c>
      <c r="B24" t="s">
        <v>22</v>
      </c>
      <c r="C24">
        <v>8</v>
      </c>
      <c r="D24" s="2">
        <v>15.1</v>
      </c>
      <c r="E24" s="2">
        <v>15.1</v>
      </c>
      <c r="F24" s="2">
        <v>14.9</v>
      </c>
      <c r="G24" s="2">
        <v>14.7</v>
      </c>
      <c r="H24" s="3">
        <f t="shared" si="1"/>
        <v>14.95</v>
      </c>
      <c r="I24" s="5">
        <v>6.4</v>
      </c>
      <c r="J24" s="5">
        <v>6.3</v>
      </c>
      <c r="K24" s="5">
        <v>8.5</v>
      </c>
      <c r="L24" s="5">
        <v>11.8</v>
      </c>
      <c r="M24" s="6">
        <f t="shared" si="0"/>
        <v>8.25</v>
      </c>
      <c r="N24" s="16">
        <v>5.25</v>
      </c>
      <c r="O24" s="23">
        <v>18</v>
      </c>
      <c r="P24" s="27">
        <v>9</v>
      </c>
      <c r="Q24" s="27">
        <v>1</v>
      </c>
      <c r="R24" s="27">
        <v>2</v>
      </c>
      <c r="S24" s="27">
        <v>12</v>
      </c>
      <c r="T24" s="27">
        <v>6</v>
      </c>
    </row>
    <row r="25" spans="1:21" x14ac:dyDescent="0.35">
      <c r="A25" s="1">
        <v>45176</v>
      </c>
      <c r="B25" t="s">
        <v>22</v>
      </c>
      <c r="C25">
        <v>9</v>
      </c>
      <c r="D25" s="2">
        <v>15.3</v>
      </c>
      <c r="E25" s="2">
        <v>15.5</v>
      </c>
      <c r="F25" s="2">
        <v>15.5</v>
      </c>
      <c r="G25" s="2">
        <v>15.1</v>
      </c>
      <c r="H25" s="3">
        <f t="shared" si="1"/>
        <v>15.35</v>
      </c>
      <c r="I25" s="5">
        <v>17.3</v>
      </c>
      <c r="J25" s="5">
        <v>18.8</v>
      </c>
      <c r="K25" s="5">
        <v>12.9</v>
      </c>
      <c r="L25" s="5">
        <v>22.6</v>
      </c>
      <c r="M25" s="6">
        <f t="shared" si="0"/>
        <v>17.899999999999999</v>
      </c>
      <c r="N25" s="16">
        <v>5.19</v>
      </c>
      <c r="O25" s="23">
        <v>11</v>
      </c>
      <c r="P25" s="27">
        <v>2</v>
      </c>
      <c r="Q25" s="27">
        <v>2</v>
      </c>
      <c r="R25" s="27">
        <v>6</v>
      </c>
      <c r="S25" s="27">
        <v>9</v>
      </c>
      <c r="T25" s="27">
        <v>2</v>
      </c>
    </row>
    <row r="26" spans="1:21" x14ac:dyDescent="0.35">
      <c r="A26" s="1">
        <v>45176</v>
      </c>
      <c r="B26" t="s">
        <v>22</v>
      </c>
      <c r="C26">
        <v>10</v>
      </c>
      <c r="D26" s="2">
        <v>15.1</v>
      </c>
      <c r="E26" s="2">
        <v>15.2</v>
      </c>
      <c r="F26" s="2">
        <v>15.3</v>
      </c>
      <c r="G26" s="2">
        <v>15</v>
      </c>
      <c r="H26" s="3">
        <f t="shared" si="1"/>
        <v>15.149999999999999</v>
      </c>
      <c r="I26" s="5">
        <v>18.8</v>
      </c>
      <c r="J26" s="5">
        <v>15.8</v>
      </c>
      <c r="K26" s="5">
        <v>16.399999999999999</v>
      </c>
      <c r="L26" s="5">
        <v>18</v>
      </c>
      <c r="M26" s="6">
        <f t="shared" si="0"/>
        <v>17.25</v>
      </c>
      <c r="N26" s="16">
        <v>5.05</v>
      </c>
      <c r="O26" s="23">
        <v>23</v>
      </c>
      <c r="P26" s="27">
        <v>11</v>
      </c>
      <c r="Q26" s="27">
        <v>2</v>
      </c>
      <c r="R26" s="27">
        <v>1</v>
      </c>
      <c r="S26" s="27">
        <v>14</v>
      </c>
      <c r="T26" s="27">
        <v>9</v>
      </c>
    </row>
    <row r="27" spans="1:21" x14ac:dyDescent="0.35">
      <c r="A27" s="1">
        <v>45176</v>
      </c>
      <c r="B27" t="s">
        <v>22</v>
      </c>
      <c r="C27">
        <v>11</v>
      </c>
      <c r="D27" s="2">
        <v>16.5</v>
      </c>
      <c r="E27" s="2">
        <v>17.3</v>
      </c>
      <c r="F27" s="2">
        <v>17.2</v>
      </c>
      <c r="G27" s="2">
        <v>16.8</v>
      </c>
      <c r="H27" s="3">
        <f t="shared" si="1"/>
        <v>16.95</v>
      </c>
      <c r="I27" s="5">
        <v>17.100000000000001</v>
      </c>
      <c r="J27" s="5">
        <v>19.2</v>
      </c>
      <c r="K27" s="5">
        <v>17.899999999999999</v>
      </c>
      <c r="L27" s="5">
        <v>9</v>
      </c>
      <c r="M27" s="6">
        <f t="shared" si="0"/>
        <v>15.799999999999999</v>
      </c>
      <c r="N27" s="16">
        <v>4.8600000000000003</v>
      </c>
      <c r="O27" s="23">
        <v>15</v>
      </c>
      <c r="P27" s="27">
        <v>3</v>
      </c>
      <c r="Q27" s="27">
        <v>2</v>
      </c>
      <c r="R27" s="27">
        <v>0</v>
      </c>
      <c r="S27" s="27">
        <v>5</v>
      </c>
      <c r="T27" s="27">
        <v>10</v>
      </c>
    </row>
    <row r="28" spans="1:21" x14ac:dyDescent="0.35">
      <c r="A28" s="1">
        <v>45176</v>
      </c>
      <c r="B28" t="s">
        <v>22</v>
      </c>
      <c r="C28">
        <v>12</v>
      </c>
      <c r="D28" s="2">
        <v>16</v>
      </c>
      <c r="E28" s="2">
        <v>16.100000000000001</v>
      </c>
      <c r="F28" s="2">
        <v>15.8</v>
      </c>
      <c r="G28" s="2">
        <v>15.9</v>
      </c>
      <c r="H28" s="3">
        <f t="shared" si="1"/>
        <v>15.950000000000001</v>
      </c>
      <c r="I28" s="5">
        <v>16.8</v>
      </c>
      <c r="J28" s="5">
        <v>17.2</v>
      </c>
      <c r="K28" s="5">
        <v>15.8</v>
      </c>
      <c r="L28" s="5">
        <v>15</v>
      </c>
      <c r="M28" s="6">
        <f t="shared" si="0"/>
        <v>16.2</v>
      </c>
      <c r="N28" s="16">
        <v>5.14</v>
      </c>
      <c r="O28" s="23">
        <v>24</v>
      </c>
      <c r="P28" s="27">
        <v>4</v>
      </c>
      <c r="Q28" s="27">
        <v>2</v>
      </c>
      <c r="R28" s="27">
        <v>0</v>
      </c>
      <c r="S28" s="27">
        <v>6</v>
      </c>
      <c r="T28" s="27">
        <v>18</v>
      </c>
    </row>
    <row r="29" spans="1:21" x14ac:dyDescent="0.35">
      <c r="A29" s="1">
        <v>45176</v>
      </c>
      <c r="B29" t="s">
        <v>22</v>
      </c>
      <c r="C29">
        <v>13</v>
      </c>
      <c r="D29" s="2">
        <v>16</v>
      </c>
      <c r="E29" s="2">
        <v>15.6</v>
      </c>
      <c r="F29" s="2">
        <v>15.7</v>
      </c>
      <c r="G29" s="2">
        <v>16</v>
      </c>
      <c r="H29" s="3">
        <f t="shared" si="1"/>
        <v>15.824999999999999</v>
      </c>
      <c r="I29" s="5">
        <v>17.5</v>
      </c>
      <c r="J29" s="5">
        <v>18.7</v>
      </c>
      <c r="K29" s="5">
        <v>14.8</v>
      </c>
      <c r="L29" s="5">
        <v>21.4</v>
      </c>
      <c r="M29" s="6">
        <f t="shared" si="0"/>
        <v>18.100000000000001</v>
      </c>
      <c r="N29" s="16">
        <v>5.0199999999999996</v>
      </c>
      <c r="O29" s="23">
        <v>14</v>
      </c>
      <c r="P29" s="27">
        <v>5</v>
      </c>
      <c r="Q29" s="27">
        <v>1</v>
      </c>
      <c r="R29" s="27">
        <v>1</v>
      </c>
      <c r="S29" s="27">
        <v>7</v>
      </c>
      <c r="T29" s="27">
        <v>7</v>
      </c>
    </row>
    <row r="30" spans="1:21" x14ac:dyDescent="0.35">
      <c r="A30" s="1">
        <v>45176</v>
      </c>
      <c r="B30" t="s">
        <v>22</v>
      </c>
      <c r="C30">
        <v>14</v>
      </c>
      <c r="D30" s="2">
        <v>16.399999999999999</v>
      </c>
      <c r="E30" s="2">
        <v>16.3</v>
      </c>
      <c r="F30" s="2">
        <v>16.5</v>
      </c>
      <c r="G30" s="2">
        <v>16.2</v>
      </c>
      <c r="H30" s="3">
        <f t="shared" si="1"/>
        <v>16.350000000000001</v>
      </c>
      <c r="I30" s="5">
        <v>18.8</v>
      </c>
      <c r="J30" s="5">
        <v>18.600000000000001</v>
      </c>
      <c r="K30" s="5">
        <v>17.399999999999999</v>
      </c>
      <c r="L30" s="5">
        <v>19.899999999999999</v>
      </c>
      <c r="M30" s="6">
        <f t="shared" si="0"/>
        <v>18.675000000000001</v>
      </c>
      <c r="N30" s="16">
        <v>4.97</v>
      </c>
      <c r="O30" s="23">
        <v>10</v>
      </c>
      <c r="P30" s="27">
        <v>0</v>
      </c>
      <c r="Q30" s="27">
        <v>0</v>
      </c>
      <c r="R30" s="27">
        <v>2</v>
      </c>
      <c r="S30" s="27">
        <v>2</v>
      </c>
      <c r="T30" s="27">
        <v>8</v>
      </c>
    </row>
    <row r="31" spans="1:21" x14ac:dyDescent="0.35">
      <c r="A31" s="1">
        <v>45176</v>
      </c>
      <c r="B31" t="s">
        <v>22</v>
      </c>
      <c r="C31">
        <v>15</v>
      </c>
      <c r="D31" s="2">
        <v>16</v>
      </c>
      <c r="E31" s="2">
        <v>15.9</v>
      </c>
      <c r="F31" s="2">
        <v>15.7</v>
      </c>
      <c r="G31" s="2">
        <v>15.5</v>
      </c>
      <c r="H31" s="3">
        <f t="shared" si="1"/>
        <v>15.774999999999999</v>
      </c>
      <c r="I31" s="5">
        <v>17.600000000000001</v>
      </c>
      <c r="J31" s="5">
        <v>13.2</v>
      </c>
      <c r="K31" s="5">
        <v>14.3</v>
      </c>
      <c r="L31" s="5">
        <v>12</v>
      </c>
      <c r="M31" s="6">
        <f t="shared" si="0"/>
        <v>14.275</v>
      </c>
      <c r="N31" s="16">
        <v>5.0199999999999996</v>
      </c>
      <c r="O31" s="23">
        <v>11</v>
      </c>
      <c r="P31" s="27">
        <v>6</v>
      </c>
      <c r="Q31" s="27">
        <v>1</v>
      </c>
      <c r="R31" s="27">
        <v>1</v>
      </c>
      <c r="S31" s="27">
        <v>9</v>
      </c>
      <c r="T31" s="27">
        <v>2</v>
      </c>
    </row>
    <row r="32" spans="1:21" x14ac:dyDescent="0.35">
      <c r="A32" s="20">
        <v>45173</v>
      </c>
      <c r="B32" s="17" t="s">
        <v>24</v>
      </c>
      <c r="C32" s="17">
        <v>1</v>
      </c>
      <c r="D32" s="17">
        <v>12</v>
      </c>
      <c r="E32" s="17">
        <v>11.7</v>
      </c>
      <c r="F32" s="17">
        <v>11.7</v>
      </c>
      <c r="G32" s="17">
        <v>12.6</v>
      </c>
      <c r="H32" s="18">
        <f t="shared" ref="H32:H37" si="2">SUM(D32:G32)/4</f>
        <v>12</v>
      </c>
      <c r="I32" s="17">
        <v>14.4</v>
      </c>
      <c r="J32" s="17">
        <v>23.9</v>
      </c>
      <c r="K32" s="17">
        <v>14.8</v>
      </c>
      <c r="L32" s="17">
        <v>32.6</v>
      </c>
      <c r="M32" s="18">
        <f t="shared" ref="M32:M37" si="3">SUM(I32:L32)/4</f>
        <v>21.424999999999997</v>
      </c>
      <c r="N32" s="17">
        <v>2.98</v>
      </c>
      <c r="O32" s="17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</row>
    <row r="33" spans="1:21" x14ac:dyDescent="0.35">
      <c r="A33" s="20">
        <v>45173</v>
      </c>
      <c r="B33" s="17" t="s">
        <v>24</v>
      </c>
      <c r="C33" s="17">
        <v>2</v>
      </c>
      <c r="D33" s="17">
        <v>12.6</v>
      </c>
      <c r="E33" s="17">
        <v>14.1</v>
      </c>
      <c r="F33" s="17">
        <v>13.5</v>
      </c>
      <c r="G33" s="17">
        <v>12.6</v>
      </c>
      <c r="H33" s="18">
        <f t="shared" si="2"/>
        <v>13.200000000000001</v>
      </c>
      <c r="I33" s="17">
        <v>15.6</v>
      </c>
      <c r="J33" s="17">
        <v>21.2</v>
      </c>
      <c r="K33" s="17">
        <v>15.2</v>
      </c>
      <c r="L33" s="17">
        <v>21.4</v>
      </c>
      <c r="M33" s="18">
        <f t="shared" si="3"/>
        <v>18.350000000000001</v>
      </c>
      <c r="N33" s="17">
        <v>3.44</v>
      </c>
      <c r="O33" s="17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</row>
    <row r="34" spans="1:21" x14ac:dyDescent="0.35">
      <c r="A34" s="20">
        <v>45173</v>
      </c>
      <c r="B34" s="17" t="s">
        <v>24</v>
      </c>
      <c r="C34" s="17">
        <v>3</v>
      </c>
      <c r="D34" s="17">
        <v>11.6</v>
      </c>
      <c r="E34" s="17">
        <v>11.1</v>
      </c>
      <c r="F34" s="17">
        <v>11.9</v>
      </c>
      <c r="G34" s="17">
        <v>10.9</v>
      </c>
      <c r="H34" s="18">
        <f t="shared" si="2"/>
        <v>11.375</v>
      </c>
      <c r="I34" s="17">
        <v>31.3</v>
      </c>
      <c r="J34" s="21">
        <v>0</v>
      </c>
      <c r="K34" s="21">
        <v>0</v>
      </c>
      <c r="L34" s="21">
        <v>0</v>
      </c>
      <c r="M34" s="25">
        <f t="shared" si="3"/>
        <v>7.8250000000000002</v>
      </c>
      <c r="N34" s="17">
        <v>3</v>
      </c>
      <c r="O34" s="17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t="s">
        <v>25</v>
      </c>
    </row>
    <row r="35" spans="1:21" x14ac:dyDescent="0.35">
      <c r="A35" s="20">
        <v>45173</v>
      </c>
      <c r="B35" s="17" t="s">
        <v>24</v>
      </c>
      <c r="C35" s="17">
        <v>4</v>
      </c>
      <c r="D35" s="17">
        <v>10.9</v>
      </c>
      <c r="E35" s="17">
        <v>10.7</v>
      </c>
      <c r="F35" s="17">
        <v>11.1</v>
      </c>
      <c r="G35" s="17">
        <v>10.9</v>
      </c>
      <c r="H35" s="18">
        <f t="shared" si="2"/>
        <v>10.9</v>
      </c>
      <c r="I35" s="17">
        <v>23.3</v>
      </c>
      <c r="J35" s="17">
        <v>37.799999999999997</v>
      </c>
      <c r="K35" s="17">
        <v>21.9</v>
      </c>
      <c r="L35" s="17">
        <v>31.4</v>
      </c>
      <c r="M35" s="18">
        <f t="shared" si="3"/>
        <v>28.6</v>
      </c>
      <c r="N35" s="17">
        <v>2.97</v>
      </c>
      <c r="O35" s="17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</row>
    <row r="36" spans="1:21" x14ac:dyDescent="0.35">
      <c r="A36" s="20">
        <v>45173</v>
      </c>
      <c r="B36" s="17" t="s">
        <v>24</v>
      </c>
      <c r="C36" s="17">
        <v>5</v>
      </c>
      <c r="D36" s="17">
        <v>12</v>
      </c>
      <c r="E36" s="17">
        <v>11.9</v>
      </c>
      <c r="F36" s="17">
        <v>12.8</v>
      </c>
      <c r="G36" s="17">
        <v>11.9</v>
      </c>
      <c r="H36" s="18">
        <f t="shared" si="2"/>
        <v>12.15</v>
      </c>
      <c r="I36" s="17">
        <v>24</v>
      </c>
      <c r="J36" s="17">
        <v>32.200000000000003</v>
      </c>
      <c r="K36" s="17">
        <v>31.8</v>
      </c>
      <c r="L36" s="17">
        <v>21.8</v>
      </c>
      <c r="M36" s="18">
        <f t="shared" si="3"/>
        <v>27.45</v>
      </c>
      <c r="N36" s="17">
        <v>2.98</v>
      </c>
      <c r="O36" s="17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</row>
    <row r="37" spans="1:21" x14ac:dyDescent="0.35">
      <c r="A37" s="20">
        <v>45173</v>
      </c>
      <c r="B37" s="17" t="s">
        <v>24</v>
      </c>
      <c r="C37" s="17">
        <v>6</v>
      </c>
      <c r="D37" s="17">
        <v>12</v>
      </c>
      <c r="E37" s="17">
        <v>12</v>
      </c>
      <c r="F37" s="17">
        <v>12.3</v>
      </c>
      <c r="G37" s="17">
        <v>11.8</v>
      </c>
      <c r="H37" s="18">
        <f t="shared" si="2"/>
        <v>12.024999999999999</v>
      </c>
      <c r="I37" s="17">
        <v>16.5</v>
      </c>
      <c r="J37" s="17">
        <v>26.8</v>
      </c>
      <c r="K37" s="17">
        <v>22.2</v>
      </c>
      <c r="L37" s="17">
        <v>12</v>
      </c>
      <c r="M37" s="18">
        <f t="shared" si="3"/>
        <v>19.375</v>
      </c>
      <c r="N37" s="17">
        <v>3.11</v>
      </c>
      <c r="O37" s="17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</row>
    <row r="38" spans="1:21" x14ac:dyDescent="0.35">
      <c r="O38">
        <f>SUM(O2:O37)</f>
        <v>539</v>
      </c>
      <c r="P38" s="24"/>
      <c r="Q38" s="24"/>
      <c r="R38" s="24"/>
      <c r="S38" s="24"/>
      <c r="T38" s="2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626B-F87A-43DC-87D9-3DFEEAC629D2}">
  <dimension ref="A1:U38"/>
  <sheetViews>
    <sheetView topLeftCell="A5" zoomScale="60" zoomScaleNormal="60" workbookViewId="0">
      <selection activeCell="S2" sqref="S2:S37"/>
    </sheetView>
  </sheetViews>
  <sheetFormatPr defaultRowHeight="14.5" x14ac:dyDescent="0.35"/>
  <cols>
    <col min="1" max="1" width="10.453125" bestFit="1" customWidth="1"/>
    <col min="2" max="2" width="18.54296875" bestFit="1" customWidth="1"/>
    <col min="3" max="3" width="4" bestFit="1" customWidth="1"/>
    <col min="4" max="7" width="6.7265625" bestFit="1" customWidth="1"/>
    <col min="8" max="8" width="8.81640625" bestFit="1" customWidth="1"/>
    <col min="9" max="12" width="7.453125" bestFit="1" customWidth="1"/>
    <col min="13" max="13" width="9.54296875" bestFit="1" customWidth="1"/>
    <col min="14" max="14" width="6.54296875" bestFit="1" customWidth="1"/>
    <col min="15" max="15" width="16" bestFit="1" customWidth="1"/>
    <col min="16" max="16" width="6.54296875" bestFit="1" customWidth="1"/>
    <col min="17" max="17" width="6.1796875" bestFit="1" customWidth="1"/>
    <col min="18" max="18" width="8.26953125" bestFit="1" customWidth="1"/>
    <col min="19" max="19" width="6.26953125" customWidth="1"/>
    <col min="21" max="21" width="31.453125" bestFit="1" customWidth="1"/>
  </cols>
  <sheetData>
    <row r="1" spans="1:21" x14ac:dyDescent="0.35">
      <c r="A1" s="12" t="s">
        <v>0</v>
      </c>
      <c r="B1" s="12" t="s">
        <v>1</v>
      </c>
      <c r="C1" s="12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4" t="s">
        <v>13</v>
      </c>
      <c r="O1" s="22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t="s">
        <v>50</v>
      </c>
    </row>
    <row r="2" spans="1:21" x14ac:dyDescent="0.35">
      <c r="A2" s="1">
        <v>45175</v>
      </c>
      <c r="B2" t="s">
        <v>20</v>
      </c>
      <c r="C2">
        <v>1</v>
      </c>
      <c r="D2" s="2">
        <v>14</v>
      </c>
      <c r="E2" s="2">
        <v>14.4</v>
      </c>
      <c r="F2" s="2">
        <v>14.1</v>
      </c>
      <c r="G2" s="2">
        <v>14.7</v>
      </c>
      <c r="H2" s="3">
        <f>SUM(D2:G2)/4</f>
        <v>14.3</v>
      </c>
      <c r="I2" s="5">
        <v>6.8</v>
      </c>
      <c r="J2" s="5">
        <v>7</v>
      </c>
      <c r="K2" s="5">
        <v>10.199999999999999</v>
      </c>
      <c r="L2" s="5">
        <v>6.6</v>
      </c>
      <c r="M2" s="6">
        <f>SUM(I2:L2)/4</f>
        <v>7.65</v>
      </c>
      <c r="N2" s="15">
        <v>5.44</v>
      </c>
      <c r="O2">
        <v>20</v>
      </c>
      <c r="P2" s="27">
        <v>11</v>
      </c>
      <c r="Q2" s="27">
        <v>3</v>
      </c>
      <c r="R2" s="27">
        <v>0</v>
      </c>
      <c r="S2">
        <v>14</v>
      </c>
      <c r="T2" s="27">
        <v>6</v>
      </c>
    </row>
    <row r="3" spans="1:21" x14ac:dyDescent="0.35">
      <c r="A3" s="1">
        <v>45175</v>
      </c>
      <c r="B3" t="s">
        <v>20</v>
      </c>
      <c r="C3">
        <v>2</v>
      </c>
      <c r="D3" s="2">
        <v>14.5</v>
      </c>
      <c r="E3" s="2">
        <v>14.5</v>
      </c>
      <c r="F3" s="2">
        <v>14.7</v>
      </c>
      <c r="G3" s="2">
        <v>14.9</v>
      </c>
      <c r="H3" s="3">
        <f>SUM(D3:G3)/4</f>
        <v>14.65</v>
      </c>
      <c r="I3" s="5">
        <v>11.6</v>
      </c>
      <c r="J3" s="5">
        <v>9.8000000000000007</v>
      </c>
      <c r="K3" s="5">
        <v>9.8000000000000007</v>
      </c>
      <c r="L3" s="5">
        <v>7.6</v>
      </c>
      <c r="M3" s="6">
        <f t="shared" ref="M3:M37" si="0">SUM(I3:L3)/4</f>
        <v>9.6999999999999993</v>
      </c>
      <c r="N3" s="15">
        <v>5.54</v>
      </c>
      <c r="O3">
        <v>13</v>
      </c>
      <c r="P3" s="27">
        <v>9</v>
      </c>
      <c r="Q3" s="27">
        <v>3</v>
      </c>
      <c r="R3" s="27">
        <v>0</v>
      </c>
      <c r="S3">
        <v>12</v>
      </c>
      <c r="T3" s="27">
        <v>1</v>
      </c>
    </row>
    <row r="4" spans="1:21" x14ac:dyDescent="0.35">
      <c r="A4" s="1">
        <v>45175</v>
      </c>
      <c r="B4" t="s">
        <v>20</v>
      </c>
      <c r="C4">
        <v>3</v>
      </c>
      <c r="D4" s="2">
        <v>14.9</v>
      </c>
      <c r="E4" s="2">
        <v>14.8</v>
      </c>
      <c r="F4" s="2">
        <v>14.8</v>
      </c>
      <c r="G4" s="2">
        <v>15.1</v>
      </c>
      <c r="H4" s="3">
        <f>SUM(D4:G4)/4</f>
        <v>14.9</v>
      </c>
      <c r="I4" s="5">
        <v>5</v>
      </c>
      <c r="J4" s="5">
        <v>10.9</v>
      </c>
      <c r="K4" s="5">
        <v>19.600000000000001</v>
      </c>
      <c r="L4" s="5">
        <v>14.5</v>
      </c>
      <c r="M4" s="6">
        <f t="shared" si="0"/>
        <v>12.5</v>
      </c>
      <c r="N4" s="15">
        <v>5.26</v>
      </c>
      <c r="O4">
        <v>17</v>
      </c>
      <c r="P4" s="27">
        <v>12</v>
      </c>
      <c r="Q4" s="27">
        <v>1</v>
      </c>
      <c r="R4" s="27">
        <v>1</v>
      </c>
      <c r="S4">
        <v>14</v>
      </c>
      <c r="T4" s="27">
        <v>3</v>
      </c>
    </row>
    <row r="5" spans="1:21" x14ac:dyDescent="0.35">
      <c r="A5" s="1">
        <v>45175</v>
      </c>
      <c r="B5" t="s">
        <v>20</v>
      </c>
      <c r="C5">
        <v>4</v>
      </c>
      <c r="D5" s="2">
        <v>14.3</v>
      </c>
      <c r="E5" s="2">
        <v>14.2</v>
      </c>
      <c r="F5" s="2">
        <v>14</v>
      </c>
      <c r="G5" s="2">
        <v>14.7</v>
      </c>
      <c r="H5" s="3">
        <f t="shared" ref="H5:H37" si="1">SUM(D5:G5)/4</f>
        <v>14.3</v>
      </c>
      <c r="I5" s="5">
        <v>13.6</v>
      </c>
      <c r="J5" s="5">
        <v>12.2</v>
      </c>
      <c r="K5" s="5">
        <v>5.8</v>
      </c>
      <c r="L5" s="5">
        <v>8.4</v>
      </c>
      <c r="M5" s="6">
        <f t="shared" si="0"/>
        <v>10</v>
      </c>
      <c r="N5" s="15">
        <v>5.57</v>
      </c>
      <c r="O5">
        <v>13</v>
      </c>
      <c r="P5" s="27">
        <v>6</v>
      </c>
      <c r="Q5" s="27">
        <v>5</v>
      </c>
      <c r="R5" s="27">
        <v>0</v>
      </c>
      <c r="S5">
        <v>11</v>
      </c>
      <c r="T5" s="27">
        <v>2</v>
      </c>
    </row>
    <row r="6" spans="1:21" x14ac:dyDescent="0.35">
      <c r="A6" s="1">
        <v>45175</v>
      </c>
      <c r="B6" t="s">
        <v>20</v>
      </c>
      <c r="C6">
        <v>5</v>
      </c>
      <c r="D6" s="2">
        <v>15.2</v>
      </c>
      <c r="E6" s="2">
        <v>15.2</v>
      </c>
      <c r="F6" s="2">
        <v>15.8</v>
      </c>
      <c r="G6" s="2">
        <v>15.1</v>
      </c>
      <c r="H6" s="3">
        <f t="shared" si="1"/>
        <v>15.325000000000001</v>
      </c>
      <c r="I6" s="5">
        <v>11</v>
      </c>
      <c r="J6" s="5">
        <v>15.6</v>
      </c>
      <c r="K6" s="5">
        <v>9.4</v>
      </c>
      <c r="L6" s="5">
        <v>26.4</v>
      </c>
      <c r="M6" s="6">
        <f t="shared" si="0"/>
        <v>15.6</v>
      </c>
      <c r="N6" s="15">
        <v>6.13</v>
      </c>
      <c r="O6">
        <v>19</v>
      </c>
      <c r="P6" s="27">
        <v>8</v>
      </c>
      <c r="Q6" s="27">
        <v>3</v>
      </c>
      <c r="R6" s="27">
        <v>1</v>
      </c>
      <c r="S6">
        <v>12</v>
      </c>
      <c r="T6" s="27">
        <v>7</v>
      </c>
    </row>
    <row r="7" spans="1:21" x14ac:dyDescent="0.35">
      <c r="A7" s="1">
        <v>45175</v>
      </c>
      <c r="B7" t="s">
        <v>20</v>
      </c>
      <c r="C7">
        <v>6</v>
      </c>
      <c r="D7" s="2">
        <v>14.9</v>
      </c>
      <c r="E7" s="2">
        <v>14.9</v>
      </c>
      <c r="F7" s="2">
        <v>16.2</v>
      </c>
      <c r="G7" s="2">
        <v>15.3</v>
      </c>
      <c r="H7" s="3">
        <f t="shared" si="1"/>
        <v>15.324999999999999</v>
      </c>
      <c r="I7" s="5">
        <v>9.6</v>
      </c>
      <c r="J7" s="5">
        <v>13</v>
      </c>
      <c r="K7" s="5">
        <v>5.8</v>
      </c>
      <c r="L7" s="5">
        <v>9</v>
      </c>
      <c r="M7" s="6">
        <f t="shared" si="0"/>
        <v>9.3500000000000014</v>
      </c>
      <c r="N7" s="15">
        <v>5.96</v>
      </c>
      <c r="O7">
        <v>21</v>
      </c>
      <c r="P7" s="27">
        <v>8</v>
      </c>
      <c r="Q7" s="27">
        <v>3</v>
      </c>
      <c r="R7" s="27">
        <v>2</v>
      </c>
      <c r="S7">
        <v>13</v>
      </c>
      <c r="T7" s="27">
        <v>8</v>
      </c>
    </row>
    <row r="8" spans="1:21" x14ac:dyDescent="0.35">
      <c r="A8" s="1">
        <v>45175</v>
      </c>
      <c r="B8" t="s">
        <v>20</v>
      </c>
      <c r="C8">
        <v>7</v>
      </c>
      <c r="D8" s="2">
        <v>14.5</v>
      </c>
      <c r="E8" s="2">
        <v>14.3</v>
      </c>
      <c r="F8" s="2">
        <v>14.4</v>
      </c>
      <c r="G8" s="2">
        <v>14</v>
      </c>
      <c r="H8" s="3">
        <f t="shared" si="1"/>
        <v>14.3</v>
      </c>
      <c r="I8" s="5">
        <v>8.8000000000000007</v>
      </c>
      <c r="J8" s="5">
        <v>12.5</v>
      </c>
      <c r="K8" s="5">
        <v>14</v>
      </c>
      <c r="L8" s="5">
        <v>14.2</v>
      </c>
      <c r="M8" s="6">
        <f t="shared" si="0"/>
        <v>12.375</v>
      </c>
      <c r="N8" s="15">
        <v>5.67</v>
      </c>
      <c r="O8">
        <v>37</v>
      </c>
      <c r="P8" s="27">
        <v>12</v>
      </c>
      <c r="Q8" s="27">
        <v>6</v>
      </c>
      <c r="R8" s="27">
        <v>4</v>
      </c>
      <c r="S8">
        <v>22</v>
      </c>
      <c r="T8" s="27">
        <v>15</v>
      </c>
    </row>
    <row r="9" spans="1:21" x14ac:dyDescent="0.35">
      <c r="A9" s="1">
        <v>45175</v>
      </c>
      <c r="B9" t="s">
        <v>20</v>
      </c>
      <c r="C9">
        <v>8</v>
      </c>
      <c r="D9" s="2">
        <v>15.5</v>
      </c>
      <c r="E9" s="2">
        <v>17.600000000000001</v>
      </c>
      <c r="F9" s="2">
        <v>14.9</v>
      </c>
      <c r="G9" s="2">
        <v>15</v>
      </c>
      <c r="H9" s="3">
        <f t="shared" si="1"/>
        <v>15.75</v>
      </c>
      <c r="I9" s="5">
        <v>17.5</v>
      </c>
      <c r="J9" s="5">
        <v>9.4</v>
      </c>
      <c r="K9" s="5">
        <v>12.9</v>
      </c>
      <c r="L9" s="5">
        <v>9.8000000000000007</v>
      </c>
      <c r="M9" s="6">
        <f t="shared" si="0"/>
        <v>12.399999999999999</v>
      </c>
      <c r="N9" s="15">
        <v>5.31</v>
      </c>
      <c r="O9">
        <v>9</v>
      </c>
      <c r="P9" s="27">
        <v>1</v>
      </c>
      <c r="Q9" s="27">
        <v>2</v>
      </c>
      <c r="R9" s="27">
        <v>0</v>
      </c>
      <c r="S9">
        <v>3</v>
      </c>
      <c r="T9" s="27">
        <v>6</v>
      </c>
    </row>
    <row r="10" spans="1:21" x14ac:dyDescent="0.35">
      <c r="A10" s="1">
        <v>45175</v>
      </c>
      <c r="B10" t="s">
        <v>20</v>
      </c>
      <c r="C10">
        <v>9</v>
      </c>
      <c r="D10" s="2">
        <v>15.7</v>
      </c>
      <c r="E10" s="2">
        <v>15</v>
      </c>
      <c r="F10" s="2">
        <v>14.7</v>
      </c>
      <c r="G10" s="2">
        <v>15</v>
      </c>
      <c r="H10" s="3">
        <f t="shared" si="1"/>
        <v>15.1</v>
      </c>
      <c r="I10" s="5">
        <v>7.8</v>
      </c>
      <c r="J10" s="5">
        <v>13.8</v>
      </c>
      <c r="K10" s="5">
        <v>18.899999999999999</v>
      </c>
      <c r="L10" s="5">
        <v>9.9</v>
      </c>
      <c r="M10" s="6">
        <f t="shared" si="0"/>
        <v>12.6</v>
      </c>
      <c r="N10" s="15">
        <v>5.93</v>
      </c>
      <c r="O10">
        <v>50</v>
      </c>
      <c r="P10" s="27">
        <v>21</v>
      </c>
      <c r="Q10" s="27">
        <v>7</v>
      </c>
      <c r="R10" s="27">
        <v>3</v>
      </c>
      <c r="S10">
        <v>31</v>
      </c>
      <c r="T10" s="27">
        <v>19</v>
      </c>
    </row>
    <row r="11" spans="1:21" x14ac:dyDescent="0.35">
      <c r="A11" s="1">
        <v>45175</v>
      </c>
      <c r="B11" t="s">
        <v>20</v>
      </c>
      <c r="C11">
        <v>10</v>
      </c>
      <c r="D11" s="2">
        <v>15.7</v>
      </c>
      <c r="E11" s="2">
        <v>16.5</v>
      </c>
      <c r="F11" s="2">
        <v>15</v>
      </c>
      <c r="G11" s="2">
        <v>15.3</v>
      </c>
      <c r="H11" s="3">
        <f t="shared" si="1"/>
        <v>15.625</v>
      </c>
      <c r="I11" s="5">
        <v>9.3000000000000007</v>
      </c>
      <c r="J11" s="5">
        <v>12.8</v>
      </c>
      <c r="K11" s="5">
        <v>13.9</v>
      </c>
      <c r="L11" s="5">
        <v>17.2</v>
      </c>
      <c r="M11" s="6">
        <f t="shared" si="0"/>
        <v>13.3</v>
      </c>
      <c r="N11" s="15">
        <v>5.84</v>
      </c>
      <c r="O11">
        <v>6</v>
      </c>
      <c r="P11" s="27">
        <v>3</v>
      </c>
      <c r="Q11" s="27">
        <v>1</v>
      </c>
      <c r="R11" s="27">
        <v>0</v>
      </c>
      <c r="S11">
        <v>4</v>
      </c>
      <c r="T11" s="27">
        <v>2</v>
      </c>
    </row>
    <row r="12" spans="1:21" x14ac:dyDescent="0.35">
      <c r="A12" s="1">
        <v>45175</v>
      </c>
      <c r="B12" t="s">
        <v>20</v>
      </c>
      <c r="C12">
        <v>11</v>
      </c>
      <c r="D12" s="2">
        <v>16.5</v>
      </c>
      <c r="E12" s="2">
        <v>14.8</v>
      </c>
      <c r="F12" s="2">
        <v>17.2</v>
      </c>
      <c r="G12" s="2">
        <v>16.100000000000001</v>
      </c>
      <c r="H12" s="4">
        <f t="shared" si="1"/>
        <v>16.149999999999999</v>
      </c>
      <c r="I12" s="5">
        <v>8.1999999999999993</v>
      </c>
      <c r="J12" s="5">
        <v>6.2</v>
      </c>
      <c r="K12" s="5">
        <v>12</v>
      </c>
      <c r="L12" s="5">
        <v>9.3000000000000007</v>
      </c>
      <c r="M12" s="7">
        <f t="shared" si="0"/>
        <v>8.9250000000000007</v>
      </c>
      <c r="N12" s="15">
        <v>5.34</v>
      </c>
      <c r="O12">
        <v>24</v>
      </c>
      <c r="P12" s="27">
        <v>4</v>
      </c>
      <c r="Q12" s="27">
        <v>1</v>
      </c>
      <c r="R12" s="27">
        <v>0</v>
      </c>
      <c r="S12">
        <v>5</v>
      </c>
      <c r="T12" s="27">
        <v>19</v>
      </c>
    </row>
    <row r="13" spans="1:21" x14ac:dyDescent="0.35">
      <c r="A13" s="1">
        <v>45175</v>
      </c>
      <c r="B13" t="s">
        <v>20</v>
      </c>
      <c r="C13">
        <v>12</v>
      </c>
      <c r="D13" s="2">
        <v>16</v>
      </c>
      <c r="E13" s="2">
        <v>15.5</v>
      </c>
      <c r="F13" s="2">
        <v>16.100000000000001</v>
      </c>
      <c r="G13" s="2">
        <v>16.600000000000001</v>
      </c>
      <c r="H13" s="4">
        <f t="shared" si="1"/>
        <v>16.05</v>
      </c>
      <c r="I13" s="5">
        <v>13.3</v>
      </c>
      <c r="J13" s="5">
        <v>7.4</v>
      </c>
      <c r="K13" s="5">
        <v>12.4</v>
      </c>
      <c r="L13" s="5">
        <v>7.6</v>
      </c>
      <c r="M13" s="7">
        <f t="shared" si="0"/>
        <v>10.175000000000001</v>
      </c>
      <c r="N13" s="15">
        <v>5.21</v>
      </c>
      <c r="O13">
        <v>17</v>
      </c>
      <c r="P13" s="28">
        <v>2</v>
      </c>
      <c r="Q13" s="28">
        <v>3</v>
      </c>
      <c r="R13" s="28">
        <v>0</v>
      </c>
      <c r="S13">
        <v>5</v>
      </c>
      <c r="T13" s="28">
        <v>12</v>
      </c>
      <c r="U13" t="s">
        <v>21</v>
      </c>
    </row>
    <row r="14" spans="1:21" x14ac:dyDescent="0.35">
      <c r="A14" s="1">
        <v>45175</v>
      </c>
      <c r="B14" t="s">
        <v>20</v>
      </c>
      <c r="C14">
        <v>13</v>
      </c>
      <c r="D14" s="2">
        <v>15.5</v>
      </c>
      <c r="E14" s="2">
        <v>15.9</v>
      </c>
      <c r="F14" s="2">
        <v>15.4</v>
      </c>
      <c r="G14" s="2">
        <v>15.3</v>
      </c>
      <c r="H14" s="4">
        <f t="shared" si="1"/>
        <v>15.524999999999999</v>
      </c>
      <c r="I14" s="5">
        <v>11.4</v>
      </c>
      <c r="J14" s="13">
        <v>5.4</v>
      </c>
      <c r="K14" s="13">
        <v>17.399999999999999</v>
      </c>
      <c r="L14" s="13">
        <v>11.8</v>
      </c>
      <c r="M14" s="7">
        <f t="shared" si="0"/>
        <v>11.5</v>
      </c>
      <c r="N14" s="15">
        <v>5.53</v>
      </c>
      <c r="O14">
        <v>27</v>
      </c>
      <c r="P14" s="28">
        <v>2</v>
      </c>
      <c r="Q14" s="28">
        <v>2</v>
      </c>
      <c r="R14" s="28">
        <v>0</v>
      </c>
      <c r="S14">
        <v>4</v>
      </c>
      <c r="T14" s="28">
        <v>23</v>
      </c>
    </row>
    <row r="15" spans="1:21" x14ac:dyDescent="0.35">
      <c r="A15" s="1">
        <v>45175</v>
      </c>
      <c r="B15" t="s">
        <v>20</v>
      </c>
      <c r="C15">
        <v>14</v>
      </c>
      <c r="D15" s="2">
        <v>15.3</v>
      </c>
      <c r="E15" s="2">
        <v>15.1</v>
      </c>
      <c r="F15" s="2">
        <v>15.4</v>
      </c>
      <c r="G15" s="2">
        <v>15.2</v>
      </c>
      <c r="H15" s="4">
        <f t="shared" si="1"/>
        <v>15.25</v>
      </c>
      <c r="I15" s="5">
        <v>9</v>
      </c>
      <c r="J15" s="5">
        <v>7.4</v>
      </c>
      <c r="K15" s="5">
        <v>14.1</v>
      </c>
      <c r="L15" s="5">
        <v>13</v>
      </c>
      <c r="M15" s="7">
        <f t="shared" si="0"/>
        <v>10.875</v>
      </c>
      <c r="N15" s="15">
        <v>5.36</v>
      </c>
      <c r="O15">
        <v>15</v>
      </c>
      <c r="P15" s="28">
        <v>2</v>
      </c>
      <c r="Q15" s="28">
        <v>1</v>
      </c>
      <c r="R15" s="28">
        <v>0</v>
      </c>
      <c r="S15">
        <v>3</v>
      </c>
      <c r="T15" s="28">
        <v>12</v>
      </c>
    </row>
    <row r="16" spans="1:21" x14ac:dyDescent="0.35">
      <c r="A16" s="1">
        <v>45175</v>
      </c>
      <c r="B16" t="s">
        <v>20</v>
      </c>
      <c r="C16">
        <v>15</v>
      </c>
      <c r="D16" s="2">
        <v>16.3</v>
      </c>
      <c r="E16" s="2">
        <v>16.100000000000001</v>
      </c>
      <c r="F16" s="2">
        <v>15.5</v>
      </c>
      <c r="G16" s="2">
        <v>16.8</v>
      </c>
      <c r="H16" s="4">
        <f t="shared" si="1"/>
        <v>16.175000000000001</v>
      </c>
      <c r="I16" s="5">
        <v>15.2</v>
      </c>
      <c r="J16" s="5">
        <v>8.9</v>
      </c>
      <c r="K16" s="5">
        <v>12.4</v>
      </c>
      <c r="L16" s="5">
        <v>14.5</v>
      </c>
      <c r="M16" s="7">
        <f t="shared" si="0"/>
        <v>12.75</v>
      </c>
      <c r="N16" s="15">
        <v>5.57</v>
      </c>
      <c r="O16">
        <v>22</v>
      </c>
      <c r="P16" s="28">
        <v>0</v>
      </c>
      <c r="Q16" s="28">
        <v>5</v>
      </c>
      <c r="R16" s="28">
        <v>0</v>
      </c>
      <c r="S16">
        <v>5</v>
      </c>
      <c r="T16" s="28">
        <v>17</v>
      </c>
    </row>
    <row r="17" spans="1:21" x14ac:dyDescent="0.35">
      <c r="A17" s="1">
        <v>45176</v>
      </c>
      <c r="B17" t="s">
        <v>22</v>
      </c>
      <c r="C17">
        <v>1</v>
      </c>
      <c r="D17" s="2">
        <v>15.3</v>
      </c>
      <c r="E17" s="2">
        <v>15.6</v>
      </c>
      <c r="F17" s="2">
        <v>15.3</v>
      </c>
      <c r="G17" s="2">
        <v>15.5</v>
      </c>
      <c r="H17" s="3">
        <f t="shared" si="1"/>
        <v>15.425000000000001</v>
      </c>
      <c r="I17" s="5">
        <v>6.9</v>
      </c>
      <c r="J17" s="5">
        <v>7.5</v>
      </c>
      <c r="K17" s="5">
        <v>10.6</v>
      </c>
      <c r="L17" s="5">
        <v>10.199999999999999</v>
      </c>
      <c r="M17" s="6">
        <f t="shared" si="0"/>
        <v>8.8000000000000007</v>
      </c>
      <c r="N17" s="15">
        <v>5.84</v>
      </c>
      <c r="O17">
        <v>23</v>
      </c>
      <c r="P17" s="27">
        <v>7</v>
      </c>
      <c r="Q17" s="27">
        <v>4</v>
      </c>
      <c r="R17" s="27">
        <v>0</v>
      </c>
      <c r="S17">
        <v>11</v>
      </c>
      <c r="T17" s="27">
        <v>12</v>
      </c>
    </row>
    <row r="18" spans="1:21" x14ac:dyDescent="0.35">
      <c r="A18" s="1">
        <v>45176</v>
      </c>
      <c r="B18" t="s">
        <v>22</v>
      </c>
      <c r="C18">
        <v>2</v>
      </c>
      <c r="D18" s="2">
        <v>14.5</v>
      </c>
      <c r="E18" s="2">
        <v>14.4</v>
      </c>
      <c r="F18" s="2">
        <v>14.4</v>
      </c>
      <c r="G18" s="2">
        <v>14.3</v>
      </c>
      <c r="H18" s="3">
        <f t="shared" si="1"/>
        <v>14.399999999999999</v>
      </c>
      <c r="I18" s="5">
        <v>12.1</v>
      </c>
      <c r="J18" s="5">
        <v>9</v>
      </c>
      <c r="K18" s="5">
        <v>10</v>
      </c>
      <c r="L18" s="5">
        <v>13.9</v>
      </c>
      <c r="M18" s="6">
        <f t="shared" si="0"/>
        <v>11.25</v>
      </c>
      <c r="N18" s="15">
        <v>5.34</v>
      </c>
      <c r="O18">
        <v>36</v>
      </c>
      <c r="P18" s="28">
        <v>20</v>
      </c>
      <c r="Q18" s="28">
        <v>5</v>
      </c>
      <c r="R18" s="28">
        <v>1</v>
      </c>
      <c r="S18">
        <v>26</v>
      </c>
      <c r="T18" s="28">
        <v>10</v>
      </c>
    </row>
    <row r="19" spans="1:21" x14ac:dyDescent="0.35">
      <c r="A19" s="1">
        <v>45176</v>
      </c>
      <c r="B19" t="s">
        <v>22</v>
      </c>
      <c r="C19">
        <v>3</v>
      </c>
      <c r="D19" s="2">
        <v>14.2</v>
      </c>
      <c r="E19" s="2">
        <v>14.3</v>
      </c>
      <c r="F19" s="2">
        <v>14.8</v>
      </c>
      <c r="G19" s="2">
        <v>14.6</v>
      </c>
      <c r="H19" s="3">
        <f t="shared" si="1"/>
        <v>14.475</v>
      </c>
      <c r="I19" s="5">
        <v>13.5</v>
      </c>
      <c r="J19" s="13">
        <v>11.6</v>
      </c>
      <c r="K19" s="13">
        <v>13.4</v>
      </c>
      <c r="L19" s="13">
        <v>10.3</v>
      </c>
      <c r="M19" s="6">
        <f t="shared" si="0"/>
        <v>12.2</v>
      </c>
      <c r="N19" s="15">
        <v>5.14</v>
      </c>
      <c r="O19">
        <v>4</v>
      </c>
      <c r="P19" s="28">
        <v>1</v>
      </c>
      <c r="Q19" s="28">
        <v>0</v>
      </c>
      <c r="R19" s="28">
        <v>0</v>
      </c>
      <c r="S19">
        <v>1</v>
      </c>
      <c r="T19" s="28">
        <v>3</v>
      </c>
    </row>
    <row r="20" spans="1:21" x14ac:dyDescent="0.35">
      <c r="A20" s="1">
        <v>45176</v>
      </c>
      <c r="B20" t="s">
        <v>22</v>
      </c>
      <c r="C20">
        <v>4</v>
      </c>
      <c r="D20" s="2">
        <v>15</v>
      </c>
      <c r="E20" s="2">
        <v>15.3</v>
      </c>
      <c r="F20" s="2">
        <v>15.2</v>
      </c>
      <c r="G20" s="2">
        <v>15.5</v>
      </c>
      <c r="H20" s="3">
        <f t="shared" si="1"/>
        <v>15.25</v>
      </c>
      <c r="I20" s="5">
        <v>9.6</v>
      </c>
      <c r="J20" s="5">
        <v>11.4</v>
      </c>
      <c r="K20" s="5">
        <v>6.6</v>
      </c>
      <c r="L20" s="5">
        <v>11.5</v>
      </c>
      <c r="M20" s="6">
        <f t="shared" si="0"/>
        <v>9.7750000000000004</v>
      </c>
      <c r="N20" s="15">
        <v>6.48</v>
      </c>
      <c r="O20">
        <v>10</v>
      </c>
      <c r="P20" s="28">
        <v>8</v>
      </c>
      <c r="Q20" s="28">
        <v>0</v>
      </c>
      <c r="R20" s="28">
        <v>1</v>
      </c>
      <c r="S20">
        <v>9</v>
      </c>
      <c r="T20" s="28">
        <v>1</v>
      </c>
    </row>
    <row r="21" spans="1:21" x14ac:dyDescent="0.35">
      <c r="A21" s="1">
        <v>45176</v>
      </c>
      <c r="B21" t="s">
        <v>22</v>
      </c>
      <c r="C21">
        <v>5</v>
      </c>
      <c r="D21" s="2">
        <v>15.2</v>
      </c>
      <c r="E21" s="2">
        <v>15.1</v>
      </c>
      <c r="F21" s="2">
        <v>14.8</v>
      </c>
      <c r="G21" s="2">
        <v>15.1</v>
      </c>
      <c r="H21" s="3">
        <f t="shared" si="1"/>
        <v>15.049999999999999</v>
      </c>
      <c r="I21" s="5">
        <v>11.8</v>
      </c>
      <c r="J21" s="5">
        <v>15.9</v>
      </c>
      <c r="K21" s="5">
        <v>10.6</v>
      </c>
      <c r="L21" s="5">
        <v>15.4</v>
      </c>
      <c r="M21" s="6">
        <f t="shared" si="0"/>
        <v>13.425000000000001</v>
      </c>
      <c r="N21" s="15">
        <v>6.07</v>
      </c>
      <c r="O21">
        <v>9</v>
      </c>
      <c r="P21" s="28">
        <v>4</v>
      </c>
      <c r="Q21" s="28">
        <v>0</v>
      </c>
      <c r="R21" s="28">
        <v>0</v>
      </c>
      <c r="S21">
        <v>4</v>
      </c>
      <c r="T21" s="28">
        <v>5</v>
      </c>
    </row>
    <row r="22" spans="1:21" x14ac:dyDescent="0.35">
      <c r="A22" s="1">
        <v>45176</v>
      </c>
      <c r="B22" t="s">
        <v>22</v>
      </c>
      <c r="C22">
        <v>6</v>
      </c>
      <c r="D22" s="2">
        <v>15.5</v>
      </c>
      <c r="E22" s="2">
        <v>15.2</v>
      </c>
      <c r="F22" s="2">
        <v>15.4</v>
      </c>
      <c r="G22" s="2">
        <v>15.3</v>
      </c>
      <c r="H22" s="3">
        <f t="shared" si="1"/>
        <v>15.350000000000001</v>
      </c>
      <c r="I22" s="5">
        <v>7.1</v>
      </c>
      <c r="J22" s="5">
        <v>8.9</v>
      </c>
      <c r="K22" s="5">
        <v>8.3000000000000007</v>
      </c>
      <c r="L22" s="5">
        <v>5.6</v>
      </c>
      <c r="M22" s="6">
        <f t="shared" si="0"/>
        <v>7.4749999999999996</v>
      </c>
      <c r="N22" s="15">
        <v>5.08</v>
      </c>
      <c r="O22">
        <v>6</v>
      </c>
      <c r="P22" s="28">
        <v>1</v>
      </c>
      <c r="Q22" s="28">
        <v>0</v>
      </c>
      <c r="R22" s="28">
        <v>2</v>
      </c>
      <c r="S22">
        <v>3</v>
      </c>
      <c r="T22" s="28">
        <v>3</v>
      </c>
    </row>
    <row r="23" spans="1:21" x14ac:dyDescent="0.35">
      <c r="A23" s="1">
        <v>45176</v>
      </c>
      <c r="B23" t="s">
        <v>22</v>
      </c>
      <c r="C23">
        <v>7</v>
      </c>
      <c r="D23" s="2">
        <v>15.1</v>
      </c>
      <c r="E23" s="2">
        <v>15.4</v>
      </c>
      <c r="F23" s="2">
        <v>15.2</v>
      </c>
      <c r="G23" s="2">
        <v>15.3</v>
      </c>
      <c r="H23" s="3">
        <f t="shared" si="1"/>
        <v>15.25</v>
      </c>
      <c r="I23" s="5">
        <v>9</v>
      </c>
      <c r="J23" s="5">
        <v>8.8000000000000007</v>
      </c>
      <c r="K23" s="5">
        <v>7</v>
      </c>
      <c r="L23" s="5">
        <v>9.1999999999999993</v>
      </c>
      <c r="M23" s="6">
        <f t="shared" si="0"/>
        <v>8.5</v>
      </c>
      <c r="N23" s="16">
        <v>5.3</v>
      </c>
      <c r="O23">
        <v>23</v>
      </c>
      <c r="P23" s="28">
        <v>9</v>
      </c>
      <c r="Q23" s="28">
        <v>1</v>
      </c>
      <c r="R23" s="28">
        <v>2</v>
      </c>
      <c r="S23">
        <v>12</v>
      </c>
      <c r="T23" s="28">
        <v>11</v>
      </c>
      <c r="U23" t="s">
        <v>23</v>
      </c>
    </row>
    <row r="24" spans="1:21" x14ac:dyDescent="0.35">
      <c r="A24" s="1">
        <v>45176</v>
      </c>
      <c r="B24" t="s">
        <v>22</v>
      </c>
      <c r="C24">
        <v>8</v>
      </c>
      <c r="D24" s="2">
        <v>15.1</v>
      </c>
      <c r="E24" s="2">
        <v>15.1</v>
      </c>
      <c r="F24" s="2">
        <v>14.9</v>
      </c>
      <c r="G24" s="2">
        <v>14.7</v>
      </c>
      <c r="H24" s="3">
        <f t="shared" si="1"/>
        <v>14.95</v>
      </c>
      <c r="I24" s="5">
        <v>6.4</v>
      </c>
      <c r="J24" s="5">
        <v>6.3</v>
      </c>
      <c r="K24" s="5">
        <v>8.5</v>
      </c>
      <c r="L24" s="5">
        <v>11.8</v>
      </c>
      <c r="M24" s="6">
        <f t="shared" si="0"/>
        <v>8.25</v>
      </c>
      <c r="N24" s="16">
        <v>5.25</v>
      </c>
      <c r="O24">
        <v>18</v>
      </c>
      <c r="P24" s="27">
        <v>9</v>
      </c>
      <c r="Q24" s="27">
        <v>1</v>
      </c>
      <c r="R24" s="27">
        <v>2</v>
      </c>
      <c r="S24">
        <v>12</v>
      </c>
      <c r="T24" s="27">
        <v>6</v>
      </c>
    </row>
    <row r="25" spans="1:21" x14ac:dyDescent="0.35">
      <c r="A25" s="1">
        <v>45176</v>
      </c>
      <c r="B25" t="s">
        <v>22</v>
      </c>
      <c r="C25">
        <v>9</v>
      </c>
      <c r="D25" s="2">
        <v>15.3</v>
      </c>
      <c r="E25" s="2">
        <v>15.5</v>
      </c>
      <c r="F25" s="2">
        <v>15.5</v>
      </c>
      <c r="G25" s="2">
        <v>15.1</v>
      </c>
      <c r="H25" s="3">
        <f t="shared" si="1"/>
        <v>15.35</v>
      </c>
      <c r="I25" s="5">
        <v>17.3</v>
      </c>
      <c r="J25" s="5">
        <v>18.8</v>
      </c>
      <c r="K25" s="5">
        <v>12.9</v>
      </c>
      <c r="L25" s="5">
        <v>22.6</v>
      </c>
      <c r="M25" s="6">
        <f t="shared" si="0"/>
        <v>17.899999999999999</v>
      </c>
      <c r="N25" s="16">
        <v>5.19</v>
      </c>
      <c r="O25">
        <v>12</v>
      </c>
      <c r="P25" s="27">
        <v>2</v>
      </c>
      <c r="Q25" s="27">
        <v>2</v>
      </c>
      <c r="R25" s="27">
        <v>6</v>
      </c>
      <c r="S25">
        <v>10</v>
      </c>
      <c r="T25" s="27">
        <v>2</v>
      </c>
    </row>
    <row r="26" spans="1:21" x14ac:dyDescent="0.35">
      <c r="A26" s="1">
        <v>45176</v>
      </c>
      <c r="B26" t="s">
        <v>22</v>
      </c>
      <c r="C26">
        <v>10</v>
      </c>
      <c r="D26" s="2">
        <v>15.1</v>
      </c>
      <c r="E26" s="2">
        <v>15.2</v>
      </c>
      <c r="F26" s="2">
        <v>15.3</v>
      </c>
      <c r="G26" s="2">
        <v>15</v>
      </c>
      <c r="H26" s="3">
        <f t="shared" si="1"/>
        <v>15.149999999999999</v>
      </c>
      <c r="I26" s="5">
        <v>18.8</v>
      </c>
      <c r="J26" s="5">
        <v>15.8</v>
      </c>
      <c r="K26" s="5">
        <v>16.399999999999999</v>
      </c>
      <c r="L26" s="5">
        <v>18</v>
      </c>
      <c r="M26" s="6">
        <f t="shared" si="0"/>
        <v>17.25</v>
      </c>
      <c r="N26" s="16">
        <v>5.05</v>
      </c>
      <c r="O26">
        <v>23</v>
      </c>
      <c r="P26" s="27">
        <v>11</v>
      </c>
      <c r="Q26" s="27">
        <v>2</v>
      </c>
      <c r="R26" s="27">
        <v>1</v>
      </c>
      <c r="S26">
        <v>14</v>
      </c>
      <c r="T26" s="27">
        <v>9</v>
      </c>
    </row>
    <row r="27" spans="1:21" x14ac:dyDescent="0.35">
      <c r="A27" s="1">
        <v>45176</v>
      </c>
      <c r="B27" t="s">
        <v>22</v>
      </c>
      <c r="C27">
        <v>11</v>
      </c>
      <c r="D27" s="2">
        <v>16.5</v>
      </c>
      <c r="E27" s="2">
        <v>17.3</v>
      </c>
      <c r="F27" s="2">
        <v>17.2</v>
      </c>
      <c r="G27" s="2">
        <v>16.8</v>
      </c>
      <c r="H27" s="3">
        <f t="shared" si="1"/>
        <v>16.95</v>
      </c>
      <c r="I27" s="5">
        <v>17.100000000000001</v>
      </c>
      <c r="J27" s="5">
        <v>19.2</v>
      </c>
      <c r="K27" s="5">
        <v>17.899999999999999</v>
      </c>
      <c r="L27" s="5">
        <v>9</v>
      </c>
      <c r="M27" s="6">
        <f t="shared" si="0"/>
        <v>15.799999999999999</v>
      </c>
      <c r="N27" s="16">
        <v>4.8600000000000003</v>
      </c>
      <c r="O27">
        <v>15</v>
      </c>
      <c r="P27" s="27">
        <v>3</v>
      </c>
      <c r="Q27" s="27">
        <v>2</v>
      </c>
      <c r="R27" s="27">
        <v>0</v>
      </c>
      <c r="S27">
        <v>5</v>
      </c>
      <c r="T27" s="27">
        <v>10</v>
      </c>
    </row>
    <row r="28" spans="1:21" x14ac:dyDescent="0.35">
      <c r="A28" s="1">
        <v>45176</v>
      </c>
      <c r="B28" t="s">
        <v>22</v>
      </c>
      <c r="C28">
        <v>12</v>
      </c>
      <c r="D28" s="2">
        <v>16</v>
      </c>
      <c r="E28" s="2">
        <v>16.100000000000001</v>
      </c>
      <c r="F28" s="2">
        <v>15.8</v>
      </c>
      <c r="G28" s="2">
        <v>15.9</v>
      </c>
      <c r="H28" s="3">
        <f t="shared" si="1"/>
        <v>15.950000000000001</v>
      </c>
      <c r="I28" s="5">
        <v>16.8</v>
      </c>
      <c r="J28" s="5">
        <v>17.2</v>
      </c>
      <c r="K28" s="5">
        <v>15.8</v>
      </c>
      <c r="L28" s="5">
        <v>15</v>
      </c>
      <c r="M28" s="6">
        <f t="shared" si="0"/>
        <v>16.2</v>
      </c>
      <c r="N28" s="16">
        <v>5.14</v>
      </c>
      <c r="O28">
        <v>24</v>
      </c>
      <c r="P28" s="27">
        <v>4</v>
      </c>
      <c r="Q28" s="27">
        <v>2</v>
      </c>
      <c r="R28" s="27">
        <v>0</v>
      </c>
      <c r="S28">
        <v>6</v>
      </c>
      <c r="T28" s="27">
        <v>18</v>
      </c>
    </row>
    <row r="29" spans="1:21" x14ac:dyDescent="0.35">
      <c r="A29" s="1">
        <v>45176</v>
      </c>
      <c r="B29" t="s">
        <v>22</v>
      </c>
      <c r="C29">
        <v>13</v>
      </c>
      <c r="D29" s="2">
        <v>16</v>
      </c>
      <c r="E29" s="2">
        <v>15.6</v>
      </c>
      <c r="F29" s="2">
        <v>15.7</v>
      </c>
      <c r="G29" s="2">
        <v>16</v>
      </c>
      <c r="H29" s="3">
        <f t="shared" si="1"/>
        <v>15.824999999999999</v>
      </c>
      <c r="I29" s="5">
        <v>17.5</v>
      </c>
      <c r="J29" s="5">
        <v>18.7</v>
      </c>
      <c r="K29" s="5">
        <v>14.8</v>
      </c>
      <c r="L29" s="5">
        <v>21.4</v>
      </c>
      <c r="M29" s="6">
        <f t="shared" si="0"/>
        <v>18.100000000000001</v>
      </c>
      <c r="N29" s="16">
        <v>5.0199999999999996</v>
      </c>
      <c r="O29">
        <v>14</v>
      </c>
      <c r="P29" s="27">
        <v>5</v>
      </c>
      <c r="Q29" s="27">
        <v>1</v>
      </c>
      <c r="R29" s="27">
        <v>1</v>
      </c>
      <c r="S29">
        <v>7</v>
      </c>
      <c r="T29" s="27">
        <v>7</v>
      </c>
    </row>
    <row r="30" spans="1:21" x14ac:dyDescent="0.35">
      <c r="A30" s="1">
        <v>45176</v>
      </c>
      <c r="B30" t="s">
        <v>22</v>
      </c>
      <c r="C30">
        <v>14</v>
      </c>
      <c r="D30" s="2">
        <v>16.399999999999999</v>
      </c>
      <c r="E30" s="2">
        <v>16.3</v>
      </c>
      <c r="F30" s="2">
        <v>16.5</v>
      </c>
      <c r="G30" s="2">
        <v>16.2</v>
      </c>
      <c r="H30" s="3">
        <f t="shared" si="1"/>
        <v>16.350000000000001</v>
      </c>
      <c r="I30" s="5">
        <v>18.8</v>
      </c>
      <c r="J30" s="5">
        <v>18.600000000000001</v>
      </c>
      <c r="K30" s="5">
        <v>17.399999999999999</v>
      </c>
      <c r="L30" s="5">
        <v>19.899999999999999</v>
      </c>
      <c r="M30" s="6">
        <f t="shared" si="0"/>
        <v>18.675000000000001</v>
      </c>
      <c r="N30" s="16">
        <v>4.97</v>
      </c>
      <c r="O30">
        <v>10</v>
      </c>
      <c r="P30" s="27">
        <v>0</v>
      </c>
      <c r="Q30" s="27">
        <v>0</v>
      </c>
      <c r="R30" s="27">
        <v>2</v>
      </c>
      <c r="S30">
        <v>2</v>
      </c>
      <c r="T30" s="27">
        <v>8</v>
      </c>
    </row>
    <row r="31" spans="1:21" x14ac:dyDescent="0.35">
      <c r="A31" s="1">
        <v>45176</v>
      </c>
      <c r="B31" t="s">
        <v>22</v>
      </c>
      <c r="C31">
        <v>15</v>
      </c>
      <c r="D31" s="2">
        <v>16</v>
      </c>
      <c r="E31" s="2">
        <v>15.9</v>
      </c>
      <c r="F31" s="2">
        <v>15.7</v>
      </c>
      <c r="G31" s="2">
        <v>15.5</v>
      </c>
      <c r="H31" s="3">
        <f t="shared" si="1"/>
        <v>15.774999999999999</v>
      </c>
      <c r="I31" s="5">
        <v>17.600000000000001</v>
      </c>
      <c r="J31" s="5">
        <v>13.2</v>
      </c>
      <c r="K31" s="5">
        <v>14.3</v>
      </c>
      <c r="L31" s="5">
        <v>12</v>
      </c>
      <c r="M31" s="6">
        <f t="shared" si="0"/>
        <v>14.275</v>
      </c>
      <c r="N31" s="16">
        <v>5.0199999999999996</v>
      </c>
      <c r="O31">
        <v>10</v>
      </c>
      <c r="P31" s="27">
        <v>6</v>
      </c>
      <c r="Q31" s="27">
        <v>1</v>
      </c>
      <c r="R31" s="27">
        <v>1</v>
      </c>
      <c r="S31">
        <v>8</v>
      </c>
      <c r="T31" s="27">
        <v>2</v>
      </c>
    </row>
    <row r="32" spans="1:21" x14ac:dyDescent="0.35">
      <c r="A32" s="20">
        <v>45173</v>
      </c>
      <c r="B32" s="17" t="s">
        <v>24</v>
      </c>
      <c r="C32" s="17">
        <v>1</v>
      </c>
      <c r="D32" s="17">
        <v>12</v>
      </c>
      <c r="E32" s="17">
        <v>11.7</v>
      </c>
      <c r="F32" s="17">
        <v>11.7</v>
      </c>
      <c r="G32" s="17">
        <v>12.6</v>
      </c>
      <c r="H32" s="18">
        <f t="shared" si="1"/>
        <v>12</v>
      </c>
      <c r="I32" s="17">
        <v>14.4</v>
      </c>
      <c r="J32" s="17">
        <v>23.9</v>
      </c>
      <c r="K32" s="17">
        <v>14.8</v>
      </c>
      <c r="L32" s="17">
        <v>32.6</v>
      </c>
      <c r="M32" s="18">
        <f t="shared" si="0"/>
        <v>21.424999999999997</v>
      </c>
      <c r="N32" s="17">
        <v>2.98</v>
      </c>
      <c r="O32">
        <v>0</v>
      </c>
      <c r="P32" s="19">
        <v>0</v>
      </c>
      <c r="Q32" s="19">
        <v>0</v>
      </c>
      <c r="R32" s="19">
        <v>0</v>
      </c>
      <c r="S32">
        <v>0</v>
      </c>
      <c r="T32" s="19">
        <v>0</v>
      </c>
    </row>
    <row r="33" spans="1:21" x14ac:dyDescent="0.35">
      <c r="A33" s="20">
        <v>45173</v>
      </c>
      <c r="B33" s="17" t="s">
        <v>24</v>
      </c>
      <c r="C33" s="17">
        <v>2</v>
      </c>
      <c r="D33" s="17">
        <v>12.6</v>
      </c>
      <c r="E33" s="17">
        <v>14.1</v>
      </c>
      <c r="F33" s="17">
        <v>13.5</v>
      </c>
      <c r="G33" s="17">
        <v>12.6</v>
      </c>
      <c r="H33" s="18">
        <f t="shared" si="1"/>
        <v>13.200000000000001</v>
      </c>
      <c r="I33" s="17">
        <v>15.6</v>
      </c>
      <c r="J33" s="17">
        <v>21.2</v>
      </c>
      <c r="K33" s="17">
        <v>15.2</v>
      </c>
      <c r="L33" s="17">
        <v>21.4</v>
      </c>
      <c r="M33" s="18">
        <f t="shared" si="0"/>
        <v>18.350000000000001</v>
      </c>
      <c r="N33" s="17">
        <v>3.44</v>
      </c>
      <c r="O33">
        <v>0</v>
      </c>
      <c r="P33" s="19">
        <v>0</v>
      </c>
      <c r="Q33" s="19">
        <v>0</v>
      </c>
      <c r="R33" s="19">
        <v>0</v>
      </c>
      <c r="S33">
        <v>0</v>
      </c>
      <c r="T33" s="19">
        <v>0</v>
      </c>
    </row>
    <row r="34" spans="1:21" x14ac:dyDescent="0.35">
      <c r="A34" s="20">
        <v>45173</v>
      </c>
      <c r="B34" s="17" t="s">
        <v>24</v>
      </c>
      <c r="C34" s="17">
        <v>3</v>
      </c>
      <c r="D34" s="17">
        <v>11.6</v>
      </c>
      <c r="E34" s="17">
        <v>11.1</v>
      </c>
      <c r="F34" s="17">
        <v>11.9</v>
      </c>
      <c r="G34" s="17">
        <v>10.9</v>
      </c>
      <c r="H34" s="18">
        <f t="shared" si="1"/>
        <v>11.375</v>
      </c>
      <c r="I34" s="17">
        <v>31.3</v>
      </c>
      <c r="J34" s="21">
        <v>0</v>
      </c>
      <c r="K34" s="21">
        <v>0</v>
      </c>
      <c r="L34" s="21">
        <v>0</v>
      </c>
      <c r="M34" s="25">
        <f t="shared" si="0"/>
        <v>7.8250000000000002</v>
      </c>
      <c r="N34" s="17">
        <v>3</v>
      </c>
      <c r="O34">
        <v>0</v>
      </c>
      <c r="P34" s="19">
        <v>0</v>
      </c>
      <c r="Q34" s="19">
        <v>0</v>
      </c>
      <c r="R34" s="19">
        <v>0</v>
      </c>
      <c r="S34">
        <v>0</v>
      </c>
      <c r="T34" s="19">
        <v>0</v>
      </c>
      <c r="U34" t="s">
        <v>25</v>
      </c>
    </row>
    <row r="35" spans="1:21" x14ac:dyDescent="0.35">
      <c r="A35" s="20">
        <v>45173</v>
      </c>
      <c r="B35" s="17" t="s">
        <v>24</v>
      </c>
      <c r="C35" s="17">
        <v>4</v>
      </c>
      <c r="D35" s="17">
        <v>10.9</v>
      </c>
      <c r="E35" s="17">
        <v>10.7</v>
      </c>
      <c r="F35" s="17">
        <v>11.1</v>
      </c>
      <c r="G35" s="17">
        <v>10.9</v>
      </c>
      <c r="H35" s="18">
        <f t="shared" si="1"/>
        <v>10.9</v>
      </c>
      <c r="I35" s="17">
        <v>23.3</v>
      </c>
      <c r="J35" s="17">
        <v>37.799999999999997</v>
      </c>
      <c r="K35" s="17">
        <v>21.9</v>
      </c>
      <c r="L35" s="17">
        <v>31.4</v>
      </c>
      <c r="M35" s="18">
        <f t="shared" si="0"/>
        <v>28.6</v>
      </c>
      <c r="N35" s="17">
        <v>2.97</v>
      </c>
      <c r="O35">
        <v>0</v>
      </c>
      <c r="P35" s="19">
        <v>0</v>
      </c>
      <c r="Q35" s="19">
        <v>0</v>
      </c>
      <c r="R35" s="19">
        <v>0</v>
      </c>
      <c r="S35">
        <v>0</v>
      </c>
      <c r="T35" s="19">
        <v>0</v>
      </c>
    </row>
    <row r="36" spans="1:21" x14ac:dyDescent="0.35">
      <c r="A36" s="20">
        <v>45173</v>
      </c>
      <c r="B36" s="17" t="s">
        <v>24</v>
      </c>
      <c r="C36" s="17">
        <v>5</v>
      </c>
      <c r="D36" s="17">
        <v>12</v>
      </c>
      <c r="E36" s="17">
        <v>11.9</v>
      </c>
      <c r="F36" s="17">
        <v>12.8</v>
      </c>
      <c r="G36" s="17">
        <v>11.9</v>
      </c>
      <c r="H36" s="18">
        <f t="shared" si="1"/>
        <v>12.15</v>
      </c>
      <c r="I36" s="17">
        <v>24</v>
      </c>
      <c r="J36" s="17">
        <v>32.200000000000003</v>
      </c>
      <c r="K36" s="17">
        <v>31.8</v>
      </c>
      <c r="L36" s="17">
        <v>21.8</v>
      </c>
      <c r="M36" s="18">
        <f t="shared" si="0"/>
        <v>27.45</v>
      </c>
      <c r="N36" s="17">
        <v>2.98</v>
      </c>
      <c r="O36">
        <v>0</v>
      </c>
      <c r="P36" s="19">
        <v>0</v>
      </c>
      <c r="Q36" s="19">
        <v>0</v>
      </c>
      <c r="R36" s="19">
        <v>0</v>
      </c>
      <c r="S36">
        <v>0</v>
      </c>
      <c r="T36" s="19">
        <v>0</v>
      </c>
    </row>
    <row r="37" spans="1:21" x14ac:dyDescent="0.35">
      <c r="A37" s="20">
        <v>45173</v>
      </c>
      <c r="B37" s="17" t="s">
        <v>24</v>
      </c>
      <c r="C37" s="17">
        <v>6</v>
      </c>
      <c r="D37" s="17">
        <v>12</v>
      </c>
      <c r="E37" s="17">
        <v>12</v>
      </c>
      <c r="F37" s="17">
        <v>12.3</v>
      </c>
      <c r="G37" s="17">
        <v>11.8</v>
      </c>
      <c r="H37" s="18">
        <f t="shared" si="1"/>
        <v>12.024999999999999</v>
      </c>
      <c r="I37" s="17">
        <v>16.5</v>
      </c>
      <c r="J37" s="17">
        <v>26.8</v>
      </c>
      <c r="K37" s="17">
        <v>22.2</v>
      </c>
      <c r="L37" s="17">
        <v>12</v>
      </c>
      <c r="M37" s="18">
        <f t="shared" si="0"/>
        <v>19.375</v>
      </c>
      <c r="N37" s="17">
        <v>3.11</v>
      </c>
      <c r="O37">
        <v>0</v>
      </c>
      <c r="P37" s="19">
        <v>0</v>
      </c>
      <c r="Q37" s="19">
        <v>0</v>
      </c>
      <c r="R37" s="19">
        <v>0</v>
      </c>
      <c r="S37">
        <v>0</v>
      </c>
      <c r="T37" s="19">
        <v>0</v>
      </c>
    </row>
    <row r="38" spans="1:21" x14ac:dyDescent="0.35">
      <c r="P38" s="24"/>
      <c r="Q38" s="24"/>
      <c r="R38" s="24"/>
      <c r="S38" s="24"/>
      <c r="T38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0D49-6B3C-4C0F-B018-9CA4EE0AFE4B}">
  <dimension ref="A1:T5"/>
  <sheetViews>
    <sheetView workbookViewId="0">
      <selection activeCell="G12" sqref="G12"/>
    </sheetView>
  </sheetViews>
  <sheetFormatPr defaultRowHeight="14.5" x14ac:dyDescent="0.35"/>
  <sheetData>
    <row r="1" spans="1:20" x14ac:dyDescent="0.35">
      <c r="A1" s="1">
        <v>45175</v>
      </c>
      <c r="B1" t="s">
        <v>26</v>
      </c>
      <c r="C1">
        <v>16</v>
      </c>
      <c r="D1" s="2">
        <v>16.399999999999999</v>
      </c>
      <c r="E1" s="2">
        <v>17</v>
      </c>
      <c r="F1" s="2">
        <v>15.7</v>
      </c>
      <c r="G1" s="2">
        <v>14.8</v>
      </c>
      <c r="H1" s="4">
        <f t="shared" ref="H1:H5" si="0">SUM(D1:G1)/4</f>
        <v>15.974999999999998</v>
      </c>
      <c r="I1" s="5">
        <v>15.6</v>
      </c>
      <c r="J1" s="5">
        <v>18.600000000000001</v>
      </c>
      <c r="K1" s="5">
        <v>11.2</v>
      </c>
      <c r="L1" s="5">
        <v>9.8000000000000007</v>
      </c>
      <c r="M1" s="7">
        <f t="shared" ref="M1:M5" si="1">SUM(I1:L1)/4</f>
        <v>13.8</v>
      </c>
      <c r="N1" s="15">
        <v>5.51</v>
      </c>
      <c r="O1" s="23"/>
      <c r="P1" s="28"/>
      <c r="Q1" s="28"/>
      <c r="R1" s="28"/>
      <c r="S1" s="28"/>
      <c r="T1" s="28"/>
    </row>
    <row r="2" spans="1:20" x14ac:dyDescent="0.35">
      <c r="A2" s="1">
        <v>45175</v>
      </c>
      <c r="B2" t="s">
        <v>26</v>
      </c>
      <c r="C2">
        <v>17</v>
      </c>
      <c r="D2" s="2">
        <v>15.5</v>
      </c>
      <c r="E2" s="2">
        <v>14.5</v>
      </c>
      <c r="F2" s="2">
        <v>14.8</v>
      </c>
      <c r="G2" s="2">
        <v>15.6</v>
      </c>
      <c r="H2" s="3">
        <f t="shared" si="0"/>
        <v>15.1</v>
      </c>
      <c r="I2" s="5">
        <v>11.6</v>
      </c>
      <c r="J2" s="5">
        <v>16.8</v>
      </c>
      <c r="K2" s="5">
        <v>12.4</v>
      </c>
      <c r="L2" s="5">
        <v>10.4</v>
      </c>
      <c r="M2" s="6">
        <f t="shared" si="1"/>
        <v>12.799999999999999</v>
      </c>
      <c r="N2" s="15">
        <v>5.47</v>
      </c>
      <c r="O2" s="23"/>
      <c r="P2" s="28"/>
      <c r="Q2" s="28"/>
      <c r="R2" s="28"/>
      <c r="S2" s="28"/>
      <c r="T2" s="28"/>
    </row>
    <row r="3" spans="1:20" x14ac:dyDescent="0.35">
      <c r="A3" s="1">
        <v>45175</v>
      </c>
      <c r="B3" t="s">
        <v>26</v>
      </c>
      <c r="C3">
        <v>18</v>
      </c>
      <c r="D3" s="2">
        <v>14.3</v>
      </c>
      <c r="E3" s="2">
        <v>14.4</v>
      </c>
      <c r="F3" s="2">
        <v>15.5</v>
      </c>
      <c r="G3" s="2">
        <v>14.5</v>
      </c>
      <c r="H3" s="3">
        <f t="shared" si="0"/>
        <v>14.675000000000001</v>
      </c>
      <c r="I3" s="5">
        <v>10.7</v>
      </c>
      <c r="J3" s="5">
        <v>7.9</v>
      </c>
      <c r="K3" s="5">
        <v>10.8</v>
      </c>
      <c r="L3" s="5">
        <v>11.7</v>
      </c>
      <c r="M3" s="6">
        <f t="shared" si="1"/>
        <v>10.275</v>
      </c>
      <c r="N3" s="15">
        <v>5.04</v>
      </c>
      <c r="O3" s="23"/>
      <c r="P3" s="27"/>
      <c r="Q3" s="27"/>
      <c r="R3" s="27"/>
      <c r="S3" s="27"/>
      <c r="T3" s="27"/>
    </row>
    <row r="4" spans="1:20" x14ac:dyDescent="0.35">
      <c r="A4" s="1">
        <v>45175</v>
      </c>
      <c r="B4" t="s">
        <v>26</v>
      </c>
      <c r="C4">
        <v>19</v>
      </c>
      <c r="D4" s="2">
        <v>14.5</v>
      </c>
      <c r="E4" s="2">
        <v>14.4</v>
      </c>
      <c r="F4" s="2">
        <v>14.2</v>
      </c>
      <c r="G4" s="2">
        <v>14.6</v>
      </c>
      <c r="H4" s="3">
        <f t="shared" si="0"/>
        <v>14.424999999999999</v>
      </c>
      <c r="I4" s="5">
        <v>9.6999999999999993</v>
      </c>
      <c r="J4" s="5">
        <v>8.4</v>
      </c>
      <c r="K4" s="5">
        <v>9.6999999999999993</v>
      </c>
      <c r="L4" s="5">
        <v>10.6</v>
      </c>
      <c r="M4" s="6">
        <f t="shared" si="1"/>
        <v>9.6</v>
      </c>
      <c r="N4" s="15">
        <v>5.04</v>
      </c>
      <c r="O4" s="23"/>
      <c r="P4" s="27"/>
      <c r="Q4" s="27"/>
      <c r="R4" s="27"/>
      <c r="S4" s="27"/>
      <c r="T4" s="27"/>
    </row>
    <row r="5" spans="1:20" x14ac:dyDescent="0.35">
      <c r="A5" s="1">
        <v>45175</v>
      </c>
      <c r="B5" t="s">
        <v>26</v>
      </c>
      <c r="C5">
        <v>20</v>
      </c>
      <c r="D5" s="2">
        <v>14.3</v>
      </c>
      <c r="E5" s="2">
        <v>14.7</v>
      </c>
      <c r="F5" s="2">
        <v>14.2</v>
      </c>
      <c r="G5" s="2">
        <v>14.6</v>
      </c>
      <c r="H5" s="3">
        <f t="shared" si="0"/>
        <v>14.450000000000001</v>
      </c>
      <c r="I5" s="5">
        <v>8.9</v>
      </c>
      <c r="J5" s="5">
        <v>10.9</v>
      </c>
      <c r="K5" s="5">
        <v>7.4</v>
      </c>
      <c r="L5" s="5">
        <v>7.4</v>
      </c>
      <c r="M5" s="6">
        <f t="shared" si="1"/>
        <v>8.65</v>
      </c>
      <c r="N5" s="15">
        <v>5.09</v>
      </c>
      <c r="O5" s="23"/>
      <c r="P5" s="27"/>
      <c r="Q5" s="27"/>
      <c r="R5" s="27"/>
      <c r="S5" s="27"/>
      <c r="T5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95CA0-24EE-4D40-9BA3-E3191A30D0B8}">
  <dimension ref="A1:U37"/>
  <sheetViews>
    <sheetView topLeftCell="A3" zoomScale="55" zoomScaleNormal="55" workbookViewId="0">
      <selection activeCell="U1" sqref="U1:U38"/>
    </sheetView>
  </sheetViews>
  <sheetFormatPr defaultRowHeight="14.5" x14ac:dyDescent="0.35"/>
  <sheetData>
    <row r="1" spans="1:21" x14ac:dyDescent="0.3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50</v>
      </c>
    </row>
    <row r="2" spans="1:21" x14ac:dyDescent="0.35">
      <c r="A2" s="1">
        <v>45175</v>
      </c>
      <c r="B2" t="s">
        <v>47</v>
      </c>
      <c r="C2">
        <v>1</v>
      </c>
      <c r="D2">
        <v>14</v>
      </c>
      <c r="E2">
        <v>14.4</v>
      </c>
      <c r="F2">
        <v>14.1</v>
      </c>
      <c r="G2">
        <v>14.7</v>
      </c>
      <c r="H2">
        <v>14.3</v>
      </c>
      <c r="I2">
        <v>6.8</v>
      </c>
      <c r="J2">
        <v>7</v>
      </c>
      <c r="K2">
        <v>10.199999999999999</v>
      </c>
      <c r="L2">
        <v>6.6</v>
      </c>
      <c r="M2">
        <v>7.65</v>
      </c>
      <c r="N2">
        <v>5.44</v>
      </c>
      <c r="O2">
        <v>20</v>
      </c>
      <c r="P2">
        <v>11</v>
      </c>
      <c r="Q2">
        <v>3</v>
      </c>
      <c r="R2">
        <v>0</v>
      </c>
      <c r="S2">
        <v>14</v>
      </c>
      <c r="T2">
        <v>6</v>
      </c>
    </row>
    <row r="3" spans="1:21" x14ac:dyDescent="0.35">
      <c r="A3" s="1">
        <v>45175</v>
      </c>
      <c r="B3" t="s">
        <v>47</v>
      </c>
      <c r="C3">
        <v>2</v>
      </c>
      <c r="D3">
        <v>14.5</v>
      </c>
      <c r="E3">
        <v>14.5</v>
      </c>
      <c r="F3">
        <v>14.7</v>
      </c>
      <c r="G3">
        <v>14.9</v>
      </c>
      <c r="H3">
        <v>14.65</v>
      </c>
      <c r="I3">
        <v>11.6</v>
      </c>
      <c r="J3">
        <v>9.8000000000000007</v>
      </c>
      <c r="K3">
        <v>9.8000000000000007</v>
      </c>
      <c r="L3">
        <v>7.6</v>
      </c>
      <c r="M3">
        <v>9.6999999999999993</v>
      </c>
      <c r="N3">
        <v>5.54</v>
      </c>
      <c r="O3">
        <v>13</v>
      </c>
      <c r="P3">
        <v>9</v>
      </c>
      <c r="Q3">
        <v>3</v>
      </c>
      <c r="R3">
        <v>0</v>
      </c>
      <c r="S3">
        <v>12</v>
      </c>
      <c r="T3">
        <v>1</v>
      </c>
    </row>
    <row r="4" spans="1:21" x14ac:dyDescent="0.35">
      <c r="A4" s="1">
        <v>45175</v>
      </c>
      <c r="B4" t="s">
        <v>47</v>
      </c>
      <c r="C4">
        <v>3</v>
      </c>
      <c r="D4">
        <v>14.9</v>
      </c>
      <c r="E4">
        <v>14.8</v>
      </c>
      <c r="F4">
        <v>14.8</v>
      </c>
      <c r="G4">
        <v>15.1</v>
      </c>
      <c r="H4">
        <v>14.9</v>
      </c>
      <c r="I4">
        <v>5</v>
      </c>
      <c r="J4">
        <v>10.9</v>
      </c>
      <c r="K4">
        <v>19.600000000000001</v>
      </c>
      <c r="L4">
        <v>14.5</v>
      </c>
      <c r="M4">
        <v>12.5</v>
      </c>
      <c r="N4">
        <v>5.26</v>
      </c>
      <c r="O4">
        <v>14</v>
      </c>
      <c r="P4">
        <v>12</v>
      </c>
      <c r="Q4">
        <v>1</v>
      </c>
      <c r="R4">
        <v>1</v>
      </c>
      <c r="S4">
        <v>11</v>
      </c>
      <c r="T4">
        <v>3</v>
      </c>
    </row>
    <row r="5" spans="1:21" x14ac:dyDescent="0.35">
      <c r="A5" s="1">
        <v>45175</v>
      </c>
      <c r="B5" t="s">
        <v>47</v>
      </c>
      <c r="C5">
        <v>4</v>
      </c>
      <c r="D5">
        <v>14.3</v>
      </c>
      <c r="E5">
        <v>14.2</v>
      </c>
      <c r="F5">
        <v>14</v>
      </c>
      <c r="G5">
        <v>14.7</v>
      </c>
      <c r="H5">
        <v>14.3</v>
      </c>
      <c r="I5">
        <v>13.6</v>
      </c>
      <c r="J5">
        <v>12.2</v>
      </c>
      <c r="K5">
        <v>5.8</v>
      </c>
      <c r="L5">
        <v>8.4</v>
      </c>
      <c r="M5">
        <v>10</v>
      </c>
      <c r="N5">
        <v>5.57</v>
      </c>
      <c r="O5">
        <v>14</v>
      </c>
      <c r="P5">
        <v>6</v>
      </c>
      <c r="Q5">
        <v>5</v>
      </c>
      <c r="R5">
        <v>0</v>
      </c>
      <c r="S5">
        <v>12</v>
      </c>
      <c r="T5">
        <v>2</v>
      </c>
    </row>
    <row r="6" spans="1:21" x14ac:dyDescent="0.35">
      <c r="A6" s="1">
        <v>45175</v>
      </c>
      <c r="B6" t="s">
        <v>47</v>
      </c>
      <c r="C6">
        <v>5</v>
      </c>
      <c r="D6">
        <v>15.2</v>
      </c>
      <c r="E6">
        <v>15.2</v>
      </c>
      <c r="F6">
        <v>15.8</v>
      </c>
      <c r="G6">
        <v>15.1</v>
      </c>
      <c r="H6">
        <v>15.325000000000001</v>
      </c>
      <c r="I6">
        <v>11</v>
      </c>
      <c r="J6">
        <v>15.6</v>
      </c>
      <c r="K6">
        <v>9.4</v>
      </c>
      <c r="L6">
        <v>26.4</v>
      </c>
      <c r="M6">
        <v>15.6</v>
      </c>
      <c r="N6">
        <v>6.13</v>
      </c>
      <c r="O6">
        <v>19</v>
      </c>
      <c r="P6">
        <v>8</v>
      </c>
      <c r="Q6">
        <v>3</v>
      </c>
      <c r="R6">
        <v>1</v>
      </c>
      <c r="S6">
        <v>12</v>
      </c>
      <c r="T6">
        <v>7</v>
      </c>
    </row>
    <row r="7" spans="1:21" x14ac:dyDescent="0.35">
      <c r="A7" s="1">
        <v>45175</v>
      </c>
      <c r="B7" t="s">
        <v>47</v>
      </c>
      <c r="C7">
        <v>6</v>
      </c>
      <c r="D7">
        <v>14.9</v>
      </c>
      <c r="E7">
        <v>14.9</v>
      </c>
      <c r="F7">
        <v>16.2</v>
      </c>
      <c r="G7">
        <v>15.3</v>
      </c>
      <c r="H7">
        <v>15.324999999999999</v>
      </c>
      <c r="I7">
        <v>9.6</v>
      </c>
      <c r="J7">
        <v>13</v>
      </c>
      <c r="K7">
        <v>5.8</v>
      </c>
      <c r="L7">
        <v>9</v>
      </c>
      <c r="M7">
        <v>9.3500000000000014</v>
      </c>
      <c r="N7">
        <v>5.96</v>
      </c>
      <c r="O7">
        <v>21</v>
      </c>
      <c r="P7">
        <v>8</v>
      </c>
      <c r="Q7">
        <v>3</v>
      </c>
      <c r="R7">
        <v>2</v>
      </c>
      <c r="S7">
        <v>13</v>
      </c>
      <c r="T7">
        <v>8</v>
      </c>
    </row>
    <row r="8" spans="1:21" x14ac:dyDescent="0.35">
      <c r="A8" s="1">
        <v>45175</v>
      </c>
      <c r="B8" t="s">
        <v>47</v>
      </c>
      <c r="C8">
        <v>7</v>
      </c>
      <c r="D8">
        <v>14.5</v>
      </c>
      <c r="E8">
        <v>14.3</v>
      </c>
      <c r="F8">
        <v>14.4</v>
      </c>
      <c r="G8">
        <v>14</v>
      </c>
      <c r="H8">
        <v>14.3</v>
      </c>
      <c r="I8">
        <v>8.8000000000000007</v>
      </c>
      <c r="J8">
        <v>12.5</v>
      </c>
      <c r="K8">
        <v>14</v>
      </c>
      <c r="L8">
        <v>14.2</v>
      </c>
      <c r="M8">
        <v>12.375</v>
      </c>
      <c r="N8">
        <v>5.67</v>
      </c>
      <c r="O8">
        <v>36</v>
      </c>
      <c r="P8">
        <v>12</v>
      </c>
      <c r="Q8">
        <v>6</v>
      </c>
      <c r="R8">
        <v>4</v>
      </c>
      <c r="S8">
        <v>21</v>
      </c>
      <c r="T8">
        <v>15</v>
      </c>
    </row>
    <row r="9" spans="1:21" x14ac:dyDescent="0.35">
      <c r="A9" s="1">
        <v>45175</v>
      </c>
      <c r="B9" t="s">
        <v>47</v>
      </c>
      <c r="C9">
        <v>8</v>
      </c>
      <c r="D9">
        <v>15.5</v>
      </c>
      <c r="E9">
        <v>17.600000000000001</v>
      </c>
      <c r="F9">
        <v>14.9</v>
      </c>
      <c r="G9">
        <v>15</v>
      </c>
      <c r="H9">
        <v>15.75</v>
      </c>
      <c r="I9">
        <v>17.5</v>
      </c>
      <c r="J9">
        <v>9.4</v>
      </c>
      <c r="K9">
        <v>12.9</v>
      </c>
      <c r="L9">
        <v>9.8000000000000007</v>
      </c>
      <c r="M9">
        <v>12.399999999999999</v>
      </c>
      <c r="N9">
        <v>5.31</v>
      </c>
      <c r="O9">
        <v>9</v>
      </c>
      <c r="P9">
        <v>1</v>
      </c>
      <c r="Q9">
        <v>2</v>
      </c>
      <c r="R9">
        <v>0</v>
      </c>
      <c r="S9">
        <v>3</v>
      </c>
      <c r="T9">
        <v>6</v>
      </c>
    </row>
    <row r="10" spans="1:21" x14ac:dyDescent="0.35">
      <c r="A10" s="1">
        <v>45175</v>
      </c>
      <c r="B10" t="s">
        <v>47</v>
      </c>
      <c r="C10">
        <v>9</v>
      </c>
      <c r="D10">
        <v>15.7</v>
      </c>
      <c r="E10">
        <v>15</v>
      </c>
      <c r="F10">
        <v>14.7</v>
      </c>
      <c r="G10">
        <v>15</v>
      </c>
      <c r="H10">
        <v>15.1</v>
      </c>
      <c r="I10">
        <v>7.8</v>
      </c>
      <c r="J10">
        <v>13.8</v>
      </c>
      <c r="K10">
        <v>18.899999999999999</v>
      </c>
      <c r="L10">
        <v>9.9</v>
      </c>
      <c r="M10">
        <v>12.6</v>
      </c>
      <c r="N10">
        <v>5.93</v>
      </c>
      <c r="O10">
        <v>50</v>
      </c>
      <c r="P10">
        <v>21</v>
      </c>
      <c r="Q10">
        <v>7</v>
      </c>
      <c r="R10">
        <v>3</v>
      </c>
      <c r="S10">
        <v>31</v>
      </c>
      <c r="T10">
        <v>19</v>
      </c>
    </row>
    <row r="11" spans="1:21" x14ac:dyDescent="0.35">
      <c r="A11" s="1">
        <v>45175</v>
      </c>
      <c r="B11" t="s">
        <v>47</v>
      </c>
      <c r="C11">
        <v>10</v>
      </c>
      <c r="D11">
        <v>15.7</v>
      </c>
      <c r="E11">
        <v>16.5</v>
      </c>
      <c r="F11">
        <v>15</v>
      </c>
      <c r="G11">
        <v>15.3</v>
      </c>
      <c r="H11">
        <v>15.625</v>
      </c>
      <c r="I11">
        <v>9.3000000000000007</v>
      </c>
      <c r="J11">
        <v>12.8</v>
      </c>
      <c r="K11">
        <v>13.9</v>
      </c>
      <c r="L11">
        <v>17.2</v>
      </c>
      <c r="M11">
        <v>13.3</v>
      </c>
      <c r="N11">
        <v>5.84</v>
      </c>
      <c r="O11">
        <v>6</v>
      </c>
      <c r="P11">
        <v>3</v>
      </c>
      <c r="Q11">
        <v>1</v>
      </c>
      <c r="R11">
        <v>0</v>
      </c>
      <c r="S11">
        <v>4</v>
      </c>
      <c r="T11">
        <v>2</v>
      </c>
    </row>
    <row r="12" spans="1:21" x14ac:dyDescent="0.35">
      <c r="A12" s="1">
        <v>45175</v>
      </c>
      <c r="B12" t="s">
        <v>47</v>
      </c>
      <c r="C12">
        <v>11</v>
      </c>
      <c r="D12">
        <v>16.5</v>
      </c>
      <c r="E12">
        <v>14.8</v>
      </c>
      <c r="F12">
        <v>17.2</v>
      </c>
      <c r="G12">
        <v>16.100000000000001</v>
      </c>
      <c r="H12">
        <v>16.149999999999999</v>
      </c>
      <c r="I12">
        <v>8.1999999999999993</v>
      </c>
      <c r="J12">
        <v>6.2</v>
      </c>
      <c r="K12">
        <v>12</v>
      </c>
      <c r="L12">
        <v>9.3000000000000007</v>
      </c>
      <c r="M12">
        <v>8.9250000000000007</v>
      </c>
      <c r="N12">
        <v>5.34</v>
      </c>
      <c r="O12">
        <v>19</v>
      </c>
      <c r="P12">
        <v>4</v>
      </c>
      <c r="Q12">
        <v>1</v>
      </c>
      <c r="R12">
        <v>0</v>
      </c>
      <c r="S12">
        <v>5</v>
      </c>
      <c r="T12">
        <v>19</v>
      </c>
    </row>
    <row r="13" spans="1:21" x14ac:dyDescent="0.35">
      <c r="A13" s="1">
        <v>45175</v>
      </c>
      <c r="B13" t="s">
        <v>47</v>
      </c>
      <c r="C13">
        <v>12</v>
      </c>
      <c r="D13">
        <v>16</v>
      </c>
      <c r="E13">
        <v>15.5</v>
      </c>
      <c r="F13">
        <v>16.100000000000001</v>
      </c>
      <c r="G13">
        <v>16.600000000000001</v>
      </c>
      <c r="H13">
        <v>16.05</v>
      </c>
      <c r="I13">
        <v>13.3</v>
      </c>
      <c r="J13">
        <v>7.4</v>
      </c>
      <c r="K13">
        <v>12.4</v>
      </c>
      <c r="L13">
        <v>7.6</v>
      </c>
      <c r="M13">
        <v>10.175000000000001</v>
      </c>
      <c r="N13">
        <v>5.21</v>
      </c>
      <c r="O13">
        <v>17</v>
      </c>
      <c r="P13">
        <v>2</v>
      </c>
      <c r="Q13">
        <v>3</v>
      </c>
      <c r="R13">
        <v>0</v>
      </c>
      <c r="S13">
        <v>5</v>
      </c>
      <c r="T13">
        <v>12</v>
      </c>
      <c r="U13" t="s">
        <v>21</v>
      </c>
    </row>
    <row r="14" spans="1:21" x14ac:dyDescent="0.35">
      <c r="A14" s="1">
        <v>45175</v>
      </c>
      <c r="B14" t="s">
        <v>47</v>
      </c>
      <c r="C14">
        <v>13</v>
      </c>
      <c r="D14">
        <v>15.5</v>
      </c>
      <c r="E14">
        <v>15.9</v>
      </c>
      <c r="F14">
        <v>15.4</v>
      </c>
      <c r="G14">
        <v>15.3</v>
      </c>
      <c r="H14">
        <v>15.524999999999999</v>
      </c>
      <c r="I14">
        <v>11.4</v>
      </c>
      <c r="J14">
        <v>5.4</v>
      </c>
      <c r="K14">
        <v>17.399999999999999</v>
      </c>
      <c r="L14">
        <v>11.8</v>
      </c>
      <c r="M14">
        <v>11.5</v>
      </c>
      <c r="N14">
        <v>5.53</v>
      </c>
      <c r="O14">
        <v>27</v>
      </c>
      <c r="P14">
        <v>2</v>
      </c>
      <c r="Q14">
        <v>2</v>
      </c>
      <c r="R14">
        <v>0</v>
      </c>
      <c r="S14">
        <v>4</v>
      </c>
      <c r="T14">
        <v>23</v>
      </c>
    </row>
    <row r="15" spans="1:21" x14ac:dyDescent="0.35">
      <c r="A15" s="1">
        <v>45175</v>
      </c>
      <c r="B15" t="s">
        <v>47</v>
      </c>
      <c r="C15">
        <v>14</v>
      </c>
      <c r="D15">
        <v>15.3</v>
      </c>
      <c r="E15">
        <v>15.1</v>
      </c>
      <c r="F15">
        <v>15.4</v>
      </c>
      <c r="G15">
        <v>15.2</v>
      </c>
      <c r="H15">
        <v>15.25</v>
      </c>
      <c r="I15">
        <v>9</v>
      </c>
      <c r="J15">
        <v>7.4</v>
      </c>
      <c r="K15">
        <v>14.1</v>
      </c>
      <c r="L15">
        <v>13</v>
      </c>
      <c r="M15">
        <v>10.875</v>
      </c>
      <c r="N15">
        <v>5.36</v>
      </c>
      <c r="O15">
        <v>15</v>
      </c>
      <c r="P15">
        <v>2</v>
      </c>
      <c r="Q15">
        <v>1</v>
      </c>
      <c r="R15">
        <v>0</v>
      </c>
      <c r="S15">
        <v>3</v>
      </c>
      <c r="T15">
        <v>12</v>
      </c>
    </row>
    <row r="16" spans="1:21" x14ac:dyDescent="0.35">
      <c r="A16" s="1">
        <v>45175</v>
      </c>
      <c r="B16" t="s">
        <v>47</v>
      </c>
      <c r="C16">
        <v>15</v>
      </c>
      <c r="D16">
        <v>16.3</v>
      </c>
      <c r="E16">
        <v>16.100000000000001</v>
      </c>
      <c r="F16">
        <v>15.5</v>
      </c>
      <c r="G16">
        <v>16.8</v>
      </c>
      <c r="H16">
        <v>16.175000000000001</v>
      </c>
      <c r="I16">
        <v>15.2</v>
      </c>
      <c r="J16">
        <v>8.9</v>
      </c>
      <c r="K16">
        <v>12.4</v>
      </c>
      <c r="L16">
        <v>14.5</v>
      </c>
      <c r="M16">
        <v>12.75</v>
      </c>
      <c r="N16">
        <v>5.57</v>
      </c>
      <c r="O16">
        <v>22</v>
      </c>
      <c r="P16">
        <v>0</v>
      </c>
      <c r="Q16">
        <v>5</v>
      </c>
      <c r="R16">
        <v>0</v>
      </c>
      <c r="S16">
        <v>5</v>
      </c>
      <c r="T16">
        <v>17</v>
      </c>
    </row>
    <row r="17" spans="1:21" x14ac:dyDescent="0.35">
      <c r="A17" s="1">
        <v>45176</v>
      </c>
      <c r="B17" t="s">
        <v>48</v>
      </c>
      <c r="C17">
        <v>1</v>
      </c>
      <c r="D17">
        <v>15.3</v>
      </c>
      <c r="E17">
        <v>15.6</v>
      </c>
      <c r="F17">
        <v>15.3</v>
      </c>
      <c r="G17">
        <v>15.5</v>
      </c>
      <c r="H17">
        <v>15.425000000000001</v>
      </c>
      <c r="I17">
        <v>6.9</v>
      </c>
      <c r="J17">
        <v>7.5</v>
      </c>
      <c r="K17">
        <v>10.6</v>
      </c>
      <c r="L17">
        <v>10.199999999999999</v>
      </c>
      <c r="M17">
        <v>8.8000000000000007</v>
      </c>
      <c r="N17">
        <v>5.84</v>
      </c>
      <c r="O17">
        <v>23</v>
      </c>
      <c r="P17">
        <v>7</v>
      </c>
      <c r="Q17">
        <v>4</v>
      </c>
      <c r="R17">
        <v>0</v>
      </c>
      <c r="S17">
        <v>10</v>
      </c>
      <c r="T17">
        <v>12</v>
      </c>
    </row>
    <row r="18" spans="1:21" x14ac:dyDescent="0.35">
      <c r="A18" s="1">
        <v>45176</v>
      </c>
      <c r="B18" t="s">
        <v>48</v>
      </c>
      <c r="C18">
        <v>2</v>
      </c>
      <c r="D18">
        <v>14.5</v>
      </c>
      <c r="E18">
        <v>14.4</v>
      </c>
      <c r="F18">
        <v>14.4</v>
      </c>
      <c r="G18">
        <v>14.3</v>
      </c>
      <c r="H18">
        <v>14.399999999999999</v>
      </c>
      <c r="I18">
        <v>12.1</v>
      </c>
      <c r="J18">
        <v>9</v>
      </c>
      <c r="K18">
        <v>10</v>
      </c>
      <c r="L18">
        <v>13.9</v>
      </c>
      <c r="M18">
        <v>11.25</v>
      </c>
      <c r="N18">
        <v>5.34</v>
      </c>
      <c r="O18">
        <v>36</v>
      </c>
      <c r="P18">
        <v>20</v>
      </c>
      <c r="Q18">
        <v>5</v>
      </c>
      <c r="R18">
        <v>1</v>
      </c>
      <c r="S18">
        <v>26</v>
      </c>
      <c r="T18">
        <v>10</v>
      </c>
    </row>
    <row r="19" spans="1:21" x14ac:dyDescent="0.35">
      <c r="A19" s="1">
        <v>45176</v>
      </c>
      <c r="B19" t="s">
        <v>48</v>
      </c>
      <c r="C19">
        <v>3</v>
      </c>
      <c r="D19">
        <v>14.2</v>
      </c>
      <c r="E19">
        <v>14.3</v>
      </c>
      <c r="F19">
        <v>14.8</v>
      </c>
      <c r="G19">
        <v>14.6</v>
      </c>
      <c r="H19">
        <v>14.475</v>
      </c>
      <c r="I19">
        <v>13.5</v>
      </c>
      <c r="J19">
        <v>11.6</v>
      </c>
      <c r="K19">
        <v>13.4</v>
      </c>
      <c r="L19">
        <v>10.3</v>
      </c>
      <c r="M19">
        <v>12.2</v>
      </c>
      <c r="N19">
        <v>5.14</v>
      </c>
      <c r="O19">
        <v>4</v>
      </c>
      <c r="P19">
        <v>1</v>
      </c>
      <c r="Q19">
        <v>0</v>
      </c>
      <c r="R19">
        <v>0</v>
      </c>
      <c r="S19">
        <v>1</v>
      </c>
      <c r="T19">
        <v>3</v>
      </c>
    </row>
    <row r="20" spans="1:21" x14ac:dyDescent="0.35">
      <c r="A20" s="1">
        <v>45176</v>
      </c>
      <c r="B20" t="s">
        <v>48</v>
      </c>
      <c r="C20">
        <v>4</v>
      </c>
      <c r="D20">
        <v>15</v>
      </c>
      <c r="E20">
        <v>15.3</v>
      </c>
      <c r="F20">
        <v>15.2</v>
      </c>
      <c r="G20">
        <v>15.5</v>
      </c>
      <c r="H20">
        <v>15.25</v>
      </c>
      <c r="I20">
        <v>9.6</v>
      </c>
      <c r="J20">
        <v>11.4</v>
      </c>
      <c r="K20">
        <v>6.6</v>
      </c>
      <c r="L20">
        <v>11.5</v>
      </c>
      <c r="M20">
        <v>9.7750000000000004</v>
      </c>
      <c r="N20">
        <v>6.48</v>
      </c>
      <c r="O20">
        <v>10</v>
      </c>
      <c r="P20">
        <v>8</v>
      </c>
      <c r="Q20">
        <v>0</v>
      </c>
      <c r="R20">
        <v>1</v>
      </c>
      <c r="S20">
        <v>9</v>
      </c>
      <c r="T20">
        <v>1</v>
      </c>
    </row>
    <row r="21" spans="1:21" x14ac:dyDescent="0.35">
      <c r="A21" s="1">
        <v>45176</v>
      </c>
      <c r="B21" t="s">
        <v>48</v>
      </c>
      <c r="C21">
        <v>5</v>
      </c>
      <c r="D21">
        <v>15.2</v>
      </c>
      <c r="E21">
        <v>15.1</v>
      </c>
      <c r="F21">
        <v>14.8</v>
      </c>
      <c r="G21">
        <v>15.1</v>
      </c>
      <c r="H21">
        <v>15.049999999999999</v>
      </c>
      <c r="I21">
        <v>11.8</v>
      </c>
      <c r="J21">
        <v>15.9</v>
      </c>
      <c r="K21">
        <v>10.6</v>
      </c>
      <c r="L21">
        <v>15.4</v>
      </c>
      <c r="M21">
        <v>13.425000000000001</v>
      </c>
      <c r="N21">
        <v>6.07</v>
      </c>
      <c r="O21">
        <v>9</v>
      </c>
      <c r="P21">
        <v>4</v>
      </c>
      <c r="Q21">
        <v>0</v>
      </c>
      <c r="R21">
        <v>0</v>
      </c>
      <c r="S21">
        <v>4</v>
      </c>
      <c r="T21">
        <v>5</v>
      </c>
    </row>
    <row r="22" spans="1:21" x14ac:dyDescent="0.35">
      <c r="A22" s="1">
        <v>45176</v>
      </c>
      <c r="B22" t="s">
        <v>48</v>
      </c>
      <c r="C22">
        <v>6</v>
      </c>
      <c r="D22">
        <v>15.5</v>
      </c>
      <c r="E22">
        <v>15.2</v>
      </c>
      <c r="F22">
        <v>15.4</v>
      </c>
      <c r="G22">
        <v>15.3</v>
      </c>
      <c r="H22">
        <v>15.350000000000001</v>
      </c>
      <c r="I22">
        <v>7.1</v>
      </c>
      <c r="J22">
        <v>8.9</v>
      </c>
      <c r="K22">
        <v>8.3000000000000007</v>
      </c>
      <c r="L22">
        <v>5.6</v>
      </c>
      <c r="M22">
        <v>7.4749999999999996</v>
      </c>
      <c r="N22">
        <v>5.08</v>
      </c>
      <c r="O22">
        <v>6</v>
      </c>
      <c r="P22">
        <v>1</v>
      </c>
      <c r="Q22">
        <v>0</v>
      </c>
      <c r="R22">
        <v>2</v>
      </c>
      <c r="S22">
        <v>3</v>
      </c>
      <c r="T22">
        <v>3</v>
      </c>
    </row>
    <row r="23" spans="1:21" x14ac:dyDescent="0.35">
      <c r="A23" s="1">
        <v>45176</v>
      </c>
      <c r="B23" t="s">
        <v>48</v>
      </c>
      <c r="C23">
        <v>7</v>
      </c>
      <c r="D23">
        <v>15.1</v>
      </c>
      <c r="E23">
        <v>15.4</v>
      </c>
      <c r="F23">
        <v>15.2</v>
      </c>
      <c r="G23">
        <v>15.3</v>
      </c>
      <c r="H23">
        <v>15.25</v>
      </c>
      <c r="I23">
        <v>9</v>
      </c>
      <c r="J23">
        <v>8.8000000000000007</v>
      </c>
      <c r="K23">
        <v>7</v>
      </c>
      <c r="L23">
        <v>9.1999999999999993</v>
      </c>
      <c r="M23">
        <v>8.5</v>
      </c>
      <c r="N23">
        <v>5.3</v>
      </c>
      <c r="O23">
        <v>23</v>
      </c>
      <c r="P23">
        <v>9</v>
      </c>
      <c r="Q23">
        <v>1</v>
      </c>
      <c r="R23">
        <v>2</v>
      </c>
      <c r="S23">
        <v>12</v>
      </c>
      <c r="T23">
        <v>11</v>
      </c>
      <c r="U23" t="s">
        <v>23</v>
      </c>
    </row>
    <row r="24" spans="1:21" x14ac:dyDescent="0.35">
      <c r="A24" s="1">
        <v>45176</v>
      </c>
      <c r="B24" t="s">
        <v>48</v>
      </c>
      <c r="C24">
        <v>8</v>
      </c>
      <c r="D24">
        <v>15.1</v>
      </c>
      <c r="E24">
        <v>15.1</v>
      </c>
      <c r="F24">
        <v>14.9</v>
      </c>
      <c r="G24">
        <v>14.7</v>
      </c>
      <c r="H24">
        <v>14.95</v>
      </c>
      <c r="I24">
        <v>6.4</v>
      </c>
      <c r="J24">
        <v>6.3</v>
      </c>
      <c r="K24">
        <v>8.5</v>
      </c>
      <c r="L24">
        <v>11.8</v>
      </c>
      <c r="M24">
        <v>8.25</v>
      </c>
      <c r="N24">
        <v>5.25</v>
      </c>
      <c r="O24">
        <v>18</v>
      </c>
      <c r="P24">
        <v>9</v>
      </c>
      <c r="Q24">
        <v>1</v>
      </c>
      <c r="R24">
        <v>2</v>
      </c>
      <c r="S24">
        <v>12</v>
      </c>
      <c r="T24">
        <v>6</v>
      </c>
    </row>
    <row r="25" spans="1:21" x14ac:dyDescent="0.35">
      <c r="A25" s="1">
        <v>45176</v>
      </c>
      <c r="B25" t="s">
        <v>48</v>
      </c>
      <c r="C25">
        <v>9</v>
      </c>
      <c r="D25">
        <v>15.3</v>
      </c>
      <c r="E25">
        <v>15.5</v>
      </c>
      <c r="F25">
        <v>15.5</v>
      </c>
      <c r="G25">
        <v>15.1</v>
      </c>
      <c r="H25">
        <v>15.35</v>
      </c>
      <c r="I25">
        <v>17.3</v>
      </c>
      <c r="J25">
        <v>18.8</v>
      </c>
      <c r="K25">
        <v>12.9</v>
      </c>
      <c r="L25">
        <v>22.6</v>
      </c>
      <c r="M25">
        <v>17.899999999999999</v>
      </c>
      <c r="N25">
        <v>5.19</v>
      </c>
      <c r="O25">
        <v>11</v>
      </c>
      <c r="P25">
        <v>2</v>
      </c>
      <c r="Q25">
        <v>2</v>
      </c>
      <c r="R25">
        <v>6</v>
      </c>
      <c r="S25">
        <v>9</v>
      </c>
      <c r="T25">
        <v>2</v>
      </c>
    </row>
    <row r="26" spans="1:21" x14ac:dyDescent="0.35">
      <c r="A26" s="1">
        <v>45176</v>
      </c>
      <c r="B26" t="s">
        <v>48</v>
      </c>
      <c r="C26">
        <v>10</v>
      </c>
      <c r="D26">
        <v>15.1</v>
      </c>
      <c r="E26">
        <v>15.2</v>
      </c>
      <c r="F26">
        <v>15.3</v>
      </c>
      <c r="G26">
        <v>15</v>
      </c>
      <c r="H26">
        <v>15.149999999999999</v>
      </c>
      <c r="I26">
        <v>18.8</v>
      </c>
      <c r="J26">
        <v>15.8</v>
      </c>
      <c r="K26">
        <v>16.399999999999999</v>
      </c>
      <c r="L26">
        <v>18</v>
      </c>
      <c r="M26">
        <v>17.25</v>
      </c>
      <c r="N26">
        <v>5.05</v>
      </c>
      <c r="O26">
        <v>23</v>
      </c>
      <c r="P26">
        <v>11</v>
      </c>
      <c r="Q26">
        <v>2</v>
      </c>
      <c r="R26">
        <v>1</v>
      </c>
      <c r="S26">
        <v>14</v>
      </c>
      <c r="T26">
        <v>9</v>
      </c>
    </row>
    <row r="27" spans="1:21" x14ac:dyDescent="0.35">
      <c r="A27" s="1">
        <v>45176</v>
      </c>
      <c r="B27" t="s">
        <v>48</v>
      </c>
      <c r="C27">
        <v>11</v>
      </c>
      <c r="D27">
        <v>16.5</v>
      </c>
      <c r="E27">
        <v>17.3</v>
      </c>
      <c r="F27">
        <v>17.2</v>
      </c>
      <c r="G27">
        <v>16.8</v>
      </c>
      <c r="H27">
        <v>16.95</v>
      </c>
      <c r="I27">
        <v>17.100000000000001</v>
      </c>
      <c r="J27">
        <v>19.2</v>
      </c>
      <c r="K27">
        <v>17.899999999999999</v>
      </c>
      <c r="L27">
        <v>9</v>
      </c>
      <c r="M27">
        <v>15.799999999999999</v>
      </c>
      <c r="N27">
        <v>4.8600000000000003</v>
      </c>
      <c r="O27">
        <v>15</v>
      </c>
      <c r="P27">
        <v>3</v>
      </c>
      <c r="Q27">
        <v>2</v>
      </c>
      <c r="R27">
        <v>0</v>
      </c>
      <c r="S27">
        <v>5</v>
      </c>
      <c r="T27">
        <v>10</v>
      </c>
    </row>
    <row r="28" spans="1:21" x14ac:dyDescent="0.35">
      <c r="A28" s="1">
        <v>45176</v>
      </c>
      <c r="B28" t="s">
        <v>48</v>
      </c>
      <c r="C28">
        <v>12</v>
      </c>
      <c r="D28">
        <v>16</v>
      </c>
      <c r="E28">
        <v>16.100000000000001</v>
      </c>
      <c r="F28">
        <v>15.8</v>
      </c>
      <c r="G28">
        <v>15.9</v>
      </c>
      <c r="H28">
        <v>15.950000000000001</v>
      </c>
      <c r="I28">
        <v>16.8</v>
      </c>
      <c r="J28">
        <v>17.2</v>
      </c>
      <c r="K28">
        <v>15.8</v>
      </c>
      <c r="L28">
        <v>15</v>
      </c>
      <c r="M28">
        <v>16.2</v>
      </c>
      <c r="N28">
        <v>5.14</v>
      </c>
      <c r="O28">
        <v>24</v>
      </c>
      <c r="P28">
        <v>4</v>
      </c>
      <c r="Q28">
        <v>2</v>
      </c>
      <c r="R28">
        <v>0</v>
      </c>
      <c r="S28">
        <v>6</v>
      </c>
      <c r="T28">
        <v>18</v>
      </c>
    </row>
    <row r="29" spans="1:21" x14ac:dyDescent="0.35">
      <c r="A29" s="1">
        <v>45176</v>
      </c>
      <c r="B29" t="s">
        <v>48</v>
      </c>
      <c r="C29">
        <v>13</v>
      </c>
      <c r="D29">
        <v>16</v>
      </c>
      <c r="E29">
        <v>15.6</v>
      </c>
      <c r="F29">
        <v>15.7</v>
      </c>
      <c r="G29">
        <v>16</v>
      </c>
      <c r="H29">
        <v>15.824999999999999</v>
      </c>
      <c r="I29">
        <v>17.5</v>
      </c>
      <c r="J29">
        <v>18.7</v>
      </c>
      <c r="K29">
        <v>14.8</v>
      </c>
      <c r="L29">
        <v>21.4</v>
      </c>
      <c r="M29">
        <v>18.100000000000001</v>
      </c>
      <c r="N29">
        <v>5.0199999999999996</v>
      </c>
      <c r="O29">
        <v>14</v>
      </c>
      <c r="P29">
        <v>5</v>
      </c>
      <c r="Q29">
        <v>1</v>
      </c>
      <c r="R29">
        <v>1</v>
      </c>
      <c r="S29">
        <v>7</v>
      </c>
      <c r="T29">
        <v>7</v>
      </c>
    </row>
    <row r="30" spans="1:21" x14ac:dyDescent="0.35">
      <c r="A30" s="1">
        <v>45176</v>
      </c>
      <c r="B30" t="s">
        <v>48</v>
      </c>
      <c r="C30">
        <v>14</v>
      </c>
      <c r="D30">
        <v>16.399999999999999</v>
      </c>
      <c r="E30">
        <v>16.3</v>
      </c>
      <c r="F30">
        <v>16.5</v>
      </c>
      <c r="G30">
        <v>16.2</v>
      </c>
      <c r="H30">
        <v>16.350000000000001</v>
      </c>
      <c r="I30">
        <v>18.8</v>
      </c>
      <c r="J30">
        <v>18.600000000000001</v>
      </c>
      <c r="K30">
        <v>17.399999999999999</v>
      </c>
      <c r="L30">
        <v>19.899999999999999</v>
      </c>
      <c r="M30">
        <v>18.675000000000001</v>
      </c>
      <c r="N30">
        <v>4.97</v>
      </c>
      <c r="O30">
        <v>10</v>
      </c>
      <c r="P30">
        <v>0</v>
      </c>
      <c r="Q30">
        <v>0</v>
      </c>
      <c r="R30">
        <v>2</v>
      </c>
      <c r="S30">
        <v>2</v>
      </c>
      <c r="T30">
        <v>8</v>
      </c>
    </row>
    <row r="31" spans="1:21" x14ac:dyDescent="0.35">
      <c r="A31" s="1">
        <v>45176</v>
      </c>
      <c r="B31" t="s">
        <v>48</v>
      </c>
      <c r="C31">
        <v>15</v>
      </c>
      <c r="D31">
        <v>16</v>
      </c>
      <c r="E31">
        <v>15.9</v>
      </c>
      <c r="F31">
        <v>15.7</v>
      </c>
      <c r="G31">
        <v>15.5</v>
      </c>
      <c r="H31">
        <v>15.774999999999999</v>
      </c>
      <c r="I31">
        <v>17.600000000000001</v>
      </c>
      <c r="J31">
        <v>13.2</v>
      </c>
      <c r="K31">
        <v>14.3</v>
      </c>
      <c r="L31">
        <v>12</v>
      </c>
      <c r="M31">
        <v>14.275</v>
      </c>
      <c r="N31">
        <v>5.0199999999999996</v>
      </c>
      <c r="O31">
        <v>11</v>
      </c>
      <c r="P31">
        <v>6</v>
      </c>
      <c r="Q31">
        <v>1</v>
      </c>
      <c r="R31">
        <v>1</v>
      </c>
      <c r="S31">
        <v>9</v>
      </c>
      <c r="T31">
        <v>2</v>
      </c>
    </row>
    <row r="32" spans="1:21" x14ac:dyDescent="0.35">
      <c r="A32" s="1">
        <v>45173</v>
      </c>
      <c r="B32" t="s">
        <v>49</v>
      </c>
      <c r="C32">
        <v>1</v>
      </c>
      <c r="D32">
        <v>12</v>
      </c>
      <c r="E32">
        <v>11.7</v>
      </c>
      <c r="F32">
        <v>11.7</v>
      </c>
      <c r="G32">
        <v>12.6</v>
      </c>
      <c r="H32">
        <v>12</v>
      </c>
      <c r="I32">
        <v>14.4</v>
      </c>
      <c r="J32">
        <v>23.9</v>
      </c>
      <c r="K32">
        <v>14.8</v>
      </c>
      <c r="L32">
        <v>32.6</v>
      </c>
      <c r="M32">
        <v>21.424999999999997</v>
      </c>
      <c r="N32">
        <v>2.98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1" x14ac:dyDescent="0.35">
      <c r="A33" s="1">
        <v>45173</v>
      </c>
      <c r="B33" t="s">
        <v>49</v>
      </c>
      <c r="C33">
        <v>2</v>
      </c>
      <c r="D33">
        <v>12.6</v>
      </c>
      <c r="E33">
        <v>14.1</v>
      </c>
      <c r="F33">
        <v>13.5</v>
      </c>
      <c r="G33">
        <v>12.6</v>
      </c>
      <c r="H33">
        <v>13.200000000000001</v>
      </c>
      <c r="I33">
        <v>15.6</v>
      </c>
      <c r="J33">
        <v>21.2</v>
      </c>
      <c r="K33">
        <v>15.2</v>
      </c>
      <c r="L33">
        <v>21.4</v>
      </c>
      <c r="M33">
        <v>18.350000000000001</v>
      </c>
      <c r="N33">
        <v>3.44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1" x14ac:dyDescent="0.35">
      <c r="A34" s="1">
        <v>45173</v>
      </c>
      <c r="B34" t="s">
        <v>49</v>
      </c>
      <c r="C34">
        <v>3</v>
      </c>
      <c r="D34">
        <v>11.6</v>
      </c>
      <c r="E34">
        <v>11.1</v>
      </c>
      <c r="F34">
        <v>11.9</v>
      </c>
      <c r="G34">
        <v>10.9</v>
      </c>
      <c r="H34">
        <v>11.375</v>
      </c>
      <c r="I34">
        <v>31.3</v>
      </c>
      <c r="J34">
        <v>0</v>
      </c>
      <c r="K34">
        <v>0</v>
      </c>
      <c r="L34">
        <v>0</v>
      </c>
      <c r="M34">
        <v>7.8250000000000002</v>
      </c>
      <c r="N34">
        <v>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25</v>
      </c>
    </row>
    <row r="35" spans="1:21" x14ac:dyDescent="0.35">
      <c r="A35" s="1">
        <v>45173</v>
      </c>
      <c r="B35" t="s">
        <v>49</v>
      </c>
      <c r="C35">
        <v>4</v>
      </c>
      <c r="D35">
        <v>10.9</v>
      </c>
      <c r="E35">
        <v>10.7</v>
      </c>
      <c r="F35">
        <v>11.1</v>
      </c>
      <c r="G35">
        <v>10.9</v>
      </c>
      <c r="H35">
        <v>10.9</v>
      </c>
      <c r="I35">
        <v>23.3</v>
      </c>
      <c r="J35">
        <v>37.799999999999997</v>
      </c>
      <c r="K35">
        <v>21.9</v>
      </c>
      <c r="L35">
        <v>31.4</v>
      </c>
      <c r="M35">
        <v>28.6</v>
      </c>
      <c r="N35">
        <v>2.97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1" x14ac:dyDescent="0.35">
      <c r="A36" s="1">
        <v>45173</v>
      </c>
      <c r="B36" t="s">
        <v>49</v>
      </c>
      <c r="C36">
        <v>5</v>
      </c>
      <c r="D36">
        <v>12</v>
      </c>
      <c r="E36">
        <v>11.9</v>
      </c>
      <c r="F36">
        <v>12.8</v>
      </c>
      <c r="G36">
        <v>11.9</v>
      </c>
      <c r="H36">
        <v>12.15</v>
      </c>
      <c r="I36">
        <v>24</v>
      </c>
      <c r="J36">
        <v>32.200000000000003</v>
      </c>
      <c r="K36">
        <v>31.8</v>
      </c>
      <c r="L36">
        <v>21.8</v>
      </c>
      <c r="M36">
        <v>27.45</v>
      </c>
      <c r="N36">
        <v>2.98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1" x14ac:dyDescent="0.35">
      <c r="A37" s="1">
        <v>45173</v>
      </c>
      <c r="B37" t="s">
        <v>49</v>
      </c>
      <c r="C37">
        <v>6</v>
      </c>
      <c r="D37">
        <v>12</v>
      </c>
      <c r="E37">
        <v>12</v>
      </c>
      <c r="F37">
        <v>12.3</v>
      </c>
      <c r="G37">
        <v>11.8</v>
      </c>
      <c r="H37">
        <v>12.024999999999999</v>
      </c>
      <c r="I37">
        <v>16.5</v>
      </c>
      <c r="J37">
        <v>26.8</v>
      </c>
      <c r="K37">
        <v>22.2</v>
      </c>
      <c r="L37">
        <v>12</v>
      </c>
      <c r="M37">
        <v>19.375</v>
      </c>
      <c r="N37">
        <v>3.11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formatted</vt:lpstr>
      <vt:lpstr>original</vt:lpstr>
      <vt:lpstr>fixed_values</vt:lpstr>
      <vt:lpstr>extra_plots</vt:lpstr>
      <vt:lpstr>metadata-notes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Caitlin Carmichael</dc:creator>
  <cp:keywords/>
  <dc:description/>
  <cp:lastModifiedBy>Alex Colety</cp:lastModifiedBy>
  <cp:revision/>
  <dcterms:created xsi:type="dcterms:W3CDTF">2023-09-03T18:43:28Z</dcterms:created>
  <dcterms:modified xsi:type="dcterms:W3CDTF">2023-09-12T09:15:36Z</dcterms:modified>
  <cp:category/>
  <cp:contentStatus/>
</cp:coreProperties>
</file>