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480" yWindow="48" windowWidth="22992" windowHeight="10032"/>
  </bookViews>
  <sheets>
    <sheet name="Complient Tender" sheetId="1" r:id="rId1"/>
    <sheet name="Alternative Tender" sheetId="2" r:id="rId2"/>
    <sheet name="Sell figures " sheetId="3" r:id="rId3"/>
  </sheets>
  <calcPr calcId="145621"/>
</workbook>
</file>

<file path=xl/calcChain.xml><?xml version="1.0" encoding="utf-8"?>
<calcChain xmlns="http://schemas.openxmlformats.org/spreadsheetml/2006/main">
  <c r="E21" i="3" l="1"/>
  <c r="C21" i="3"/>
  <c r="E13" i="3"/>
  <c r="C13" i="3"/>
  <c r="C16" i="2"/>
  <c r="E14" i="2"/>
  <c r="F14" i="2" s="1"/>
  <c r="E13" i="2"/>
  <c r="E16" i="2" s="1"/>
  <c r="C8" i="2"/>
  <c r="E6" i="2"/>
  <c r="F6" i="2" s="1"/>
  <c r="E5" i="2"/>
  <c r="C16" i="1"/>
  <c r="E14" i="1"/>
  <c r="F14" i="1" s="1"/>
  <c r="E13" i="1"/>
  <c r="F13" i="1" s="1"/>
  <c r="E6" i="1"/>
  <c r="F6" i="1" s="1"/>
  <c r="E5" i="1"/>
  <c r="F5" i="1" s="1"/>
  <c r="C8" i="1"/>
  <c r="E8" i="2" l="1"/>
  <c r="F13" i="2"/>
  <c r="F16" i="2" s="1"/>
  <c r="F5" i="2"/>
  <c r="F8" i="2" s="1"/>
  <c r="F8" i="1"/>
  <c r="E8" i="1"/>
  <c r="F16" i="1"/>
  <c r="E16" i="1"/>
</calcChain>
</file>

<file path=xl/sharedStrings.xml><?xml version="1.0" encoding="utf-8"?>
<sst xmlns="http://schemas.openxmlformats.org/spreadsheetml/2006/main" count="36" uniqueCount="19">
  <si>
    <t xml:space="preserve">FB Engineering </t>
  </si>
  <si>
    <t xml:space="preserve">Mechanical Works </t>
  </si>
  <si>
    <t xml:space="preserve">Above ground drainage &amp; fitting sanitary ware </t>
  </si>
  <si>
    <t xml:space="preserve">Tender Value </t>
  </si>
  <si>
    <t xml:space="preserve">Discount Percentage  </t>
  </si>
  <si>
    <t xml:space="preserve">Discount Amount </t>
  </si>
  <si>
    <t xml:space="preserve">Buying Amount </t>
  </si>
  <si>
    <t xml:space="preserve">Tender Amount </t>
  </si>
  <si>
    <t xml:space="preserve">Teams  </t>
  </si>
  <si>
    <t xml:space="preserve">Above ground drainage, fitting sanitary ware not included </t>
  </si>
  <si>
    <t>Mechanical</t>
  </si>
  <si>
    <t>Electrical</t>
  </si>
  <si>
    <t>Mechanical &amp;Electrical</t>
  </si>
  <si>
    <t xml:space="preserve">M&amp;E Works </t>
  </si>
  <si>
    <t xml:space="preserve">Tender Value without above Drainage &amp; Sanatry ware fitting </t>
  </si>
  <si>
    <t xml:space="preserve">Tender Value with Drainage &amp; Sanatry ware fitting </t>
  </si>
  <si>
    <t>Total</t>
  </si>
  <si>
    <t>Electrical Works ( not including Specalist Alarms contractor )</t>
  </si>
  <si>
    <t xml:space="preserve">Above ground drainage included , fitting sanitary ware not included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</si>
</sst>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44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center"/>
    </xf>
    <xf numFmtId="4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3" sqref="C13"/>
    </sheetView>
  </sheetViews>
  <sheetFormatPr defaultRowHeight="14.4" x14ac:dyDescent="0.3"/>
  <cols>
    <col min="1" max="1" width="27.109375" customWidth="1"/>
    <col min="2" max="2" width="9.109375" customWidth="1"/>
    <col min="3" max="3" width="18" customWidth="1"/>
    <col min="4" max="4" width="11.5546875" customWidth="1"/>
    <col min="5" max="5" width="18.44140625" customWidth="1"/>
    <col min="6" max="6" width="27.109375" customWidth="1"/>
  </cols>
  <sheetData>
    <row r="1" spans="1:6" ht="28.5" customHeight="1" x14ac:dyDescent="0.25">
      <c r="C1" s="2" t="s">
        <v>3</v>
      </c>
      <c r="D1" s="3" t="s">
        <v>4</v>
      </c>
      <c r="E1" s="2" t="s">
        <v>5</v>
      </c>
      <c r="F1" s="2" t="s">
        <v>6</v>
      </c>
    </row>
    <row r="2" spans="1:6" ht="8.25" customHeight="1" x14ac:dyDescent="0.25"/>
    <row r="3" spans="1:6" ht="21" customHeight="1" x14ac:dyDescent="0.35">
      <c r="A3" s="4" t="s">
        <v>0</v>
      </c>
    </row>
    <row r="4" spans="1:6" ht="21" customHeight="1" x14ac:dyDescent="0.25"/>
    <row r="5" spans="1:6" ht="21" customHeight="1" x14ac:dyDescent="0.25">
      <c r="A5" t="s">
        <v>1</v>
      </c>
      <c r="C5" s="5">
        <v>521680</v>
      </c>
      <c r="D5" s="7">
        <v>2.5000000000000001E-2</v>
      </c>
      <c r="E5" s="5">
        <f>C5*D5</f>
        <v>13042</v>
      </c>
      <c r="F5" s="5">
        <f>C5-E5</f>
        <v>508638</v>
      </c>
    </row>
    <row r="6" spans="1:6" ht="42" customHeight="1" x14ac:dyDescent="0.25">
      <c r="A6" s="1" t="s">
        <v>2</v>
      </c>
      <c r="C6" s="5">
        <v>24440</v>
      </c>
      <c r="D6" s="7">
        <v>2.5000000000000001E-2</v>
      </c>
      <c r="E6" s="5">
        <f>C6*D6</f>
        <v>611</v>
      </c>
      <c r="F6" s="5">
        <f>C6-E6</f>
        <v>23829</v>
      </c>
    </row>
    <row r="7" spans="1:6" ht="21" customHeight="1" x14ac:dyDescent="0.25"/>
    <row r="8" spans="1:6" ht="21" customHeight="1" x14ac:dyDescent="0.3">
      <c r="A8" s="6" t="s">
        <v>7</v>
      </c>
      <c r="C8" s="8">
        <f>SUM(C5:C7)</f>
        <v>546120</v>
      </c>
      <c r="D8" s="8"/>
      <c r="E8" s="8">
        <f>SUM(E5:E7)</f>
        <v>13653</v>
      </c>
      <c r="F8" s="8">
        <f>SUM(F5:F7)</f>
        <v>532467</v>
      </c>
    </row>
    <row r="9" spans="1:6" ht="21" customHeight="1" x14ac:dyDescent="0.25"/>
    <row r="10" spans="1:6" ht="21" customHeight="1" x14ac:dyDescent="0.25"/>
    <row r="11" spans="1:6" ht="21" customHeight="1" x14ac:dyDescent="0.35">
      <c r="A11" s="4" t="s">
        <v>8</v>
      </c>
    </row>
    <row r="12" spans="1:6" ht="21" customHeight="1" x14ac:dyDescent="0.25"/>
    <row r="13" spans="1:6" ht="21" customHeight="1" x14ac:dyDescent="0.25">
      <c r="A13" t="s">
        <v>1</v>
      </c>
      <c r="C13" s="5">
        <v>520041</v>
      </c>
      <c r="D13" s="7">
        <v>2.5000000000000001E-2</v>
      </c>
      <c r="E13" s="5">
        <f>C13*D13</f>
        <v>13001.025000000001</v>
      </c>
      <c r="F13" s="5">
        <f>C13-E13</f>
        <v>507039.97499999998</v>
      </c>
    </row>
    <row r="14" spans="1:6" ht="45" x14ac:dyDescent="0.25">
      <c r="A14" s="1" t="s">
        <v>18</v>
      </c>
      <c r="C14" s="5">
        <v>15370</v>
      </c>
      <c r="D14" s="7">
        <v>2.5000000000000001E-2</v>
      </c>
      <c r="E14" s="5">
        <f>C14*D14</f>
        <v>384.25</v>
      </c>
      <c r="F14" s="5">
        <f>C14-E14</f>
        <v>14985.75</v>
      </c>
    </row>
    <row r="16" spans="1:6" ht="18.75" x14ac:dyDescent="0.3">
      <c r="A16" s="6" t="s">
        <v>7</v>
      </c>
      <c r="C16" s="8">
        <f>SUM(C13:C15)</f>
        <v>535411</v>
      </c>
      <c r="D16" s="8"/>
      <c r="E16" s="8">
        <f>SUM(E13:E15)</f>
        <v>13385.275000000001</v>
      </c>
      <c r="F16" s="8">
        <f>SUM(F13:F15)</f>
        <v>522025.72499999998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1" sqref="B11"/>
    </sheetView>
  </sheetViews>
  <sheetFormatPr defaultRowHeight="14.4" x14ac:dyDescent="0.3"/>
  <cols>
    <col min="1" max="1" width="27.109375" customWidth="1"/>
    <col min="2" max="2" width="9.109375" customWidth="1"/>
    <col min="3" max="3" width="18" customWidth="1"/>
    <col min="4" max="4" width="11.5546875" customWidth="1"/>
    <col min="5" max="5" width="18.44140625" customWidth="1"/>
    <col min="6" max="6" width="27.109375" customWidth="1"/>
  </cols>
  <sheetData>
    <row r="1" spans="1:6" ht="30" x14ac:dyDescent="0.25">
      <c r="C1" s="2" t="s">
        <v>3</v>
      </c>
      <c r="D1" s="3" t="s">
        <v>4</v>
      </c>
      <c r="E1" s="2" t="s">
        <v>5</v>
      </c>
      <c r="F1" s="2" t="s">
        <v>6</v>
      </c>
    </row>
    <row r="3" spans="1:6" ht="23.25" x14ac:dyDescent="0.35">
      <c r="A3" s="4" t="s">
        <v>0</v>
      </c>
    </row>
    <row r="5" spans="1:6" ht="15" x14ac:dyDescent="0.25">
      <c r="A5" t="s">
        <v>1</v>
      </c>
      <c r="C5" s="5">
        <v>0</v>
      </c>
      <c r="D5" s="7">
        <v>0</v>
      </c>
      <c r="E5" s="5">
        <f>C5*D5</f>
        <v>0</v>
      </c>
      <c r="F5" s="5">
        <f>C5-E5</f>
        <v>0</v>
      </c>
    </row>
    <row r="6" spans="1:6" ht="30" x14ac:dyDescent="0.25">
      <c r="A6" s="1" t="s">
        <v>2</v>
      </c>
      <c r="C6" s="5">
        <v>0</v>
      </c>
      <c r="D6" s="7">
        <v>0</v>
      </c>
      <c r="E6" s="5">
        <f>C6*D6</f>
        <v>0</v>
      </c>
      <c r="F6" s="5">
        <f>C6-E6</f>
        <v>0</v>
      </c>
    </row>
    <row r="8" spans="1:6" ht="18.75" x14ac:dyDescent="0.3">
      <c r="A8" s="6" t="s">
        <v>7</v>
      </c>
      <c r="C8" s="5">
        <f>SUM(C5:C7)</f>
        <v>0</v>
      </c>
      <c r="D8" s="5"/>
      <c r="E8" s="5">
        <f>SUM(E5:E7)</f>
        <v>0</v>
      </c>
      <c r="F8" s="5">
        <f>SUM(F5:F7)</f>
        <v>0</v>
      </c>
    </row>
    <row r="11" spans="1:6" ht="23.25" x14ac:dyDescent="0.35">
      <c r="A11" s="4" t="s">
        <v>8</v>
      </c>
    </row>
    <row r="13" spans="1:6" ht="15" x14ac:dyDescent="0.25">
      <c r="A13" t="s">
        <v>1</v>
      </c>
      <c r="C13" s="5">
        <v>0</v>
      </c>
      <c r="D13" s="7">
        <v>0</v>
      </c>
      <c r="E13" s="5">
        <f>C13*D13</f>
        <v>0</v>
      </c>
      <c r="F13" s="5">
        <f>C13-E13</f>
        <v>0</v>
      </c>
    </row>
    <row r="14" spans="1:6" ht="45" x14ac:dyDescent="0.25">
      <c r="A14" s="1" t="s">
        <v>9</v>
      </c>
      <c r="C14" s="5">
        <v>0</v>
      </c>
      <c r="D14" s="7">
        <v>0</v>
      </c>
      <c r="E14" s="5">
        <f>C14*D14</f>
        <v>0</v>
      </c>
      <c r="F14" s="5">
        <f>C14-E14</f>
        <v>0</v>
      </c>
    </row>
    <row r="16" spans="1:6" ht="18.75" x14ac:dyDescent="0.3">
      <c r="A16" s="6" t="s">
        <v>7</v>
      </c>
      <c r="C16" s="5">
        <f>SUM(C13:C15)</f>
        <v>0</v>
      </c>
      <c r="D16" s="5"/>
      <c r="E16" s="5">
        <f>SUM(E13:E15)</f>
        <v>0</v>
      </c>
      <c r="F16" s="5">
        <f>SUM(F13:F15)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1" sqref="A11"/>
    </sheetView>
  </sheetViews>
  <sheetFormatPr defaultRowHeight="14.4" x14ac:dyDescent="0.3"/>
  <cols>
    <col min="1" max="1" width="44.88671875" customWidth="1"/>
    <col min="2" max="2" width="2.88671875" customWidth="1"/>
    <col min="3" max="3" width="22.109375" customWidth="1"/>
    <col min="4" max="4" width="2.5546875" customWidth="1"/>
    <col min="5" max="5" width="21.88671875" customWidth="1"/>
  </cols>
  <sheetData>
    <row r="1" spans="1:5" ht="45" x14ac:dyDescent="0.25">
      <c r="C1" s="3" t="s">
        <v>14</v>
      </c>
      <c r="E1" s="3" t="s">
        <v>15</v>
      </c>
    </row>
    <row r="3" spans="1:5" ht="23.25" x14ac:dyDescent="0.35">
      <c r="A3" s="4" t="s">
        <v>10</v>
      </c>
    </row>
    <row r="5" spans="1:5" ht="15" x14ac:dyDescent="0.25">
      <c r="A5" t="s">
        <v>1</v>
      </c>
      <c r="C5" s="5">
        <v>560450</v>
      </c>
      <c r="E5" s="5">
        <v>560450</v>
      </c>
    </row>
    <row r="6" spans="1:5" ht="15" x14ac:dyDescent="0.25">
      <c r="C6" s="5"/>
      <c r="E6" s="5"/>
    </row>
    <row r="7" spans="1:5" ht="30" x14ac:dyDescent="0.25">
      <c r="A7" s="1" t="s">
        <v>2</v>
      </c>
      <c r="C7" s="5">
        <v>0</v>
      </c>
      <c r="E7" s="5">
        <v>24440</v>
      </c>
    </row>
    <row r="9" spans="1:5" ht="23.25" x14ac:dyDescent="0.35">
      <c r="A9" s="4" t="s">
        <v>11</v>
      </c>
    </row>
    <row r="11" spans="1:5" ht="45" x14ac:dyDescent="0.25">
      <c r="A11" s="1" t="s">
        <v>17</v>
      </c>
      <c r="C11" s="5">
        <v>331550</v>
      </c>
      <c r="E11" s="5">
        <v>331550</v>
      </c>
    </row>
    <row r="12" spans="1:5" ht="15" x14ac:dyDescent="0.25">
      <c r="C12" s="5"/>
      <c r="E12" s="5"/>
    </row>
    <row r="13" spans="1:5" ht="23.25" x14ac:dyDescent="0.35">
      <c r="A13" s="4" t="s">
        <v>16</v>
      </c>
      <c r="C13" s="8">
        <f>SUM(C5:C12)</f>
        <v>892000</v>
      </c>
      <c r="D13" s="9"/>
      <c r="E13" s="8">
        <f>SUM(E5:E12)</f>
        <v>916440</v>
      </c>
    </row>
    <row r="15" spans="1:5" ht="23.25" x14ac:dyDescent="0.35">
      <c r="A15" s="4" t="s">
        <v>12</v>
      </c>
    </row>
    <row r="17" spans="1:5" ht="15" x14ac:dyDescent="0.25">
      <c r="A17" t="s">
        <v>13</v>
      </c>
      <c r="C17" s="5">
        <v>870200</v>
      </c>
      <c r="E17" s="5">
        <v>870200</v>
      </c>
    </row>
    <row r="19" spans="1:5" ht="30" x14ac:dyDescent="0.25">
      <c r="A19" s="1" t="s">
        <v>2</v>
      </c>
      <c r="C19" s="5">
        <v>0</v>
      </c>
      <c r="E19" s="5">
        <v>24440</v>
      </c>
    </row>
    <row r="21" spans="1:5" ht="23.25" x14ac:dyDescent="0.35">
      <c r="A21" s="4" t="s">
        <v>16</v>
      </c>
      <c r="C21" s="8">
        <f>SUM(C17:C20)</f>
        <v>870200</v>
      </c>
      <c r="D21" s="9"/>
      <c r="E21" s="8">
        <f>SUM(E17:E20)</f>
        <v>894640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Complient Tender</vt:lpstr>
      <vt:lpstr>Alternative Tender</vt:lpstr>
      <vt:lpstr>Sell figures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Flint</dc:creator>
  <cp:lastModifiedBy>user</cp:lastModifiedBy>
  <dcterms:created xsi:type="dcterms:W3CDTF">2013-04-11T19:05:22Z</dcterms:created>
  <dcterms:modified xsi:type="dcterms:W3CDTF">2013-04-15T08:27:21Z</dcterms:modified>
</cp:coreProperties>
</file>