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8" yWindow="-396" windowWidth="21600" windowHeight="9972" activeTab="1"/>
  </bookViews>
  <sheets>
    <sheet name="1" sheetId="1" r:id="rId1"/>
    <sheet name="2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F33" i="1" l="1"/>
  <c r="G22" i="1"/>
  <c r="B6" i="2"/>
  <c r="B7" i="2"/>
  <c r="F12" i="2"/>
  <c r="F21" i="2" s="1"/>
  <c r="G12" i="2"/>
  <c r="G59" i="2" s="1"/>
  <c r="H12" i="2"/>
  <c r="I12" i="2"/>
  <c r="I17" i="2" s="1"/>
  <c r="J12" i="2"/>
  <c r="J17" i="2" s="1"/>
  <c r="K12" i="2"/>
  <c r="K19" i="2" s="1"/>
  <c r="H44" i="2"/>
  <c r="F48" i="2"/>
  <c r="H48" i="2"/>
  <c r="H50" i="2"/>
  <c r="J50" i="2"/>
  <c r="F53" i="2"/>
  <c r="H53" i="2"/>
  <c r="F55" i="2"/>
  <c r="H55" i="2"/>
  <c r="J55" i="2"/>
  <c r="F56" i="2"/>
  <c r="H56" i="2"/>
  <c r="J56" i="2"/>
  <c r="H57" i="2"/>
  <c r="F58" i="2"/>
  <c r="H58" i="2"/>
  <c r="I58" i="2"/>
  <c r="F59" i="2"/>
  <c r="H59" i="2"/>
  <c r="F63" i="2"/>
  <c r="H63" i="2"/>
  <c r="J63" i="2"/>
  <c r="K63" i="2"/>
  <c r="C64" i="2"/>
  <c r="C57" i="1"/>
  <c r="H50" i="1"/>
  <c r="K12" i="1"/>
  <c r="J12" i="1"/>
  <c r="J54" i="1" s="1"/>
  <c r="I12" i="1"/>
  <c r="I47" i="1" s="1"/>
  <c r="H12" i="1"/>
  <c r="H56" i="1" s="1"/>
  <c r="G12" i="1"/>
  <c r="G38" i="1" s="1"/>
  <c r="F12" i="1"/>
  <c r="F54" i="1" s="1"/>
  <c r="B7" i="1"/>
  <c r="B6" i="1"/>
  <c r="K44" i="2" l="1"/>
  <c r="F57" i="2"/>
  <c r="K55" i="2"/>
  <c r="K49" i="2"/>
  <c r="F37" i="2"/>
  <c r="K50" i="2"/>
  <c r="K48" i="2"/>
  <c r="K46" i="2"/>
  <c r="I48" i="2"/>
  <c r="K47" i="2"/>
  <c r="K37" i="2"/>
  <c r="K28" i="2"/>
  <c r="G56" i="2"/>
  <c r="K45" i="2"/>
  <c r="I18" i="1"/>
  <c r="K26" i="2"/>
  <c r="K24" i="2"/>
  <c r="K21" i="2"/>
  <c r="K25" i="2"/>
  <c r="K18" i="2"/>
  <c r="H47" i="2"/>
  <c r="F44" i="2"/>
  <c r="H37" i="2"/>
  <c r="H64" i="2" s="1"/>
  <c r="H21" i="2"/>
  <c r="F50" i="2"/>
  <c r="J48" i="2"/>
  <c r="F46" i="2"/>
  <c r="J44" i="2"/>
  <c r="J37" i="2"/>
  <c r="F28" i="2"/>
  <c r="J21" i="2"/>
  <c r="K20" i="2"/>
  <c r="K17" i="2"/>
  <c r="G21" i="2"/>
  <c r="G45" i="2"/>
  <c r="G49" i="2"/>
  <c r="G53" i="2"/>
  <c r="G58" i="2"/>
  <c r="G44" i="2"/>
  <c r="G48" i="2"/>
  <c r="G57" i="2"/>
  <c r="K22" i="2"/>
  <c r="G47" i="2"/>
  <c r="G63" i="2"/>
  <c r="I21" i="2"/>
  <c r="G46" i="2"/>
  <c r="G50" i="2"/>
  <c r="G55" i="2"/>
  <c r="I59" i="2"/>
  <c r="I55" i="2"/>
  <c r="I44" i="2"/>
  <c r="I18" i="2"/>
  <c r="I56" i="2"/>
  <c r="I19" i="2"/>
  <c r="I63" i="2"/>
  <c r="I57" i="2"/>
  <c r="I50" i="2"/>
  <c r="I49" i="2"/>
  <c r="I20" i="2"/>
  <c r="F24" i="2"/>
  <c r="J49" i="2"/>
  <c r="F49" i="2"/>
  <c r="F47" i="2"/>
  <c r="F45" i="2"/>
  <c r="F43" i="2"/>
  <c r="K64" i="2"/>
  <c r="I33" i="1"/>
  <c r="H18" i="1"/>
  <c r="I32" i="1"/>
  <c r="H38" i="1"/>
  <c r="F18" i="1"/>
  <c r="J18" i="1"/>
  <c r="H19" i="1"/>
  <c r="I25" i="1"/>
  <c r="K32" i="1"/>
  <c r="K33" i="1"/>
  <c r="G34" i="1"/>
  <c r="F38" i="1"/>
  <c r="J38" i="1"/>
  <c r="H39" i="1"/>
  <c r="K43" i="1"/>
  <c r="H47" i="1"/>
  <c r="K50" i="1"/>
  <c r="I51" i="1"/>
  <c r="I52" i="1"/>
  <c r="G53" i="1"/>
  <c r="I54" i="1"/>
  <c r="G56" i="1"/>
  <c r="K56" i="1"/>
  <c r="K15" i="1"/>
  <c r="G19" i="1"/>
  <c r="K19" i="1"/>
  <c r="J33" i="1"/>
  <c r="K34" i="1"/>
  <c r="I38" i="1"/>
  <c r="G39" i="1"/>
  <c r="K39" i="1"/>
  <c r="K41" i="1"/>
  <c r="K42" i="1"/>
  <c r="J43" i="1"/>
  <c r="G44" i="1"/>
  <c r="K47" i="1"/>
  <c r="H52" i="1"/>
  <c r="F53" i="1"/>
  <c r="J53" i="1"/>
  <c r="H54" i="1"/>
  <c r="F56" i="1"/>
  <c r="K24" i="1"/>
  <c r="K25" i="1"/>
  <c r="J39" i="1"/>
  <c r="J41" i="1"/>
  <c r="J42" i="1"/>
  <c r="I43" i="1"/>
  <c r="F44" i="1"/>
  <c r="J47" i="1"/>
  <c r="G52" i="1"/>
  <c r="K52" i="1"/>
  <c r="I53" i="1"/>
  <c r="G54" i="1"/>
  <c r="K54" i="1"/>
  <c r="I56" i="1"/>
  <c r="G18" i="1"/>
  <c r="K18" i="1"/>
  <c r="I19" i="1"/>
  <c r="J24" i="1"/>
  <c r="J25" i="1"/>
  <c r="H32" i="1"/>
  <c r="H33" i="1"/>
  <c r="K38" i="1"/>
  <c r="I39" i="1"/>
  <c r="I41" i="1"/>
  <c r="I42" i="1"/>
  <c r="I44" i="1"/>
  <c r="F52" i="1"/>
  <c r="H53" i="1"/>
  <c r="G64" i="2" l="1"/>
  <c r="I64" i="2"/>
  <c r="J64" i="2"/>
  <c r="F64" i="2"/>
  <c r="J57" i="1"/>
  <c r="K57" i="1"/>
  <c r="H57" i="1"/>
  <c r="F57" i="1"/>
  <c r="I57" i="1"/>
  <c r="G57" i="1"/>
</calcChain>
</file>

<file path=xl/comments1.xml><?xml version="1.0" encoding="utf-8"?>
<comments xmlns="http://schemas.openxmlformats.org/spreadsheetml/2006/main">
  <authors>
    <author>EMCOR Staff</author>
  </authors>
  <commentList>
    <comment ref="F12" authorId="0">
      <text>
        <r>
          <rPr>
            <b/>
            <sz val="8"/>
            <color indexed="81"/>
            <rFont val="Tahoma"/>
            <family val="2"/>
          </rPr>
          <t>EMCOR Staff:</t>
        </r>
        <r>
          <rPr>
            <sz val="8"/>
            <color indexed="81"/>
            <rFont val="Tahoma"/>
            <family val="2"/>
          </rPr>
          <t xml:space="preserve">
Enter week number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EMCOR Staff:</t>
        </r>
        <r>
          <rPr>
            <sz val="8"/>
            <color indexed="81"/>
            <rFont val="Tahoma"/>
            <family val="2"/>
          </rPr>
          <t xml:space="preserve">
Enter week number</t>
        </r>
      </text>
    </comment>
    <comment ref="H12" authorId="0">
      <text>
        <r>
          <rPr>
            <b/>
            <sz val="8"/>
            <color indexed="81"/>
            <rFont val="Tahoma"/>
            <family val="2"/>
          </rPr>
          <t>EMCOR Staff:</t>
        </r>
        <r>
          <rPr>
            <sz val="8"/>
            <color indexed="81"/>
            <rFont val="Tahoma"/>
            <family val="2"/>
          </rPr>
          <t xml:space="preserve">
Enter week number</t>
        </r>
      </text>
    </comment>
    <comment ref="I12" authorId="0">
      <text>
        <r>
          <rPr>
            <b/>
            <sz val="8"/>
            <color indexed="81"/>
            <rFont val="Tahoma"/>
            <family val="2"/>
          </rPr>
          <t>EMCOR Staff:</t>
        </r>
        <r>
          <rPr>
            <sz val="8"/>
            <color indexed="81"/>
            <rFont val="Tahoma"/>
            <family val="2"/>
          </rPr>
          <t xml:space="preserve">
Enter week number</t>
        </r>
      </text>
    </comment>
    <comment ref="J12" authorId="0">
      <text>
        <r>
          <rPr>
            <b/>
            <sz val="8"/>
            <color indexed="81"/>
            <rFont val="Tahoma"/>
            <family val="2"/>
          </rPr>
          <t>EMCOR Staff:</t>
        </r>
        <r>
          <rPr>
            <sz val="8"/>
            <color indexed="81"/>
            <rFont val="Tahoma"/>
            <family val="2"/>
          </rPr>
          <t xml:space="preserve">
Enter week number</t>
        </r>
      </text>
    </comment>
    <comment ref="K12" authorId="0">
      <text>
        <r>
          <rPr>
            <b/>
            <sz val="8"/>
            <color indexed="81"/>
            <rFont val="Tahoma"/>
            <family val="2"/>
          </rPr>
          <t>EMCOR Staff:</t>
        </r>
        <r>
          <rPr>
            <sz val="8"/>
            <color indexed="81"/>
            <rFont val="Tahoma"/>
            <family val="2"/>
          </rPr>
          <t xml:space="preserve">
Enter week number</t>
        </r>
      </text>
    </comment>
  </commentList>
</comments>
</file>

<file path=xl/sharedStrings.xml><?xml version="1.0" encoding="utf-8"?>
<sst xmlns="http://schemas.openxmlformats.org/spreadsheetml/2006/main" count="151" uniqueCount="110">
  <si>
    <t>6 WEEK CONSTRUCTION PLAN</t>
  </si>
  <si>
    <t>Project Name</t>
  </si>
  <si>
    <t>Date</t>
  </si>
  <si>
    <t>Logistics (enter Y/N)</t>
  </si>
  <si>
    <t>Project No.</t>
  </si>
  <si>
    <t>Project Review No.</t>
  </si>
  <si>
    <t>Dwgs</t>
  </si>
  <si>
    <t>Materials</t>
  </si>
  <si>
    <t>Access</t>
  </si>
  <si>
    <t>Plant</t>
  </si>
  <si>
    <t>Targets</t>
  </si>
  <si>
    <t>Labour</t>
  </si>
  <si>
    <t>Section</t>
  </si>
  <si>
    <t>IES Building</t>
  </si>
  <si>
    <t>Programme</t>
  </si>
  <si>
    <t>Programme Ref.</t>
  </si>
  <si>
    <t>Check List</t>
  </si>
  <si>
    <t>Y</t>
  </si>
  <si>
    <t>N</t>
  </si>
  <si>
    <t>Programme Details</t>
  </si>
  <si>
    <t>Planned Labour Histogram</t>
  </si>
  <si>
    <t>ID</t>
  </si>
  <si>
    <t>Area</t>
  </si>
  <si>
    <t>Comment</t>
  </si>
  <si>
    <t xml:space="preserve">Start </t>
  </si>
  <si>
    <t>Complete</t>
  </si>
  <si>
    <t>External Lighting to building</t>
  </si>
  <si>
    <t>Containment to workshop</t>
  </si>
  <si>
    <t>After high level duct</t>
  </si>
  <si>
    <t>Wiring &amp; final fix lighting &amp; power to workshop</t>
  </si>
  <si>
    <t>Lighting &amp; Power final fix to offices</t>
  </si>
  <si>
    <t>MCC1 to 4 &amp; 6 Lighting and power final fix</t>
  </si>
  <si>
    <t>Fire alarm final fix</t>
  </si>
  <si>
    <t>Total target hours</t>
  </si>
  <si>
    <t>Offices containment</t>
  </si>
  <si>
    <t>Comments</t>
  </si>
  <si>
    <t>EMR</t>
  </si>
  <si>
    <t>15.04.13</t>
  </si>
  <si>
    <t xml:space="preserve">High Level Containment </t>
  </si>
  <si>
    <t>BMS Containment and cable Installation</t>
  </si>
  <si>
    <t>Walls to complete</t>
  </si>
  <si>
    <t>Lights shortfall to be addressed</t>
  </si>
  <si>
    <t>BMS wiring</t>
  </si>
  <si>
    <t>Sub-Main cabling</t>
  </si>
  <si>
    <t>Main Bonding/ Earth Bars</t>
  </si>
  <si>
    <t>Drawing required</t>
  </si>
  <si>
    <t>AC wiring to condensers office/workshop area</t>
  </si>
  <si>
    <t>MCC1-6 Condenser containment &amp; wiring</t>
  </si>
  <si>
    <t>Dead testing Offices</t>
  </si>
  <si>
    <t>External Lighting Columns</t>
  </si>
  <si>
    <t>Electrical Secondary Containment</t>
  </si>
  <si>
    <t xml:space="preserve">Access control </t>
  </si>
  <si>
    <t>Busbar Between Grid Lines D &amp; C</t>
  </si>
  <si>
    <t>Vesda pipe work  between Grid Lines C &amp; B</t>
  </si>
  <si>
    <t>Busbar  between Grid Lines C &amp; B</t>
  </si>
  <si>
    <t>Light fiffings  between Grid Lines C &amp; B</t>
  </si>
  <si>
    <t>vesda pipe work  Grid Lines D &amp; C</t>
  </si>
  <si>
    <t>Light fittings Grid Lines D &amp; C</t>
  </si>
  <si>
    <t>Vesda pipe work  between Grid Lines B &amp; A</t>
  </si>
  <si>
    <t>Remove containment between Grid Lines E &amp; D</t>
  </si>
  <si>
    <t>Vesda pipe work  between Grid Lines E &amp; D</t>
  </si>
  <si>
    <t>Light fiffings  between Grid Lines E &amp; D</t>
  </si>
  <si>
    <t>Busbar  between Grid Lines E &amp; D</t>
  </si>
  <si>
    <t>Awaiting steel work and position of attenuators</t>
  </si>
  <si>
    <t>22.04.13</t>
  </si>
  <si>
    <t>29.04.13</t>
  </si>
  <si>
    <t>Testing sub-main cables</t>
  </si>
  <si>
    <t>Labelling and final snagging IES building</t>
  </si>
  <si>
    <t>MCC1-4&amp;6  Ladder to Tx's</t>
  </si>
  <si>
    <t>Fire alarm to MCC rooms</t>
  </si>
  <si>
    <t>06.05.13</t>
  </si>
  <si>
    <t>13.05.13</t>
  </si>
  <si>
    <t>20.05.13</t>
  </si>
  <si>
    <t>Access control containment and wiring</t>
  </si>
  <si>
    <t>Rev DWG required /Scaffold removed</t>
  </si>
  <si>
    <t>MCC6 mount &amp; Terminate Distribution Board</t>
  </si>
  <si>
    <t>MCC5 Wiring &amp; 2nd fix</t>
  </si>
  <si>
    <t>Info Required</t>
  </si>
  <si>
    <t>HV Cabling</t>
  </si>
  <si>
    <t>Electrical dead testing</t>
  </si>
  <si>
    <t>Install MCCB panels and Transformers to MCC rooms</t>
  </si>
  <si>
    <t>Data Cross site wiring</t>
  </si>
  <si>
    <t>MCC5  Containment to compressors</t>
  </si>
  <si>
    <t>Fire alarm  Cross site</t>
  </si>
  <si>
    <t>MCC pods wiring/containment</t>
  </si>
  <si>
    <t>HV Terminations</t>
  </si>
  <si>
    <t>Containment between Grid Lines D &amp; C  GL 13-15</t>
  </si>
  <si>
    <t>Containment between Grid Lines D &amp; C  GL 1</t>
  </si>
  <si>
    <t>Containment between Grid Lines C &amp; B GL 12</t>
  </si>
  <si>
    <t>Containment between Grid Lines C &amp; B GL 1</t>
  </si>
  <si>
    <t>Containment between Grid Lines B &amp; A GL12 +</t>
  </si>
  <si>
    <t>Containment between Grid Lines 1 &amp;12</t>
  </si>
  <si>
    <t>Containment between Grid Lines E &amp; D Grid Line 12</t>
  </si>
  <si>
    <t>Containment between Grid Lines E &amp; D Grid Line 6</t>
  </si>
  <si>
    <t>Containment between Grid Lines E &amp; D Grid Line1</t>
  </si>
  <si>
    <t>Containment between Grid Lines B &amp; A Grid Line 1</t>
  </si>
  <si>
    <t>Light fiffings  between Grid Lines B &amp; A &amp; A to Aa</t>
  </si>
  <si>
    <t>Busbar  between Grid Lines B &amp; A &amp; A to Aa</t>
  </si>
  <si>
    <t>Containment drops to Low level</t>
  </si>
  <si>
    <t>Sub-Main Wiring</t>
  </si>
  <si>
    <t>Building mouted external lighting</t>
  </si>
  <si>
    <t>Mount Distribution Boards</t>
  </si>
  <si>
    <t>Offices wiring small power and Lighting</t>
  </si>
  <si>
    <t>TX1 Compound</t>
  </si>
  <si>
    <t>TX2 &amp; 3 Compound</t>
  </si>
  <si>
    <t>TX4 Compound</t>
  </si>
  <si>
    <t>Data wiring to Offices</t>
  </si>
  <si>
    <t>General Wiring to EMR Building</t>
  </si>
  <si>
    <t>FA wiring To EMR Building</t>
  </si>
  <si>
    <t>FA wiring to offices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</si>
</sst>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;@"/>
  </numFmts>
  <fonts count="14" x14ac:knownFonts="1">
    <font>
      <sz val="10"/>
      <name val="Arial"/>
    </font>
    <font>
      <b/>
      <sz val="36"/>
      <name val="Arial Narrow"/>
      <family val="2"/>
    </font>
    <font>
      <b/>
      <sz val="26"/>
      <name val="Arial Narrow"/>
      <family val="2"/>
    </font>
    <font>
      <sz val="2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23">
    <xf numFmtId="0" fontId="0" fillId="0" borderId="0" xfId="0"/>
    <xf numFmtId="0" fontId="0" fillId="0" borderId="0" xfId="0" applyProtection="1"/>
    <xf numFmtId="0" fontId="1" fillId="0" borderId="0" xfId="0" applyFont="1" applyAlignment="1" applyProtection="1"/>
    <xf numFmtId="0" fontId="4" fillId="0" borderId="0" xfId="0" applyFont="1" applyProtection="1"/>
    <xf numFmtId="49" fontId="4" fillId="0" borderId="1" xfId="0" applyNumberFormat="1" applyFont="1" applyFill="1" applyBorder="1" applyProtection="1">
      <protection locked="0"/>
    </xf>
    <xf numFmtId="0" fontId="4" fillId="0" borderId="0" xfId="0" applyFont="1" applyBorder="1" applyProtection="1"/>
    <xf numFmtId="14" fontId="4" fillId="0" borderId="1" xfId="0" applyNumberFormat="1" applyFont="1" applyFill="1" applyBorder="1" applyAlignment="1" applyProtection="1">
      <alignment horizontal="center"/>
    </xf>
    <xf numFmtId="0" fontId="4" fillId="0" borderId="5" xfId="0" applyFont="1" applyFill="1" applyBorder="1" applyAlignment="1" applyProtection="1">
      <alignment horizontal="left"/>
    </xf>
    <xf numFmtId="0" fontId="4" fillId="0" borderId="5" xfId="0" applyFont="1" applyFill="1" applyBorder="1" applyAlignment="1" applyProtection="1">
      <alignment horizontal="center"/>
    </xf>
    <xf numFmtId="0" fontId="4" fillId="0" borderId="9" xfId="0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center"/>
    </xf>
    <xf numFmtId="0" fontId="4" fillId="0" borderId="0" xfId="0" applyFont="1" applyFill="1" applyBorder="1" applyProtection="1">
      <protection locked="0"/>
    </xf>
    <xf numFmtId="0" fontId="5" fillId="0" borderId="0" xfId="0" applyFont="1" applyProtection="1"/>
    <xf numFmtId="0" fontId="6" fillId="2" borderId="10" xfId="0" applyFont="1" applyFill="1" applyBorder="1" applyAlignment="1" applyProtection="1">
      <alignment horizontal="center"/>
      <protection locked="0"/>
    </xf>
    <xf numFmtId="0" fontId="6" fillId="2" borderId="16" xfId="0" applyFont="1" applyFill="1" applyBorder="1" applyAlignment="1" applyProtection="1">
      <alignment horizontal="center"/>
      <protection locked="0"/>
    </xf>
    <xf numFmtId="0" fontId="6" fillId="2" borderId="17" xfId="0" applyFont="1" applyFill="1" applyBorder="1" applyAlignment="1" applyProtection="1">
      <alignment horizontal="center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0" fontId="7" fillId="0" borderId="18" xfId="0" applyNumberFormat="1" applyFont="1" applyFill="1" applyBorder="1" applyAlignment="1" applyProtection="1">
      <alignment horizontal="center"/>
    </xf>
    <xf numFmtId="0" fontId="7" fillId="0" borderId="19" xfId="0" applyNumberFormat="1" applyFont="1" applyFill="1" applyBorder="1" applyAlignment="1" applyProtection="1">
      <alignment horizontal="center"/>
    </xf>
    <xf numFmtId="0" fontId="7" fillId="0" borderId="20" xfId="0" applyNumberFormat="1" applyFont="1" applyFill="1" applyBorder="1" applyAlignment="1" applyProtection="1">
      <alignment horizontal="center"/>
    </xf>
    <xf numFmtId="164" fontId="8" fillId="0" borderId="10" xfId="0" applyNumberFormat="1" applyFont="1" applyBorder="1" applyAlignment="1" applyProtection="1">
      <alignment horizontal="center"/>
    </xf>
    <xf numFmtId="164" fontId="8" fillId="0" borderId="11" xfId="0" applyNumberFormat="1" applyFont="1" applyBorder="1" applyAlignment="1" applyProtection="1">
      <alignment horizontal="center"/>
    </xf>
    <xf numFmtId="164" fontId="8" fillId="0" borderId="12" xfId="0" applyNumberFormat="1" applyFont="1" applyBorder="1" applyAlignment="1" applyProtection="1">
      <alignment horizontal="center"/>
    </xf>
    <xf numFmtId="0" fontId="4" fillId="0" borderId="24" xfId="0" applyFont="1" applyBorder="1" applyAlignment="1" applyProtection="1">
      <alignment horizontal="center"/>
    </xf>
    <xf numFmtId="0" fontId="4" fillId="0" borderId="25" xfId="0" applyFont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9" fillId="0" borderId="27" xfId="0" applyFont="1" applyFill="1" applyBorder="1" applyAlignment="1" applyProtection="1">
      <alignment horizontal="center"/>
    </xf>
    <xf numFmtId="0" fontId="9" fillId="0" borderId="28" xfId="0" applyFont="1" applyFill="1" applyBorder="1" applyAlignment="1" applyProtection="1"/>
    <xf numFmtId="2" fontId="9" fillId="0" borderId="28" xfId="0" applyNumberFormat="1" applyFont="1" applyFill="1" applyBorder="1" applyAlignment="1" applyProtection="1">
      <alignment horizontal="center"/>
    </xf>
    <xf numFmtId="0" fontId="9" fillId="2" borderId="29" xfId="0" applyNumberFormat="1" applyFont="1" applyFill="1" applyBorder="1" applyAlignment="1" applyProtection="1">
      <alignment horizontal="center"/>
      <protection locked="0"/>
    </xf>
    <xf numFmtId="0" fontId="9" fillId="2" borderId="30" xfId="0" applyNumberFormat="1" applyFont="1" applyFill="1" applyBorder="1" applyAlignment="1" applyProtection="1">
      <alignment horizontal="center"/>
      <protection locked="0"/>
    </xf>
    <xf numFmtId="2" fontId="9" fillId="0" borderId="8" xfId="0" applyNumberFormat="1" applyFont="1" applyBorder="1" applyAlignment="1" applyProtection="1">
      <alignment horizontal="left"/>
    </xf>
    <xf numFmtId="0" fontId="9" fillId="0" borderId="31" xfId="0" applyFont="1" applyFill="1" applyBorder="1" applyAlignment="1" applyProtection="1">
      <alignment horizontal="center"/>
    </xf>
    <xf numFmtId="0" fontId="9" fillId="0" borderId="32" xfId="0" applyFont="1" applyFill="1" applyBorder="1" applyAlignment="1" applyProtection="1"/>
    <xf numFmtId="2" fontId="9" fillId="0" borderId="32" xfId="0" applyNumberFormat="1" applyFont="1" applyFill="1" applyBorder="1" applyAlignment="1" applyProtection="1">
      <alignment horizontal="center"/>
    </xf>
    <xf numFmtId="0" fontId="9" fillId="2" borderId="32" xfId="0" applyNumberFormat="1" applyFont="1" applyFill="1" applyBorder="1" applyAlignment="1" applyProtection="1">
      <alignment horizontal="center"/>
      <protection locked="0"/>
    </xf>
    <xf numFmtId="0" fontId="9" fillId="2" borderId="33" xfId="0" applyNumberFormat="1" applyFont="1" applyFill="1" applyBorder="1" applyAlignment="1" applyProtection="1">
      <alignment horizontal="center"/>
      <protection locked="0"/>
    </xf>
    <xf numFmtId="2" fontId="9" fillId="3" borderId="31" xfId="0" applyNumberFormat="1" applyFont="1" applyFill="1" applyBorder="1" applyAlignment="1" applyProtection="1">
      <alignment horizontal="left"/>
    </xf>
    <xf numFmtId="2" fontId="9" fillId="3" borderId="32" xfId="0" applyNumberFormat="1" applyFont="1" applyFill="1" applyBorder="1" applyAlignment="1" applyProtection="1">
      <alignment horizontal="left"/>
    </xf>
    <xf numFmtId="2" fontId="9" fillId="0" borderId="32" xfId="0" applyNumberFormat="1" applyFont="1" applyFill="1" applyBorder="1" applyAlignment="1" applyProtection="1">
      <alignment horizontal="left"/>
    </xf>
    <xf numFmtId="2" fontId="9" fillId="0" borderId="33" xfId="0" applyNumberFormat="1" applyFont="1" applyFill="1" applyBorder="1" applyAlignment="1" applyProtection="1">
      <alignment horizontal="left"/>
    </xf>
    <xf numFmtId="2" fontId="9" fillId="0" borderId="31" xfId="0" applyNumberFormat="1" applyFont="1" applyFill="1" applyBorder="1" applyAlignment="1" applyProtection="1">
      <alignment horizontal="left"/>
    </xf>
    <xf numFmtId="2" fontId="9" fillId="4" borderId="31" xfId="0" applyNumberFormat="1" applyFont="1" applyFill="1" applyBorder="1" applyAlignment="1" applyProtection="1">
      <alignment horizontal="left"/>
    </xf>
    <xf numFmtId="2" fontId="9" fillId="0" borderId="32" xfId="0" applyNumberFormat="1" applyFont="1" applyBorder="1" applyAlignment="1" applyProtection="1">
      <alignment horizontal="left"/>
    </xf>
    <xf numFmtId="2" fontId="9" fillId="0" borderId="33" xfId="0" applyNumberFormat="1" applyFont="1" applyBorder="1" applyAlignment="1" applyProtection="1">
      <alignment horizontal="left"/>
    </xf>
    <xf numFmtId="2" fontId="9" fillId="4" borderId="32" xfId="0" applyNumberFormat="1" applyFont="1" applyFill="1" applyBorder="1" applyAlignment="1" applyProtection="1">
      <alignment horizontal="left"/>
    </xf>
    <xf numFmtId="2" fontId="9" fillId="0" borderId="31" xfId="0" applyNumberFormat="1" applyFont="1" applyBorder="1" applyAlignment="1" applyProtection="1">
      <alignment horizontal="left"/>
    </xf>
    <xf numFmtId="0" fontId="9" fillId="0" borderId="22" xfId="0" applyFont="1" applyFill="1" applyBorder="1" applyAlignment="1" applyProtection="1"/>
    <xf numFmtId="2" fontId="9" fillId="5" borderId="32" xfId="0" applyNumberFormat="1" applyFont="1" applyFill="1" applyBorder="1" applyAlignment="1" applyProtection="1">
      <alignment horizontal="left"/>
    </xf>
    <xf numFmtId="0" fontId="9" fillId="0" borderId="32" xfId="0" applyFont="1" applyFill="1" applyBorder="1" applyAlignment="1" applyProtection="1">
      <alignment horizontal="left"/>
    </xf>
    <xf numFmtId="2" fontId="9" fillId="3" borderId="33" xfId="0" applyNumberFormat="1" applyFont="1" applyFill="1" applyBorder="1" applyAlignment="1" applyProtection="1">
      <alignment horizontal="left"/>
    </xf>
    <xf numFmtId="0" fontId="9" fillId="0" borderId="24" xfId="0" applyFont="1" applyFill="1" applyBorder="1" applyAlignment="1" applyProtection="1">
      <alignment horizontal="center"/>
    </xf>
    <xf numFmtId="0" fontId="9" fillId="0" borderId="25" xfId="0" applyFont="1" applyFill="1" applyBorder="1" applyAlignment="1" applyProtection="1"/>
    <xf numFmtId="2" fontId="9" fillId="0" borderId="25" xfId="0" applyNumberFormat="1" applyFont="1" applyFill="1" applyBorder="1" applyAlignment="1" applyProtection="1">
      <alignment horizontal="center"/>
    </xf>
    <xf numFmtId="0" fontId="10" fillId="0" borderId="34" xfId="0" applyFont="1" applyBorder="1" applyAlignment="1" applyProtection="1">
      <alignment horizontal="left"/>
    </xf>
    <xf numFmtId="0" fontId="10" fillId="0" borderId="7" xfId="0" applyFont="1" applyBorder="1" applyAlignment="1" applyProtection="1">
      <alignment horizontal="left"/>
    </xf>
    <xf numFmtId="1" fontId="9" fillId="0" borderId="7" xfId="0" applyNumberFormat="1" applyFont="1" applyBorder="1" applyAlignment="1" applyProtection="1">
      <alignment horizontal="center"/>
    </xf>
    <xf numFmtId="0" fontId="10" fillId="0" borderId="35" xfId="0" applyFont="1" applyBorder="1" applyProtection="1"/>
    <xf numFmtId="0" fontId="10" fillId="0" borderId="36" xfId="0" applyFont="1" applyBorder="1" applyProtection="1"/>
    <xf numFmtId="2" fontId="8" fillId="0" borderId="18" xfId="0" applyNumberFormat="1" applyFont="1" applyBorder="1" applyAlignment="1" applyProtection="1">
      <alignment horizontal="center"/>
    </xf>
    <xf numFmtId="2" fontId="8" fillId="0" borderId="19" xfId="0" applyNumberFormat="1" applyFont="1" applyBorder="1" applyAlignment="1" applyProtection="1">
      <alignment horizontal="center"/>
    </xf>
    <xf numFmtId="2" fontId="8" fillId="0" borderId="20" xfId="0" applyNumberFormat="1" applyFont="1" applyBorder="1" applyAlignment="1" applyProtection="1">
      <alignment horizontal="center"/>
    </xf>
    <xf numFmtId="0" fontId="10" fillId="0" borderId="37" xfId="0" applyFont="1" applyBorder="1" applyAlignment="1" applyProtection="1">
      <alignment horizontal="left"/>
    </xf>
    <xf numFmtId="0" fontId="10" fillId="0" borderId="37" xfId="0" applyFont="1" applyBorder="1" applyProtection="1"/>
    <xf numFmtId="0" fontId="10" fillId="0" borderId="0" xfId="0" applyFont="1" applyBorder="1" applyAlignment="1" applyProtection="1">
      <alignment horizontal="left"/>
    </xf>
    <xf numFmtId="0" fontId="10" fillId="0" borderId="0" xfId="0" applyFont="1" applyBorder="1" applyProtection="1"/>
    <xf numFmtId="1" fontId="9" fillId="0" borderId="25" xfId="0" applyNumberFormat="1" applyFont="1" applyFill="1" applyBorder="1" applyAlignment="1" applyProtection="1">
      <alignment horizontal="center"/>
    </xf>
    <xf numFmtId="1" fontId="9" fillId="0" borderId="32" xfId="0" applyNumberFormat="1" applyFont="1" applyFill="1" applyBorder="1" applyAlignment="1" applyProtection="1">
      <alignment horizontal="center"/>
    </xf>
    <xf numFmtId="2" fontId="9" fillId="0" borderId="7" xfId="0" applyNumberFormat="1" applyFont="1" applyFill="1" applyBorder="1" applyAlignment="1" applyProtection="1">
      <alignment horizontal="left"/>
    </xf>
    <xf numFmtId="1" fontId="9" fillId="0" borderId="28" xfId="0" applyNumberFormat="1" applyFont="1" applyFill="1" applyBorder="1" applyAlignment="1" applyProtection="1">
      <alignment horizontal="center"/>
    </xf>
    <xf numFmtId="0" fontId="9" fillId="0" borderId="38" xfId="0" applyFont="1" applyFill="1" applyBorder="1" applyAlignment="1" applyProtection="1">
      <alignment horizontal="center"/>
    </xf>
    <xf numFmtId="1" fontId="9" fillId="0" borderId="39" xfId="0" applyNumberFormat="1" applyFont="1" applyFill="1" applyBorder="1" applyAlignment="1" applyProtection="1">
      <alignment horizontal="center"/>
    </xf>
    <xf numFmtId="0" fontId="9" fillId="0" borderId="29" xfId="0" applyFont="1" applyFill="1" applyBorder="1" applyAlignment="1" applyProtection="1"/>
    <xf numFmtId="2" fontId="9" fillId="0" borderId="8" xfId="0" applyNumberFormat="1" applyFont="1" applyFill="1" applyBorder="1" applyAlignment="1" applyProtection="1">
      <alignment horizontal="left"/>
    </xf>
    <xf numFmtId="2" fontId="9" fillId="0" borderId="6" xfId="0" applyNumberFormat="1" applyFont="1" applyFill="1" applyBorder="1" applyAlignment="1" applyProtection="1">
      <alignment horizontal="left"/>
    </xf>
    <xf numFmtId="2" fontId="9" fillId="3" borderId="7" xfId="0" applyNumberFormat="1" applyFont="1" applyFill="1" applyBorder="1" applyAlignment="1" applyProtection="1">
      <alignment horizontal="left"/>
    </xf>
    <xf numFmtId="2" fontId="9" fillId="7" borderId="32" xfId="0" applyNumberFormat="1" applyFont="1" applyFill="1" applyBorder="1" applyAlignment="1" applyProtection="1">
      <alignment horizontal="left"/>
    </xf>
    <xf numFmtId="2" fontId="9" fillId="7" borderId="31" xfId="0" applyNumberFormat="1" applyFont="1" applyFill="1" applyBorder="1" applyAlignment="1" applyProtection="1">
      <alignment horizontal="left"/>
    </xf>
    <xf numFmtId="2" fontId="9" fillId="8" borderId="32" xfId="0" applyNumberFormat="1" applyFont="1" applyFill="1" applyBorder="1" applyAlignment="1" applyProtection="1">
      <alignment horizontal="left"/>
    </xf>
    <xf numFmtId="2" fontId="9" fillId="7" borderId="33" xfId="0" applyNumberFormat="1" applyFont="1" applyFill="1" applyBorder="1" applyAlignment="1" applyProtection="1">
      <alignment horizontal="left"/>
    </xf>
    <xf numFmtId="0" fontId="0" fillId="7" borderId="0" xfId="0" applyFill="1" applyProtection="1"/>
    <xf numFmtId="2" fontId="9" fillId="9" borderId="32" xfId="0" applyNumberFormat="1" applyFont="1" applyFill="1" applyBorder="1" applyAlignment="1" applyProtection="1">
      <alignment horizontal="left"/>
    </xf>
    <xf numFmtId="2" fontId="9" fillId="7" borderId="7" xfId="0" applyNumberFormat="1" applyFont="1" applyFill="1" applyBorder="1" applyAlignment="1" applyProtection="1">
      <alignment horizontal="left"/>
    </xf>
    <xf numFmtId="2" fontId="13" fillId="7" borderId="31" xfId="0" applyNumberFormat="1" applyFont="1" applyFill="1" applyBorder="1" applyAlignment="1" applyProtection="1">
      <alignment horizontal="left"/>
    </xf>
    <xf numFmtId="2" fontId="9" fillId="5" borderId="31" xfId="0" applyNumberFormat="1" applyFont="1" applyFill="1" applyBorder="1" applyAlignment="1" applyProtection="1">
      <alignment horizontal="left"/>
    </xf>
    <xf numFmtId="2" fontId="9" fillId="6" borderId="32" xfId="0" applyNumberFormat="1" applyFont="1" applyFill="1" applyBorder="1" applyAlignment="1" applyProtection="1">
      <alignment horizontal="left"/>
    </xf>
    <xf numFmtId="2" fontId="9" fillId="10" borderId="32" xfId="0" applyNumberFormat="1" applyFont="1" applyFill="1" applyBorder="1" applyAlignment="1" applyProtection="1">
      <alignment horizontal="left"/>
    </xf>
    <xf numFmtId="2" fontId="13" fillId="7" borderId="32" xfId="0" applyNumberFormat="1" applyFont="1" applyFill="1" applyBorder="1" applyAlignment="1" applyProtection="1">
      <alignment horizontal="left"/>
    </xf>
    <xf numFmtId="0" fontId="9" fillId="0" borderId="40" xfId="0" applyFont="1" applyFill="1" applyBorder="1" applyAlignment="1" applyProtection="1">
      <alignment horizontal="center"/>
    </xf>
    <xf numFmtId="0" fontId="9" fillId="0" borderId="41" xfId="0" applyFont="1" applyFill="1" applyBorder="1" applyAlignment="1" applyProtection="1"/>
    <xf numFmtId="2" fontId="9" fillId="0" borderId="41" xfId="0" applyNumberFormat="1" applyFont="1" applyFill="1" applyBorder="1" applyAlignment="1" applyProtection="1">
      <alignment horizontal="center"/>
    </xf>
    <xf numFmtId="2" fontId="9" fillId="3" borderId="6" xfId="0" applyNumberFormat="1" applyFont="1" applyFill="1" applyBorder="1" applyAlignment="1" applyProtection="1">
      <alignment horizontal="left"/>
    </xf>
    <xf numFmtId="0" fontId="9" fillId="0" borderId="42" xfId="0" applyFont="1" applyFill="1" applyBorder="1" applyAlignment="1" applyProtection="1">
      <alignment horizontal="center"/>
    </xf>
    <xf numFmtId="1" fontId="9" fillId="0" borderId="29" xfId="0" applyNumberFormat="1" applyFont="1" applyFill="1" applyBorder="1" applyAlignment="1" applyProtection="1">
      <alignment horizontal="center"/>
    </xf>
    <xf numFmtId="1" fontId="9" fillId="7" borderId="32" xfId="0" applyNumberFormat="1" applyFont="1" applyFill="1" applyBorder="1" applyAlignment="1" applyProtection="1">
      <alignment horizontal="center"/>
    </xf>
    <xf numFmtId="1" fontId="9" fillId="0" borderId="41" xfId="0" applyNumberFormat="1" applyFont="1" applyFill="1" applyBorder="1" applyAlignment="1" applyProtection="1">
      <alignment horizontal="center"/>
    </xf>
    <xf numFmtId="2" fontId="9" fillId="4" borderId="33" xfId="0" applyNumberFormat="1" applyFont="1" applyFill="1" applyBorder="1" applyAlignment="1" applyProtection="1">
      <alignment horizontal="left"/>
    </xf>
    <xf numFmtId="0" fontId="4" fillId="0" borderId="13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/>
    <xf numFmtId="0" fontId="0" fillId="0" borderId="4" xfId="0" applyBorder="1" applyAlignment="1" applyProtection="1"/>
    <xf numFmtId="0" fontId="4" fillId="0" borderId="4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vertical="center"/>
    </xf>
    <xf numFmtId="0" fontId="4" fillId="0" borderId="21" xfId="0" applyFont="1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0" fontId="4" fillId="0" borderId="7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/>
    </xf>
    <xf numFmtId="0" fontId="0" fillId="0" borderId="11" xfId="0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/>
    </xf>
    <xf numFmtId="0" fontId="4" fillId="0" borderId="23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center" wrapText="1"/>
    </xf>
    <xf numFmtId="0" fontId="3" fillId="0" borderId="0" xfId="0" applyFont="1" applyAlignment="1" applyProtection="1">
      <alignment vertical="center" wrapText="1"/>
    </xf>
    <xf numFmtId="0" fontId="4" fillId="0" borderId="6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1</xdr:col>
      <xdr:colOff>1362075</xdr:colOff>
      <xdr:row>4</xdr:row>
      <xdr:rowOff>0</xdr:rowOff>
    </xdr:to>
    <xdr:pic>
      <xdr:nvPicPr>
        <xdr:cNvPr id="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23825"/>
          <a:ext cx="242887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1</xdr:col>
      <xdr:colOff>1323975</xdr:colOff>
      <xdr:row>4</xdr:row>
      <xdr:rowOff>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23825"/>
          <a:ext cx="11430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00062%20-%20Oldbury%20Waste%20Plant/08%20Labour%20&amp;%20Construction%20Services/8.8%20PMS%20Information%20(CS07)/Oldbury%20Elec%206wk%20forecast%20MK02a%20sub-con%20labour%2027-11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Week no's"/>
      <sheetName val="Summary"/>
      <sheetName val="Fin"/>
      <sheetName val="Stores"/>
      <sheetName val="H&amp;S"/>
      <sheetName val="Prel"/>
      <sheetName val="Test"/>
      <sheetName val="Var"/>
      <sheetName val="Var (2)"/>
      <sheetName val="Var (3)"/>
      <sheetName val="IVO"/>
      <sheetName val="IVO (2)"/>
      <sheetName val="IVO (3)"/>
      <sheetName val="1"/>
      <sheetName val="1 (2)"/>
      <sheetName val="1 (3)"/>
      <sheetName val="2 (2)"/>
      <sheetName val="2 (3)"/>
      <sheetName val="3"/>
      <sheetName val="3 (2)"/>
      <sheetName val="3 (3)"/>
      <sheetName val="4"/>
      <sheetName val="4 (2)"/>
      <sheetName val="4 (3)"/>
      <sheetName val="5"/>
      <sheetName val="5 (2)"/>
      <sheetName val="5 (3)"/>
      <sheetName val="6"/>
      <sheetName val="6 (2)"/>
      <sheetName val="6 (3)"/>
      <sheetName val="7"/>
      <sheetName val="7 (2)"/>
      <sheetName val="7 (3)"/>
      <sheetName val="8"/>
      <sheetName val="8 (2)"/>
      <sheetName val="8 (3)"/>
      <sheetName val="9"/>
      <sheetName val="9 (2)"/>
      <sheetName val="9 (3)"/>
      <sheetName val="10"/>
      <sheetName val="10 (2)"/>
      <sheetName val="10 (3)"/>
      <sheetName val="11"/>
      <sheetName val="11 (2)"/>
      <sheetName val="11 (3)"/>
      <sheetName val="12"/>
      <sheetName val="12 (2)"/>
      <sheetName val="12 (3)"/>
      <sheetName val="13"/>
      <sheetName val="13 (2)"/>
      <sheetName val="13 (3)"/>
    </sheetNames>
    <sheetDataSet>
      <sheetData sheetId="0"/>
      <sheetData sheetId="1"/>
      <sheetData sheetId="2">
        <row r="7">
          <cell r="B7" t="str">
            <v>Oldbury Waste</v>
          </cell>
        </row>
        <row r="8">
          <cell r="B8" t="str">
            <v>C00062</v>
          </cell>
        </row>
        <row r="12">
          <cell r="F12">
            <v>1</v>
          </cell>
          <cell r="G12">
            <v>2</v>
          </cell>
          <cell r="H12">
            <v>3</v>
          </cell>
          <cell r="I12">
            <v>4</v>
          </cell>
          <cell r="J12">
            <v>5</v>
          </cell>
          <cell r="K12">
            <v>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"/>
  <sheetViews>
    <sheetView showZeros="0" zoomScale="80" zoomScaleNormal="80" workbookViewId="0">
      <selection activeCell="E6" sqref="E6"/>
    </sheetView>
  </sheetViews>
  <sheetFormatPr defaultColWidth="9.109375" defaultRowHeight="13.2" x14ac:dyDescent="0.25"/>
  <cols>
    <col min="1" max="1" width="17.109375" style="1" customWidth="1"/>
    <col min="2" max="2" width="50" style="1" customWidth="1"/>
    <col min="3" max="3" width="33.109375" style="1" customWidth="1"/>
    <col min="4" max="4" width="14.109375" style="1" customWidth="1"/>
    <col min="5" max="5" width="14.5546875" style="1" customWidth="1"/>
    <col min="6" max="11" width="10.33203125" style="1" customWidth="1"/>
    <col min="12" max="16384" width="9.109375" style="1"/>
  </cols>
  <sheetData>
    <row r="1" spans="1:11" ht="12.75" customHeight="1" x14ac:dyDescent="0.7"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33.75" customHeight="1" x14ac:dyDescent="0.7">
      <c r="A2" s="2"/>
      <c r="B2" s="2"/>
      <c r="C2" s="118" t="s">
        <v>0</v>
      </c>
      <c r="D2" s="118"/>
      <c r="E2" s="118"/>
      <c r="F2" s="118"/>
      <c r="G2" s="2"/>
      <c r="H2" s="2"/>
      <c r="I2" s="2"/>
      <c r="J2" s="2"/>
      <c r="K2" s="2"/>
    </row>
    <row r="3" spans="1:11" x14ac:dyDescent="0.25">
      <c r="C3" s="119"/>
      <c r="D3" s="119"/>
      <c r="E3" s="119"/>
      <c r="F3" s="119"/>
    </row>
    <row r="4" spans="1:11" x14ac:dyDescent="0.25">
      <c r="C4" s="119"/>
      <c r="D4" s="119"/>
      <c r="E4" s="119"/>
      <c r="F4" s="119"/>
    </row>
    <row r="5" spans="1:11" ht="12.75" customHeight="1" thickBot="1" x14ac:dyDescent="0.3"/>
    <row r="6" spans="1:11" ht="20.25" customHeight="1" thickBot="1" x14ac:dyDescent="0.35">
      <c r="A6" s="3" t="s">
        <v>1</v>
      </c>
      <c r="B6" s="4" t="str">
        <f>[1]Summary!B7</f>
        <v>Oldbury Waste</v>
      </c>
      <c r="C6" s="3" t="s">
        <v>2</v>
      </c>
      <c r="D6" s="5"/>
      <c r="E6" s="6">
        <v>41379</v>
      </c>
      <c r="F6" s="100" t="s">
        <v>3</v>
      </c>
      <c r="G6" s="101"/>
      <c r="H6" s="101"/>
      <c r="I6" s="101"/>
      <c r="J6" s="101"/>
      <c r="K6" s="104"/>
    </row>
    <row r="7" spans="1:11" ht="20.25" customHeight="1" x14ac:dyDescent="0.3">
      <c r="A7" s="3" t="s">
        <v>4</v>
      </c>
      <c r="B7" s="7" t="str">
        <f>[1]Summary!B8</f>
        <v>C00062</v>
      </c>
      <c r="C7" s="3" t="s">
        <v>5</v>
      </c>
      <c r="D7" s="3"/>
      <c r="E7" s="8"/>
      <c r="F7" s="120" t="s">
        <v>6</v>
      </c>
      <c r="G7" s="108" t="s">
        <v>7</v>
      </c>
      <c r="H7" s="111" t="s">
        <v>8</v>
      </c>
      <c r="I7" s="108" t="s">
        <v>9</v>
      </c>
      <c r="J7" s="108" t="s">
        <v>10</v>
      </c>
      <c r="K7" s="115" t="s">
        <v>11</v>
      </c>
    </row>
    <row r="8" spans="1:11" ht="20.25" customHeight="1" thickBot="1" x14ac:dyDescent="0.35">
      <c r="A8" s="3" t="s">
        <v>12</v>
      </c>
      <c r="B8" s="9" t="s">
        <v>13</v>
      </c>
      <c r="C8" s="3" t="s">
        <v>14</v>
      </c>
      <c r="D8" s="3"/>
      <c r="E8" s="10"/>
      <c r="F8" s="121"/>
      <c r="G8" s="114"/>
      <c r="H8" s="122"/>
      <c r="I8" s="114"/>
      <c r="J8" s="114"/>
      <c r="K8" s="117"/>
    </row>
    <row r="9" spans="1:11" ht="20.25" customHeight="1" thickBot="1" x14ac:dyDescent="0.35">
      <c r="A9" s="3"/>
      <c r="B9" s="11"/>
      <c r="C9" s="3" t="s">
        <v>15</v>
      </c>
      <c r="D9" s="3"/>
      <c r="E9" s="8"/>
      <c r="F9" s="97" t="s">
        <v>16</v>
      </c>
      <c r="G9" s="98"/>
      <c r="H9" s="98"/>
      <c r="I9" s="98"/>
      <c r="J9" s="98"/>
      <c r="K9" s="99"/>
    </row>
    <row r="10" spans="1:11" ht="18" thickBot="1" x14ac:dyDescent="0.35">
      <c r="A10" s="12"/>
      <c r="B10" s="12"/>
      <c r="C10" s="12"/>
      <c r="D10" s="12"/>
      <c r="E10" s="12"/>
      <c r="F10" s="13" t="s">
        <v>18</v>
      </c>
      <c r="G10" s="14" t="s">
        <v>18</v>
      </c>
      <c r="H10" s="14" t="s">
        <v>17</v>
      </c>
      <c r="I10" s="14" t="s">
        <v>17</v>
      </c>
      <c r="J10" s="15" t="s">
        <v>18</v>
      </c>
      <c r="K10" s="16" t="s">
        <v>17</v>
      </c>
    </row>
    <row r="11" spans="1:11" ht="16.2" thickBot="1" x14ac:dyDescent="0.35">
      <c r="A11" s="100" t="s">
        <v>19</v>
      </c>
      <c r="B11" s="101"/>
      <c r="C11" s="101"/>
      <c r="D11" s="102"/>
      <c r="E11" s="103"/>
      <c r="F11" s="100" t="s">
        <v>20</v>
      </c>
      <c r="G11" s="101"/>
      <c r="H11" s="101"/>
      <c r="I11" s="101"/>
      <c r="J11" s="101"/>
      <c r="K11" s="104"/>
    </row>
    <row r="12" spans="1:11" ht="16.5" customHeight="1" thickBot="1" x14ac:dyDescent="0.35">
      <c r="A12" s="105" t="s">
        <v>21</v>
      </c>
      <c r="B12" s="108" t="s">
        <v>22</v>
      </c>
      <c r="C12" s="111" t="s">
        <v>23</v>
      </c>
      <c r="D12" s="108" t="s">
        <v>24</v>
      </c>
      <c r="E12" s="115" t="s">
        <v>25</v>
      </c>
      <c r="F12" s="17">
        <f>[1]Summary!F12</f>
        <v>1</v>
      </c>
      <c r="G12" s="18">
        <f>[1]Summary!G12</f>
        <v>2</v>
      </c>
      <c r="H12" s="18">
        <f>[1]Summary!H12</f>
        <v>3</v>
      </c>
      <c r="I12" s="18">
        <f>[1]Summary!I12</f>
        <v>4</v>
      </c>
      <c r="J12" s="18">
        <f>[1]Summary!J12</f>
        <v>5</v>
      </c>
      <c r="K12" s="19">
        <f>[1]Summary!K12</f>
        <v>6</v>
      </c>
    </row>
    <row r="13" spans="1:11" ht="15.75" customHeight="1" thickBot="1" x14ac:dyDescent="0.3">
      <c r="A13" s="106"/>
      <c r="B13" s="109"/>
      <c r="C13" s="112"/>
      <c r="D13" s="109"/>
      <c r="E13" s="116"/>
      <c r="F13" s="20" t="s">
        <v>37</v>
      </c>
      <c r="G13" s="21" t="s">
        <v>64</v>
      </c>
      <c r="H13" s="21" t="s">
        <v>65</v>
      </c>
      <c r="I13" s="21" t="s">
        <v>70</v>
      </c>
      <c r="J13" s="21" t="s">
        <v>71</v>
      </c>
      <c r="K13" s="22" t="s">
        <v>72</v>
      </c>
    </row>
    <row r="14" spans="1:11" ht="16.2" thickBot="1" x14ac:dyDescent="0.35">
      <c r="A14" s="107"/>
      <c r="B14" s="110"/>
      <c r="C14" s="113"/>
      <c r="D14" s="114"/>
      <c r="E14" s="117"/>
      <c r="F14" s="23">
        <v>1</v>
      </c>
      <c r="G14" s="24">
        <v>2</v>
      </c>
      <c r="H14" s="24">
        <v>3</v>
      </c>
      <c r="I14" s="24">
        <v>4</v>
      </c>
      <c r="J14" s="24">
        <v>5</v>
      </c>
      <c r="K14" s="25">
        <v>6</v>
      </c>
    </row>
    <row r="15" spans="1:11" ht="18.75" customHeight="1" x14ac:dyDescent="0.25">
      <c r="A15" s="26">
        <v>33</v>
      </c>
      <c r="B15" s="27" t="s">
        <v>38</v>
      </c>
      <c r="C15" s="28" t="s">
        <v>63</v>
      </c>
      <c r="D15" s="29"/>
      <c r="E15" s="30"/>
      <c r="F15" s="74"/>
      <c r="G15" s="75">
        <v>1</v>
      </c>
      <c r="H15" s="82"/>
      <c r="I15" s="82"/>
      <c r="J15" s="82"/>
      <c r="K15" s="31" t="str">
        <f>IF(AND(K12&gt;D15-1,K12&lt;E15+1),#REF!/(1+E15-D15),"")</f>
        <v/>
      </c>
    </row>
    <row r="16" spans="1:11" ht="18.75" customHeight="1" x14ac:dyDescent="0.25">
      <c r="A16" s="32">
        <v>34</v>
      </c>
      <c r="B16" s="33" t="s">
        <v>26</v>
      </c>
      <c r="C16" s="34"/>
      <c r="D16" s="35"/>
      <c r="E16" s="36"/>
      <c r="F16" s="37">
        <v>2</v>
      </c>
      <c r="G16" s="76"/>
      <c r="H16" s="76"/>
      <c r="I16" s="76"/>
      <c r="J16" s="76"/>
      <c r="K16" s="79"/>
    </row>
    <row r="17" spans="1:11" ht="18.75" customHeight="1" x14ac:dyDescent="0.25">
      <c r="A17" s="32">
        <v>34</v>
      </c>
      <c r="B17" s="33" t="s">
        <v>49</v>
      </c>
      <c r="C17" s="34"/>
      <c r="D17" s="35"/>
      <c r="E17" s="36"/>
      <c r="F17" s="41"/>
      <c r="G17" s="39"/>
      <c r="H17" s="76"/>
      <c r="I17" s="38">
        <v>2</v>
      </c>
      <c r="J17" s="38">
        <v>2</v>
      </c>
      <c r="K17" s="50">
        <v>1</v>
      </c>
    </row>
    <row r="18" spans="1:11" ht="18.75" customHeight="1" x14ac:dyDescent="0.25">
      <c r="A18" s="32">
        <v>35</v>
      </c>
      <c r="B18" s="33"/>
      <c r="C18" s="34"/>
      <c r="D18" s="35"/>
      <c r="E18" s="36"/>
      <c r="F18" s="77" t="str">
        <f>IF(AND(F12&gt;D18-1,F12&lt;E18+1),#REF!/(1+E18-D18),"")</f>
        <v/>
      </c>
      <c r="G18" s="43" t="str">
        <f>IF(AND(G12&gt;D18-1,G12&lt;E18+1),#REF!/(1+E18-D18),"")</f>
        <v/>
      </c>
      <c r="H18" s="43" t="str">
        <f>IF(AND(H12&gt;D18-1,H12&lt;E18+1),#REF!/(1+E18-D18),"")</f>
        <v/>
      </c>
      <c r="I18" s="43" t="str">
        <f>IF(AND(I12&gt;D18-1,I12&lt;E18+1),#REF!/(1+E18-D18),"")</f>
        <v/>
      </c>
      <c r="J18" s="43" t="str">
        <f>IF(AND(J12&gt;D18-1,J12&lt;E18+1),#REF!/(1+E18-D18),"")</f>
        <v/>
      </c>
      <c r="K18" s="44" t="str">
        <f>IF(AND(K12&gt;D18-1,K12&lt;E18+1),#REF!/(1+E18-D18),"")</f>
        <v/>
      </c>
    </row>
    <row r="19" spans="1:11" ht="18.75" customHeight="1" x14ac:dyDescent="0.25">
      <c r="A19" s="32">
        <v>37</v>
      </c>
      <c r="B19" s="33" t="s">
        <v>83</v>
      </c>
      <c r="C19" s="34"/>
      <c r="D19" s="35"/>
      <c r="E19" s="36"/>
      <c r="F19" s="77"/>
      <c r="G19" s="45" t="str">
        <f>IF(AND(G12&gt;D19-1,G12&lt;E19+1),#REF!/(1+E19-D19),"")</f>
        <v/>
      </c>
      <c r="H19" s="45" t="str">
        <f>IF(AND(H12&gt;D19-1,H12&lt;E19+1),#REF!/(1+E19-D19),"")</f>
        <v/>
      </c>
      <c r="I19" s="76" t="str">
        <f>IF(AND(I12&gt;D19-1,I12&lt;E19+1),#REF!/(1+E19-D19),"")</f>
        <v/>
      </c>
      <c r="J19" s="43"/>
      <c r="K19" s="44" t="str">
        <f>IF(AND(K12&gt;D19-1,K12&lt;E19+1),#REF!/(1+E19-D19),"")</f>
        <v/>
      </c>
    </row>
    <row r="20" spans="1:11" ht="18.75" customHeight="1" x14ac:dyDescent="0.25">
      <c r="A20" s="32">
        <v>38</v>
      </c>
      <c r="B20" s="33" t="s">
        <v>73</v>
      </c>
      <c r="C20" s="34"/>
      <c r="D20" s="35"/>
      <c r="E20" s="36"/>
      <c r="F20" s="41"/>
      <c r="G20" s="38">
        <v>1</v>
      </c>
      <c r="H20" s="38">
        <v>1</v>
      </c>
      <c r="I20" s="76"/>
      <c r="J20" s="43"/>
      <c r="K20" s="79"/>
    </row>
    <row r="21" spans="1:11" ht="18.75" customHeight="1" x14ac:dyDescent="0.25">
      <c r="A21" s="32">
        <v>38</v>
      </c>
      <c r="B21" s="33" t="s">
        <v>51</v>
      </c>
      <c r="C21" s="34"/>
      <c r="D21" s="35"/>
      <c r="E21" s="36"/>
      <c r="F21" s="41"/>
      <c r="G21" s="76"/>
      <c r="H21" s="81"/>
      <c r="I21" s="81"/>
      <c r="J21" s="43"/>
      <c r="K21" s="44"/>
    </row>
    <row r="22" spans="1:11" ht="18.75" customHeight="1" x14ac:dyDescent="0.25">
      <c r="A22" s="32">
        <v>44</v>
      </c>
      <c r="B22" s="33" t="s">
        <v>39</v>
      </c>
      <c r="C22" s="34"/>
      <c r="D22" s="35"/>
      <c r="E22" s="36"/>
      <c r="F22" s="77"/>
      <c r="G22" s="48" t="str">
        <f>IF(AND(G14&gt;D22-1,G14&lt;E22+1),#REF!/(1+E22-D22),"")</f>
        <v/>
      </c>
      <c r="H22" s="48"/>
      <c r="I22" s="48"/>
      <c r="J22" s="48"/>
      <c r="K22" s="40"/>
    </row>
    <row r="23" spans="1:11" ht="18.75" customHeight="1" x14ac:dyDescent="0.25">
      <c r="A23" s="32">
        <v>44</v>
      </c>
      <c r="B23" s="33"/>
      <c r="C23" s="34"/>
      <c r="D23" s="35"/>
      <c r="E23" s="36"/>
      <c r="F23" s="77"/>
      <c r="G23" s="39"/>
      <c r="H23" s="39"/>
      <c r="I23" s="39"/>
      <c r="J23" s="39"/>
      <c r="K23" s="40"/>
    </row>
    <row r="24" spans="1:11" ht="18.75" customHeight="1" x14ac:dyDescent="0.25">
      <c r="A24" s="32">
        <v>46</v>
      </c>
      <c r="B24" s="33" t="s">
        <v>79</v>
      </c>
      <c r="C24" s="34"/>
      <c r="D24" s="35"/>
      <c r="E24" s="36"/>
      <c r="F24" s="38">
        <v>2</v>
      </c>
      <c r="G24" s="76"/>
      <c r="H24" s="76"/>
      <c r="I24" s="39"/>
      <c r="J24" s="76" t="str">
        <f>IF(AND(J12&gt;D24-1,J12&lt;E24+1),#REF!/(1+E24-D24),"")</f>
        <v/>
      </c>
      <c r="K24" s="79" t="str">
        <f>IF(AND(K12&gt;D24-1,K12&lt;E24+1),#REF!/(1+E24-D24),"")</f>
        <v/>
      </c>
    </row>
    <row r="25" spans="1:11" ht="18.75" customHeight="1" x14ac:dyDescent="0.25">
      <c r="A25" s="32">
        <v>47</v>
      </c>
      <c r="B25" s="33" t="s">
        <v>80</v>
      </c>
      <c r="C25" s="34"/>
      <c r="D25" s="35"/>
      <c r="E25" s="36"/>
      <c r="F25" s="78"/>
      <c r="G25" s="78"/>
      <c r="H25" s="76"/>
      <c r="I25" s="43" t="str">
        <f>IF(AND(I12&gt;D25-1,I12&lt;E25+1),#REF!/(1+E25-D25),"")</f>
        <v/>
      </c>
      <c r="J25" s="76" t="str">
        <f>IF(AND(J12&gt;D25-1,J12&lt;E25+1),#REF!/(1+E25-D25),"")</f>
        <v/>
      </c>
      <c r="K25" s="79" t="str">
        <f>IF(AND(K12&gt;D25-1,K12&lt;E25+1),#REF!/(1+E25-D25),"")</f>
        <v/>
      </c>
    </row>
    <row r="26" spans="1:11" ht="18.75" customHeight="1" x14ac:dyDescent="0.25">
      <c r="A26" s="32">
        <v>47</v>
      </c>
      <c r="B26" s="33" t="s">
        <v>43</v>
      </c>
      <c r="C26" s="34"/>
      <c r="D26" s="35"/>
      <c r="E26" s="36"/>
      <c r="F26" s="46"/>
      <c r="G26" s="76"/>
      <c r="H26" s="38">
        <v>2</v>
      </c>
      <c r="I26" s="76"/>
      <c r="J26" s="76"/>
      <c r="K26" s="79"/>
    </row>
    <row r="27" spans="1:11" ht="18.75" customHeight="1" x14ac:dyDescent="0.25">
      <c r="A27" s="32"/>
      <c r="B27" s="33" t="s">
        <v>66</v>
      </c>
      <c r="C27" s="34"/>
      <c r="D27" s="35"/>
      <c r="E27" s="36"/>
      <c r="F27" s="46"/>
      <c r="G27" s="76"/>
      <c r="H27" s="76"/>
      <c r="I27" s="38">
        <v>1</v>
      </c>
      <c r="J27" s="76"/>
      <c r="K27" s="79"/>
    </row>
    <row r="28" spans="1:11" ht="18.75" customHeight="1" x14ac:dyDescent="0.25">
      <c r="A28" s="32">
        <v>47</v>
      </c>
      <c r="B28" s="33" t="s">
        <v>44</v>
      </c>
      <c r="C28" s="34" t="s">
        <v>45</v>
      </c>
      <c r="D28" s="35"/>
      <c r="E28" s="36"/>
      <c r="F28" s="46"/>
      <c r="G28" s="76"/>
      <c r="H28" s="38">
        <v>1</v>
      </c>
      <c r="I28" s="76"/>
      <c r="J28" s="43"/>
      <c r="K28" s="44"/>
    </row>
    <row r="29" spans="1:11" ht="18.75" customHeight="1" x14ac:dyDescent="0.25">
      <c r="A29" s="32">
        <v>48</v>
      </c>
      <c r="B29" s="33"/>
      <c r="C29" s="34"/>
      <c r="D29" s="35"/>
      <c r="E29" s="36"/>
      <c r="F29" s="77"/>
      <c r="G29" s="76"/>
      <c r="H29" s="76"/>
      <c r="I29" s="76"/>
      <c r="J29" s="76"/>
      <c r="K29" s="44"/>
    </row>
    <row r="30" spans="1:11" ht="18.75" customHeight="1" x14ac:dyDescent="0.25">
      <c r="A30" s="32">
        <v>52</v>
      </c>
      <c r="B30" s="33" t="s">
        <v>27</v>
      </c>
      <c r="C30" s="34" t="s">
        <v>74</v>
      </c>
      <c r="D30" s="35"/>
      <c r="E30" s="36"/>
      <c r="F30" s="46"/>
      <c r="G30" s="38">
        <v>1</v>
      </c>
      <c r="H30" s="39"/>
      <c r="I30" s="76"/>
      <c r="J30" s="39"/>
      <c r="K30" s="79"/>
    </row>
    <row r="31" spans="1:11" ht="18.75" customHeight="1" x14ac:dyDescent="0.25">
      <c r="A31" s="32">
        <v>53</v>
      </c>
      <c r="B31" s="33" t="s">
        <v>29</v>
      </c>
      <c r="C31" s="34" t="s">
        <v>28</v>
      </c>
      <c r="D31" s="35"/>
      <c r="E31" s="36"/>
      <c r="F31" s="46"/>
      <c r="G31" s="38"/>
      <c r="H31" s="39"/>
      <c r="I31" s="76"/>
      <c r="J31" s="76"/>
      <c r="K31" s="44"/>
    </row>
    <row r="32" spans="1:11" ht="18.75" customHeight="1" x14ac:dyDescent="0.25">
      <c r="A32" s="32">
        <v>52</v>
      </c>
      <c r="B32" s="47"/>
      <c r="C32" s="34"/>
      <c r="D32" s="35"/>
      <c r="E32" s="36"/>
      <c r="F32" s="77"/>
      <c r="G32" s="76"/>
      <c r="H32" s="43" t="str">
        <f>IF(AND(H12&gt;D32-1,H12&lt;E32+1),#REF!/(1+E32-D32),"")</f>
        <v/>
      </c>
      <c r="I32" s="43" t="str">
        <f>IF(AND(I12&gt;D32-1,I12&lt;E32+1),#REF!/(1+E32-D32),"")</f>
        <v/>
      </c>
      <c r="J32" s="76"/>
      <c r="K32" s="44" t="str">
        <f>IF(AND(K12&gt;D32-1,K12&lt;E32+1),#REF!/(1+E32-D32),"")</f>
        <v/>
      </c>
    </row>
    <row r="33" spans="1:12" ht="18.75" customHeight="1" x14ac:dyDescent="0.25">
      <c r="A33" s="32">
        <v>54</v>
      </c>
      <c r="B33" s="33"/>
      <c r="C33" s="34"/>
      <c r="D33" s="35"/>
      <c r="E33" s="36"/>
      <c r="F33" s="46" t="str">
        <f>IF(AND(F11&gt;D33-1,F11&lt;E33+1),#REF!/(1+E33-D33),"")</f>
        <v/>
      </c>
      <c r="H33" s="43" t="str">
        <f>IF(AND(H12&gt;D33-1,H12&lt;E33+1),#REF!/(1+E33-D33),"")</f>
        <v/>
      </c>
      <c r="I33" s="43" t="str">
        <f>IF(AND(I12&gt;D33-1,I12&lt;E33+1),#REF!/(1+E33-D33),"")</f>
        <v/>
      </c>
      <c r="J33" s="43" t="str">
        <f>IF(AND(J12&gt;D33-1,J12&lt;E33+1),#REF!/(1+E33-D33),"")</f>
        <v/>
      </c>
      <c r="K33" s="44" t="str">
        <f>IF(AND(K12&gt;D33-1,K12&lt;E33+1),#REF!/(1+E33-D33),"")</f>
        <v/>
      </c>
    </row>
    <row r="34" spans="1:12" ht="18.75" customHeight="1" x14ac:dyDescent="0.25">
      <c r="A34" s="32">
        <v>58</v>
      </c>
      <c r="B34" s="49"/>
      <c r="C34" s="34"/>
      <c r="D34" s="35"/>
      <c r="E34" s="36"/>
      <c r="F34" s="77"/>
      <c r="G34" s="43" t="str">
        <f>IF(AND(G12&gt;D34-1,G12&lt;E34+1),#REF!/(1+E34-D34),"")</f>
        <v/>
      </c>
      <c r="H34" s="76"/>
      <c r="I34" s="43"/>
      <c r="J34" s="76"/>
      <c r="K34" s="44" t="str">
        <f>IF(AND(K12&gt;D34-1,K12&lt;E34+1),#REF!/(1+E34-D34),"")</f>
        <v/>
      </c>
    </row>
    <row r="35" spans="1:12" ht="18.75" customHeight="1" x14ac:dyDescent="0.25">
      <c r="A35" s="32">
        <v>59</v>
      </c>
      <c r="B35" s="49" t="s">
        <v>42</v>
      </c>
      <c r="C35" s="34"/>
      <c r="D35" s="35"/>
      <c r="E35" s="36"/>
      <c r="F35" s="84"/>
      <c r="G35" s="48"/>
      <c r="H35" s="48"/>
      <c r="I35" s="76"/>
      <c r="J35" s="76"/>
      <c r="K35" s="44"/>
    </row>
    <row r="36" spans="1:12" ht="18.75" customHeight="1" x14ac:dyDescent="0.25">
      <c r="A36" s="32">
        <v>62</v>
      </c>
      <c r="B36" s="33" t="s">
        <v>30</v>
      </c>
      <c r="C36" s="34" t="s">
        <v>41</v>
      </c>
      <c r="D36" s="35"/>
      <c r="E36" s="36"/>
      <c r="F36" s="77"/>
      <c r="G36" s="76"/>
      <c r="H36" s="38">
        <v>1</v>
      </c>
      <c r="I36" s="76"/>
      <c r="J36" s="76"/>
      <c r="K36" s="79"/>
    </row>
    <row r="37" spans="1:12" ht="18.75" customHeight="1" x14ac:dyDescent="0.25">
      <c r="A37" s="32">
        <v>62</v>
      </c>
      <c r="B37" s="33" t="s">
        <v>48</v>
      </c>
      <c r="C37" s="34"/>
      <c r="D37" s="35"/>
      <c r="E37" s="36"/>
      <c r="F37" s="77"/>
      <c r="G37" s="76"/>
      <c r="H37" s="76"/>
      <c r="I37" s="76"/>
      <c r="J37" s="39"/>
      <c r="K37" s="40"/>
    </row>
    <row r="38" spans="1:12" ht="18.75" customHeight="1" x14ac:dyDescent="0.25">
      <c r="A38" s="32">
        <v>63</v>
      </c>
      <c r="B38" s="33"/>
      <c r="C38" s="34">
        <v>0</v>
      </c>
      <c r="D38" s="35"/>
      <c r="E38" s="36"/>
      <c r="F38" s="83" t="str">
        <f>IF(AND(F12&gt;D38-1,F12&lt;E38+1),#REF!/(1+E38-D38),"")</f>
        <v/>
      </c>
      <c r="G38" s="76" t="str">
        <f>IF(AND(G12&gt;D38-1,G12&lt;E38+1),#REF!/(1+E38-D38),"")</f>
        <v/>
      </c>
      <c r="H38" s="76" t="str">
        <f>IF(AND(H12&gt;D38-1,H12&lt;E38+1),#REF!/(1+E38-D38),"")</f>
        <v/>
      </c>
      <c r="I38" s="43" t="str">
        <f>IF(AND(I12&gt;D38-1,I12&lt;E38+1),#REF!/(1+E38-D38),"")</f>
        <v/>
      </c>
      <c r="J38" s="76" t="str">
        <f>IF(AND(J12&gt;D38-1,J12&lt;E38+1),#REF!/(1+E38-D38),"")</f>
        <v/>
      </c>
      <c r="K38" s="44" t="str">
        <f>IF(AND(K12&gt;D38-1,K12&lt;E38+1),#REF!/(1+E38-D38),"")</f>
        <v/>
      </c>
    </row>
    <row r="39" spans="1:12" ht="18.75" customHeight="1" x14ac:dyDescent="0.25">
      <c r="A39" s="32">
        <v>64</v>
      </c>
      <c r="B39" s="33" t="s">
        <v>81</v>
      </c>
      <c r="C39" s="34">
        <v>0</v>
      </c>
      <c r="D39" s="35"/>
      <c r="E39" s="36"/>
      <c r="F39" s="77"/>
      <c r="G39" s="76" t="str">
        <f>IF(AND(G12&gt;D39-1,G12&lt;E39+1),#REF!/(1+E39-D39),"")</f>
        <v/>
      </c>
      <c r="H39" s="86" t="str">
        <f>IF(AND(H12&gt;D39-1,H12&lt;E39+1),#REF!/(1+E39-D39),"")</f>
        <v/>
      </c>
      <c r="I39" s="86" t="str">
        <f>IF(AND(I12&gt;D39-1,I12&lt;E39+1),#REF!/(1+E39-D39),"")</f>
        <v/>
      </c>
      <c r="J39" s="76" t="str">
        <f>IF(AND(J12&gt;D39-1,J12&lt;E39+1),#REF!/(1+E39-D39),"")</f>
        <v/>
      </c>
      <c r="K39" s="79" t="str">
        <f>IF(AND(K12&gt;D39-1,K12&lt;E39+1),#REF!/(1+E39-D39),"")</f>
        <v/>
      </c>
    </row>
    <row r="40" spans="1:12" ht="18.75" customHeight="1" x14ac:dyDescent="0.25">
      <c r="A40" s="32">
        <v>66</v>
      </c>
      <c r="B40" s="33" t="s">
        <v>46</v>
      </c>
      <c r="C40" s="34"/>
      <c r="D40" s="35"/>
      <c r="E40" s="36"/>
      <c r="F40" s="46"/>
      <c r="G40" s="76"/>
      <c r="H40" s="76"/>
      <c r="I40" s="38">
        <v>1</v>
      </c>
      <c r="J40" s="76"/>
      <c r="K40" s="79"/>
      <c r="L40" s="80"/>
    </row>
    <row r="41" spans="1:12" ht="18.75" customHeight="1" x14ac:dyDescent="0.25">
      <c r="A41" s="32">
        <v>71</v>
      </c>
      <c r="B41" s="33" t="s">
        <v>68</v>
      </c>
      <c r="C41" s="34"/>
      <c r="D41" s="35"/>
      <c r="E41" s="36"/>
      <c r="F41" s="77"/>
      <c r="G41" s="38">
        <v>1</v>
      </c>
      <c r="H41" s="76"/>
      <c r="I41" s="43" t="str">
        <f>IF(AND(I12&gt;D41-1,I12&lt;E41+1),#REF!/(1+E41-D41),"")</f>
        <v/>
      </c>
      <c r="J41" s="43" t="str">
        <f>IF(AND(J12&gt;D41-1,J12&lt;E41+1),#REF!/(1+E41-D41),"")</f>
        <v/>
      </c>
      <c r="K41" s="44" t="str">
        <f>IF(AND(K12&gt;D41-1,K12&lt;E41+1),#REF!/(1+E41-D41),"")</f>
        <v/>
      </c>
    </row>
    <row r="42" spans="1:12" ht="18.75" customHeight="1" x14ac:dyDescent="0.25">
      <c r="A42" s="32">
        <v>74</v>
      </c>
      <c r="B42" s="33"/>
      <c r="C42" s="34"/>
      <c r="D42" s="35"/>
      <c r="E42" s="36"/>
      <c r="F42" s="77"/>
      <c r="G42" s="76"/>
      <c r="H42" s="76"/>
      <c r="I42" s="43" t="str">
        <f>IF(AND(I12&gt;D42-1,I12&lt;E42+1),#REF!/(1+E42-D42),"")</f>
        <v/>
      </c>
      <c r="J42" s="43" t="str">
        <f>IF(AND(J12&gt;D42-1,J12&lt;E42+1),#REF!/(1+E42-D42),"")</f>
        <v/>
      </c>
      <c r="K42" s="44" t="str">
        <f>IF(AND(K12&gt;D42-1,K12&lt;E42+1),#REF!/(1+E42-D42),"")</f>
        <v/>
      </c>
    </row>
    <row r="43" spans="1:12" ht="18.75" customHeight="1" x14ac:dyDescent="0.25">
      <c r="A43" s="32">
        <v>71</v>
      </c>
      <c r="B43" s="33" t="s">
        <v>69</v>
      </c>
      <c r="C43" s="34"/>
      <c r="D43" s="35"/>
      <c r="E43" s="36"/>
      <c r="F43" s="42"/>
      <c r="G43" s="45"/>
      <c r="H43" s="87"/>
      <c r="I43" s="76" t="str">
        <f>IF(AND(I12&gt;D43-1,I12&lt;E43+1),#REF!/(1+E43-D43),"")</f>
        <v/>
      </c>
      <c r="J43" s="43" t="str">
        <f>IF(AND(J12&gt;D43-1,J12&lt;E43+1),#REF!/(1+E43-D43),"")</f>
        <v/>
      </c>
      <c r="K43" s="44" t="str">
        <f>IF(AND(K12&gt;D43-1,K12&lt;E43+1),#REF!/(1+E43-D43),"")</f>
        <v/>
      </c>
    </row>
    <row r="44" spans="1:12" ht="18.75" customHeight="1" x14ac:dyDescent="0.25">
      <c r="A44" s="32">
        <v>73</v>
      </c>
      <c r="B44" s="33"/>
      <c r="C44" s="34"/>
      <c r="D44" s="35"/>
      <c r="E44" s="36"/>
      <c r="F44" s="77" t="str">
        <f>IF(AND(F12&gt;D44-1,F12&lt;E44+1),#REF!/(1+E44-D44),"")</f>
        <v/>
      </c>
      <c r="G44" s="43" t="str">
        <f>IF(AND(G12&gt;D44-1,G12&lt;E44+1),#REF!/(1+E44-D44),"")</f>
        <v/>
      </c>
      <c r="H44" s="76"/>
      <c r="I44" s="43" t="str">
        <f>IF(AND(I12&gt;D44-1,I12&lt;E44+1),#REF!/(1+E44-D44),"")</f>
        <v/>
      </c>
      <c r="J44" s="76"/>
      <c r="K44" s="79"/>
    </row>
    <row r="45" spans="1:12" ht="18.75" customHeight="1" x14ac:dyDescent="0.25">
      <c r="A45" s="32">
        <v>73</v>
      </c>
      <c r="B45" s="33" t="s">
        <v>75</v>
      </c>
      <c r="C45" s="34"/>
      <c r="D45" s="35"/>
      <c r="E45" s="36"/>
      <c r="F45" s="37">
        <v>1</v>
      </c>
      <c r="G45" s="76"/>
      <c r="H45" s="76"/>
      <c r="I45" s="43"/>
      <c r="J45" s="76"/>
      <c r="K45" s="44"/>
    </row>
    <row r="46" spans="1:12" ht="18.75" customHeight="1" x14ac:dyDescent="0.25">
      <c r="A46" s="32">
        <v>73</v>
      </c>
      <c r="B46" s="33" t="s">
        <v>47</v>
      </c>
      <c r="C46" s="34"/>
      <c r="D46" s="35"/>
      <c r="E46" s="36"/>
      <c r="F46" s="77"/>
      <c r="G46" s="76"/>
      <c r="H46" s="38">
        <v>1</v>
      </c>
      <c r="I46" s="38">
        <v>2</v>
      </c>
      <c r="J46" s="76"/>
      <c r="K46" s="50">
        <v>1</v>
      </c>
    </row>
    <row r="47" spans="1:12" ht="18.75" customHeight="1" x14ac:dyDescent="0.25">
      <c r="A47" s="32">
        <v>73</v>
      </c>
      <c r="B47" s="33"/>
      <c r="C47" s="34"/>
      <c r="D47" s="35"/>
      <c r="E47" s="36"/>
      <c r="F47" s="77"/>
      <c r="G47" s="39"/>
      <c r="H47" s="43" t="str">
        <f>IF(AND(H12&gt;D47-1,H12&lt;E47+1),#REF!/(1+E47-D47),"")</f>
        <v/>
      </c>
      <c r="I47" s="43" t="str">
        <f>IF(AND(I12&gt;D47-1,I12&lt;E47+1),#REF!/(1+E47-D47),"")</f>
        <v/>
      </c>
      <c r="J47" s="43" t="str">
        <f>IF(AND(J12&gt;D47-1,J12&lt;E47+1),#REF!/(1+E47-D47),"")</f>
        <v/>
      </c>
      <c r="K47" s="44" t="str">
        <f>IF(AND(K12&gt;D47-1,K12&lt;E47+1),#REF!/(1+E47-D47),"")</f>
        <v/>
      </c>
    </row>
    <row r="48" spans="1:12" ht="18.75" customHeight="1" x14ac:dyDescent="0.25">
      <c r="A48" s="32">
        <v>73</v>
      </c>
      <c r="B48" s="33" t="s">
        <v>82</v>
      </c>
      <c r="C48" s="34" t="s">
        <v>77</v>
      </c>
      <c r="D48" s="35"/>
      <c r="E48" s="36"/>
      <c r="F48" s="77"/>
      <c r="G48" s="76"/>
      <c r="H48" s="80"/>
      <c r="I48" s="76"/>
      <c r="J48" s="38">
        <v>1</v>
      </c>
      <c r="K48" s="76"/>
    </row>
    <row r="49" spans="1:12" ht="18.75" customHeight="1" x14ac:dyDescent="0.25">
      <c r="A49" s="32">
        <v>73</v>
      </c>
      <c r="B49" s="33"/>
      <c r="C49" s="34"/>
      <c r="D49" s="35"/>
      <c r="E49" s="36"/>
      <c r="F49" s="76"/>
      <c r="G49" s="76"/>
      <c r="H49" s="76"/>
      <c r="I49" s="39"/>
      <c r="J49" s="76"/>
      <c r="K49" s="76"/>
      <c r="L49" s="80"/>
    </row>
    <row r="50" spans="1:12" ht="18.75" customHeight="1" x14ac:dyDescent="0.25">
      <c r="A50" s="32">
        <v>77</v>
      </c>
      <c r="B50" s="33" t="s">
        <v>31</v>
      </c>
      <c r="C50" s="34" t="s">
        <v>40</v>
      </c>
      <c r="D50" s="35"/>
      <c r="E50" s="36"/>
      <c r="F50" s="37">
        <v>1</v>
      </c>
      <c r="G50" s="76"/>
      <c r="H50" s="43" t="str">
        <f>IF(AND(H10&gt;D50-1,H10&lt;E50+1),#REF!/(1+E50-D50),"")</f>
        <v/>
      </c>
      <c r="I50" s="39"/>
      <c r="J50" s="76"/>
      <c r="K50" s="44" t="str">
        <f>IF(AND(K12&gt;D50-1,K12&lt;E50+1),#REF!/(1+E50-D50),"")</f>
        <v/>
      </c>
    </row>
    <row r="51" spans="1:12" ht="19.5" customHeight="1" x14ac:dyDescent="0.25">
      <c r="A51" s="32">
        <v>77</v>
      </c>
      <c r="B51" s="33" t="s">
        <v>76</v>
      </c>
      <c r="C51" s="34"/>
      <c r="D51" s="35"/>
      <c r="E51" s="36"/>
      <c r="F51" s="77"/>
      <c r="G51" s="38">
        <v>2</v>
      </c>
      <c r="H51" s="76"/>
      <c r="I51" s="43" t="str">
        <f>IF(AND(I12&gt;D51-1,I12&lt;E51+1),#REF!/(1+E51-D51),"")</f>
        <v/>
      </c>
      <c r="J51" s="76"/>
      <c r="K51" s="79"/>
    </row>
    <row r="52" spans="1:12" ht="20.100000000000001" customHeight="1" x14ac:dyDescent="0.25">
      <c r="A52" s="32">
        <v>78</v>
      </c>
      <c r="B52" s="33" t="s">
        <v>32</v>
      </c>
      <c r="C52" s="34">
        <v>0</v>
      </c>
      <c r="D52" s="35"/>
      <c r="E52" s="36"/>
      <c r="F52" s="46" t="str">
        <f>IF(AND(F12&gt;D52-1,F12&lt;E52+1),#REF!/(1+E52-D52),"")</f>
        <v/>
      </c>
      <c r="G52" s="43" t="str">
        <f>IF(AND(G12&gt;D52-1,G12&lt;E52+1),#REF!/(1+E52-D52),"")</f>
        <v/>
      </c>
      <c r="H52" s="43" t="str">
        <f>IF(AND(H12&gt;D52-1,H12&lt;E52+1),#REF!/(1+E52-D52),"")</f>
        <v/>
      </c>
      <c r="I52" s="43" t="str">
        <f>IF(AND(I12&gt;D52-1,I12&lt;E52+1),#REF!/(1+E52-D52),"")</f>
        <v/>
      </c>
      <c r="J52" s="76"/>
      <c r="K52" s="79" t="str">
        <f>IF(AND(K12&gt;D52-1,K12&lt;E52+1),#REF!/(1+E52-D52),"")</f>
        <v/>
      </c>
    </row>
    <row r="53" spans="1:12" ht="20.100000000000001" customHeight="1" x14ac:dyDescent="0.25">
      <c r="A53" s="32"/>
      <c r="B53" s="33" t="s">
        <v>67</v>
      </c>
      <c r="C53" s="34">
        <v>0</v>
      </c>
      <c r="D53" s="35"/>
      <c r="E53" s="36"/>
      <c r="F53" s="46" t="str">
        <f>IF(AND(F12&gt;D53-1,F12&lt;E53+1),#REF!/(1+E53-D53),"")</f>
        <v/>
      </c>
      <c r="G53" s="43" t="str">
        <f>IF(AND(G12&gt;D53-1,G12&lt;E53+1),#REF!/(1+E53-D53),"")</f>
        <v/>
      </c>
      <c r="H53" s="43" t="str">
        <f>IF(AND(H12&gt;D53-1,H12&lt;E53+1),#REF!/(1+E53-D53),"")</f>
        <v/>
      </c>
      <c r="I53" s="43" t="str">
        <f>IF(AND(I12&gt;D53-1,I12&lt;E53+1),#REF!/(1+E53-D53),"")</f>
        <v/>
      </c>
      <c r="J53" s="43" t="str">
        <f>IF(AND(J12&gt;D53-1,J12&lt;E53+1),#REF!/(1+E53-D53),"")</f>
        <v/>
      </c>
      <c r="K53" s="50">
        <v>1</v>
      </c>
    </row>
    <row r="54" spans="1:12" ht="18.75" customHeight="1" x14ac:dyDescent="0.25">
      <c r="A54" s="32"/>
      <c r="B54" s="33" t="s">
        <v>78</v>
      </c>
      <c r="C54" s="34">
        <v>0</v>
      </c>
      <c r="D54" s="35"/>
      <c r="E54" s="36"/>
      <c r="F54" s="46" t="str">
        <f>IF(AND(F12&gt;D54-1,F12&lt;E54+1),#REF!/(1+E54-D54),"")</f>
        <v/>
      </c>
      <c r="G54" s="85" t="str">
        <f>IF(AND(G12&gt;D54-1,G12&lt;E54+1),#REF!/(1+E54-D54),"")</f>
        <v/>
      </c>
      <c r="H54" s="85" t="str">
        <f>IF(AND(H12&gt;D54-1,H12&lt;E54+1),#REF!/(1+E54-D54),"")</f>
        <v/>
      </c>
      <c r="I54" s="85" t="str">
        <f>IF(AND(I12&gt;D54-1,I12&lt;E54+1),#REF!/(1+E54-D54),"")</f>
        <v/>
      </c>
      <c r="J54" s="43" t="str">
        <f>IF(AND(J12&gt;D54-1,J12&lt;E54+1),#REF!/(1+E54-D54),"")</f>
        <v/>
      </c>
      <c r="K54" s="44" t="str">
        <f>IF(AND(K12&gt;D54-1,K12&lt;E54+1),#REF!/(1+E54-D54),"")</f>
        <v/>
      </c>
    </row>
    <row r="55" spans="1:12" ht="18.75" customHeight="1" x14ac:dyDescent="0.25">
      <c r="A55" s="88"/>
      <c r="B55" s="89" t="s">
        <v>85</v>
      </c>
      <c r="C55" s="90"/>
      <c r="D55" s="35"/>
      <c r="E55" s="36"/>
      <c r="F55" s="46"/>
      <c r="G55" s="76"/>
      <c r="H55" s="85"/>
      <c r="I55" s="85"/>
      <c r="J55" s="43"/>
      <c r="K55" s="44"/>
    </row>
    <row r="56" spans="1:12" ht="17.25" customHeight="1" thickBot="1" x14ac:dyDescent="0.3">
      <c r="A56" s="51"/>
      <c r="B56" s="52" t="s">
        <v>84</v>
      </c>
      <c r="C56" s="53">
        <v>0</v>
      </c>
      <c r="D56" s="35"/>
      <c r="E56" s="36"/>
      <c r="F56" s="46" t="str">
        <f>IF(AND(F12&gt;D56-1,F12&lt;E56+1),#REF!/(1+E56-D56),"")</f>
        <v/>
      </c>
      <c r="G56" s="43" t="str">
        <f>IF(AND(G12&gt;D56-1,G12&lt;E56+1),#REF!/(1+E56-D56),"")</f>
        <v/>
      </c>
      <c r="H56" s="43" t="str">
        <f>IF(AND(H12&gt;D56-1,H12&lt;E56+1),#REF!/(1+E56-D56),"")</f>
        <v/>
      </c>
      <c r="I56" s="43" t="str">
        <f>IF(AND(I12&gt;D56-1,I12&lt;E56+1),#REF!/(1+E56-D56),"")</f>
        <v/>
      </c>
      <c r="J56" s="38">
        <v>1</v>
      </c>
      <c r="K56" s="44" t="str">
        <f>IF(AND(K12&gt;D56-1,K12&lt;E56+1),#REF!/(1+E56-D56),"")</f>
        <v/>
      </c>
    </row>
    <row r="57" spans="1:12" ht="13.8" thickBot="1" x14ac:dyDescent="0.3">
      <c r="A57" s="54"/>
      <c r="B57" s="55" t="s">
        <v>33</v>
      </c>
      <c r="C57" s="56">
        <f>SUM(C15:C56)</f>
        <v>0</v>
      </c>
      <c r="D57" s="57"/>
      <c r="E57" s="58"/>
      <c r="F57" s="59">
        <f t="shared" ref="F57:K57" si="0">SUM(F15:F56)</f>
        <v>6</v>
      </c>
      <c r="G57" s="60">
        <f t="shared" si="0"/>
        <v>6</v>
      </c>
      <c r="H57" s="60">
        <f t="shared" si="0"/>
        <v>6</v>
      </c>
      <c r="I57" s="60">
        <f t="shared" si="0"/>
        <v>6</v>
      </c>
      <c r="J57" s="60">
        <f t="shared" si="0"/>
        <v>4</v>
      </c>
      <c r="K57" s="61">
        <f t="shared" si="0"/>
        <v>3</v>
      </c>
    </row>
    <row r="58" spans="1:12" x14ac:dyDescent="0.25">
      <c r="A58" s="62"/>
      <c r="B58" s="63"/>
      <c r="C58" s="63"/>
      <c r="D58" s="63"/>
      <c r="E58" s="63"/>
    </row>
    <row r="59" spans="1:12" x14ac:dyDescent="0.25">
      <c r="A59" s="64"/>
      <c r="B59" s="65"/>
      <c r="C59" s="65"/>
      <c r="D59" s="65"/>
      <c r="E59" s="65"/>
    </row>
    <row r="60" spans="1:12" x14ac:dyDescent="0.25">
      <c r="A60" s="64"/>
      <c r="B60" s="65"/>
      <c r="C60" s="65"/>
      <c r="D60" s="65"/>
      <c r="E60" s="65"/>
    </row>
  </sheetData>
  <mergeCells count="16">
    <mergeCell ref="C2:F4"/>
    <mergeCell ref="F6:K6"/>
    <mergeCell ref="F7:F8"/>
    <mergeCell ref="G7:G8"/>
    <mergeCell ref="H7:H8"/>
    <mergeCell ref="I7:I8"/>
    <mergeCell ref="J7:J8"/>
    <mergeCell ref="K7:K8"/>
    <mergeCell ref="F9:K9"/>
    <mergeCell ref="A11:E11"/>
    <mergeCell ref="F11:K11"/>
    <mergeCell ref="A12:A14"/>
    <mergeCell ref="B12:B14"/>
    <mergeCell ref="C12:C14"/>
    <mergeCell ref="D12:D14"/>
    <mergeCell ref="E12:E14"/>
  </mergeCells>
  <printOptions horizontalCentered="1" verticalCentered="1"/>
  <pageMargins left="0.35433070866141736" right="0.27559055118110237" top="0.43307086614173229" bottom="0.43307086614173229" header="0.31496062992125984" footer="0.31496062992125984"/>
  <pageSetup paperSize="8" scale="80" orientation="landscape" r:id="rId1"/>
  <headerFooter alignWithMargins="0">
    <oddFooter>&amp;Luncontrolled when printed&amp;RCS06-03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showZeros="0" tabSelected="1" topLeftCell="A37" zoomScale="80" zoomScaleNormal="80" workbookViewId="0">
      <selection activeCell="N26" sqref="N26"/>
    </sheetView>
  </sheetViews>
  <sheetFormatPr defaultColWidth="9.109375" defaultRowHeight="13.2" x14ac:dyDescent="0.25"/>
  <cols>
    <col min="1" max="1" width="17.109375" style="1" customWidth="1"/>
    <col min="2" max="2" width="58.33203125" style="1" customWidth="1"/>
    <col min="3" max="3" width="39.33203125" style="1" customWidth="1"/>
    <col min="4" max="4" width="14.109375" style="1" customWidth="1"/>
    <col min="5" max="5" width="14.5546875" style="1" customWidth="1"/>
    <col min="6" max="11" width="10.33203125" style="1" customWidth="1"/>
    <col min="12" max="16384" width="9.109375" style="1"/>
  </cols>
  <sheetData>
    <row r="1" spans="1:11" ht="12.75" customHeight="1" x14ac:dyDescent="0.7"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33.75" customHeight="1" x14ac:dyDescent="0.7">
      <c r="A2" s="2"/>
      <c r="B2" s="2"/>
      <c r="C2" s="118" t="s">
        <v>0</v>
      </c>
      <c r="D2" s="118"/>
      <c r="E2" s="118"/>
      <c r="F2" s="118"/>
      <c r="G2" s="2"/>
      <c r="H2" s="2"/>
      <c r="I2" s="2"/>
      <c r="J2" s="2"/>
      <c r="K2" s="2"/>
    </row>
    <row r="3" spans="1:11" x14ac:dyDescent="0.25">
      <c r="C3" s="119"/>
      <c r="D3" s="119"/>
      <c r="E3" s="119"/>
      <c r="F3" s="119"/>
    </row>
    <row r="4" spans="1:11" x14ac:dyDescent="0.25">
      <c r="C4" s="119"/>
      <c r="D4" s="119"/>
      <c r="E4" s="119"/>
      <c r="F4" s="119"/>
    </row>
    <row r="5" spans="1:11" ht="12.75" customHeight="1" thickBot="1" x14ac:dyDescent="0.3"/>
    <row r="6" spans="1:11" ht="20.25" customHeight="1" thickBot="1" x14ac:dyDescent="0.35">
      <c r="A6" s="3" t="s">
        <v>1</v>
      </c>
      <c r="B6" s="4" t="str">
        <f>[1]Summary!B7</f>
        <v>Oldbury Waste</v>
      </c>
      <c r="C6" s="3" t="s">
        <v>2</v>
      </c>
      <c r="D6" s="5"/>
      <c r="E6" s="6">
        <v>41379</v>
      </c>
      <c r="F6" s="100" t="s">
        <v>3</v>
      </c>
      <c r="G6" s="101"/>
      <c r="H6" s="101"/>
      <c r="I6" s="101"/>
      <c r="J6" s="101"/>
      <c r="K6" s="104"/>
    </row>
    <row r="7" spans="1:11" ht="20.25" customHeight="1" x14ac:dyDescent="0.3">
      <c r="A7" s="3" t="s">
        <v>4</v>
      </c>
      <c r="B7" s="7" t="str">
        <f>[1]Summary!B8</f>
        <v>C00062</v>
      </c>
      <c r="C7" s="3" t="s">
        <v>5</v>
      </c>
      <c r="D7" s="3"/>
      <c r="E7" s="8"/>
      <c r="F7" s="120" t="s">
        <v>6</v>
      </c>
      <c r="G7" s="108" t="s">
        <v>7</v>
      </c>
      <c r="H7" s="111" t="s">
        <v>8</v>
      </c>
      <c r="I7" s="108" t="s">
        <v>9</v>
      </c>
      <c r="J7" s="108" t="s">
        <v>10</v>
      </c>
      <c r="K7" s="115" t="s">
        <v>11</v>
      </c>
    </row>
    <row r="8" spans="1:11" ht="20.25" customHeight="1" thickBot="1" x14ac:dyDescent="0.35">
      <c r="A8" s="3" t="s">
        <v>12</v>
      </c>
      <c r="B8" s="9" t="s">
        <v>36</v>
      </c>
      <c r="C8" s="3" t="s">
        <v>14</v>
      </c>
      <c r="D8" s="3"/>
      <c r="E8" s="10"/>
      <c r="F8" s="121"/>
      <c r="G8" s="114"/>
      <c r="H8" s="122"/>
      <c r="I8" s="114"/>
      <c r="J8" s="114"/>
      <c r="K8" s="117"/>
    </row>
    <row r="9" spans="1:11" ht="20.25" customHeight="1" thickBot="1" x14ac:dyDescent="0.35">
      <c r="A9" s="3"/>
      <c r="B9" s="11"/>
      <c r="C9" s="3" t="s">
        <v>15</v>
      </c>
      <c r="D9" s="3"/>
      <c r="E9" s="8"/>
      <c r="F9" s="97" t="s">
        <v>16</v>
      </c>
      <c r="G9" s="98"/>
      <c r="H9" s="98"/>
      <c r="I9" s="98"/>
      <c r="J9" s="98"/>
      <c r="K9" s="99"/>
    </row>
    <row r="10" spans="1:11" ht="18" thickBot="1" x14ac:dyDescent="0.35">
      <c r="A10" s="12"/>
      <c r="B10" s="12"/>
      <c r="C10" s="12"/>
      <c r="D10" s="12"/>
      <c r="E10" s="12"/>
      <c r="F10" s="13" t="s">
        <v>17</v>
      </c>
      <c r="G10" s="14" t="s">
        <v>17</v>
      </c>
      <c r="H10" s="14" t="s">
        <v>17</v>
      </c>
      <c r="I10" s="14" t="s">
        <v>17</v>
      </c>
      <c r="J10" s="15"/>
      <c r="K10" s="16" t="s">
        <v>18</v>
      </c>
    </row>
    <row r="11" spans="1:11" ht="16.2" thickBot="1" x14ac:dyDescent="0.35">
      <c r="A11" s="100" t="s">
        <v>19</v>
      </c>
      <c r="B11" s="101"/>
      <c r="C11" s="101"/>
      <c r="D11" s="102"/>
      <c r="E11" s="103"/>
      <c r="F11" s="100" t="s">
        <v>20</v>
      </c>
      <c r="G11" s="101"/>
      <c r="H11" s="101"/>
      <c r="I11" s="101"/>
      <c r="J11" s="101"/>
      <c r="K11" s="104"/>
    </row>
    <row r="12" spans="1:11" ht="16.5" customHeight="1" thickBot="1" x14ac:dyDescent="0.35">
      <c r="A12" s="105" t="s">
        <v>21</v>
      </c>
      <c r="B12" s="108" t="s">
        <v>22</v>
      </c>
      <c r="C12" s="111" t="s">
        <v>35</v>
      </c>
      <c r="D12" s="108" t="s">
        <v>24</v>
      </c>
      <c r="E12" s="115" t="s">
        <v>25</v>
      </c>
      <c r="F12" s="17">
        <f>[1]Summary!F12</f>
        <v>1</v>
      </c>
      <c r="G12" s="18">
        <f>[1]Summary!G12</f>
        <v>2</v>
      </c>
      <c r="H12" s="18">
        <f>[1]Summary!H12</f>
        <v>3</v>
      </c>
      <c r="I12" s="18">
        <f>[1]Summary!I12</f>
        <v>4</v>
      </c>
      <c r="J12" s="18">
        <f>[1]Summary!J12</f>
        <v>5</v>
      </c>
      <c r="K12" s="19">
        <f>[1]Summary!K12</f>
        <v>6</v>
      </c>
    </row>
    <row r="13" spans="1:11" ht="15.75" customHeight="1" thickBot="1" x14ac:dyDescent="0.3">
      <c r="A13" s="106"/>
      <c r="B13" s="109"/>
      <c r="C13" s="112"/>
      <c r="D13" s="109"/>
      <c r="E13" s="116"/>
      <c r="F13" s="20" t="s">
        <v>37</v>
      </c>
      <c r="G13" s="21" t="s">
        <v>64</v>
      </c>
      <c r="H13" s="21" t="s">
        <v>65</v>
      </c>
      <c r="I13" s="21" t="s">
        <v>70</v>
      </c>
      <c r="J13" s="21" t="s">
        <v>71</v>
      </c>
      <c r="K13" s="22" t="s">
        <v>72</v>
      </c>
    </row>
    <row r="14" spans="1:11" ht="16.2" thickBot="1" x14ac:dyDescent="0.35">
      <c r="A14" s="107"/>
      <c r="B14" s="110"/>
      <c r="C14" s="113"/>
      <c r="D14" s="114"/>
      <c r="E14" s="117"/>
      <c r="F14" s="23">
        <v>1</v>
      </c>
      <c r="G14" s="24">
        <v>2</v>
      </c>
      <c r="H14" s="24">
        <v>3</v>
      </c>
      <c r="I14" s="24">
        <v>4</v>
      </c>
      <c r="J14" s="24">
        <v>5</v>
      </c>
      <c r="K14" s="25">
        <v>6</v>
      </c>
    </row>
    <row r="15" spans="1:11" ht="18.75" customHeight="1" thickBot="1" x14ac:dyDescent="0.3">
      <c r="A15" s="26"/>
      <c r="B15" s="27" t="s">
        <v>86</v>
      </c>
      <c r="C15" s="69"/>
      <c r="D15" s="29"/>
      <c r="E15" s="30"/>
      <c r="F15" s="91">
        <v>1</v>
      </c>
      <c r="G15" s="82"/>
      <c r="H15" s="82"/>
      <c r="I15" s="82"/>
      <c r="J15" s="68"/>
      <c r="K15" s="73"/>
    </row>
    <row r="16" spans="1:11" ht="18.75" customHeight="1" x14ac:dyDescent="0.25">
      <c r="A16" s="92"/>
      <c r="B16" s="27" t="s">
        <v>87</v>
      </c>
      <c r="C16" s="93"/>
      <c r="D16" s="29"/>
      <c r="E16" s="30"/>
      <c r="F16" s="41"/>
      <c r="G16" s="38">
        <v>1</v>
      </c>
      <c r="H16" s="76"/>
      <c r="I16" s="76"/>
      <c r="J16" s="76"/>
      <c r="K16" s="44"/>
    </row>
    <row r="17" spans="1:11" ht="18.75" customHeight="1" x14ac:dyDescent="0.25">
      <c r="A17" s="32"/>
      <c r="B17" s="33" t="s">
        <v>56</v>
      </c>
      <c r="C17" s="67"/>
      <c r="D17" s="35"/>
      <c r="E17" s="36"/>
      <c r="F17" s="41"/>
      <c r="G17" s="39"/>
      <c r="H17" s="76"/>
      <c r="I17" s="76" t="str">
        <f>IF(AND(I12&gt;D17-1,I12&lt;E17+1),#REF!/(1+E17-D17),"")</f>
        <v/>
      </c>
      <c r="J17" s="76" t="str">
        <f>IF(AND(J12&gt;D17-1,J12&lt;E17+1),#REF!/(1+E17-D17),"")</f>
        <v/>
      </c>
      <c r="K17" s="44" t="str">
        <f>IF(AND(K12&gt;D17-1,K12&lt;E17+1),#REF!/(1+E17-D17),"")</f>
        <v/>
      </c>
    </row>
    <row r="18" spans="1:11" ht="18.75" customHeight="1" x14ac:dyDescent="0.25">
      <c r="A18" s="32"/>
      <c r="B18" s="33" t="s">
        <v>52</v>
      </c>
      <c r="C18" s="67"/>
      <c r="D18" s="35"/>
      <c r="E18" s="36"/>
      <c r="F18" s="41"/>
      <c r="G18" s="39"/>
      <c r="H18" s="76"/>
      <c r="I18" s="76" t="str">
        <f>IF(AND(I12&gt;D18-1,I12&lt;E18+1),#REF!/(1+E18-D18),"")</f>
        <v/>
      </c>
      <c r="J18" s="76"/>
      <c r="K18" s="44" t="str">
        <f>IF(AND(K12&gt;D18-1,K12&lt;E18+1),#REF!/(1+E18-D18),"")</f>
        <v/>
      </c>
    </row>
    <row r="19" spans="1:11" ht="18.75" customHeight="1" x14ac:dyDescent="0.25">
      <c r="A19" s="32"/>
      <c r="B19" s="33" t="s">
        <v>57</v>
      </c>
      <c r="C19" s="67"/>
      <c r="D19" s="35"/>
      <c r="E19" s="36"/>
      <c r="F19" s="41"/>
      <c r="G19" s="39"/>
      <c r="H19" s="76"/>
      <c r="I19" s="76" t="str">
        <f>IF(AND(I12&gt;D19-1,I12&lt;E19+1),#REF!/(1+E19-D19),"")</f>
        <v/>
      </c>
      <c r="J19" s="76"/>
      <c r="K19" s="44" t="str">
        <f>IF(AND(K12&gt;D19-1,K12&lt;E19+1),#REF!/(1+E19-D19),"")</f>
        <v/>
      </c>
    </row>
    <row r="20" spans="1:11" ht="18.75" customHeight="1" x14ac:dyDescent="0.25">
      <c r="A20" s="32"/>
      <c r="B20" s="33" t="s">
        <v>50</v>
      </c>
      <c r="C20" s="67"/>
      <c r="D20" s="35"/>
      <c r="E20" s="36"/>
      <c r="F20" s="46"/>
      <c r="G20" s="76"/>
      <c r="H20" s="38">
        <v>1</v>
      </c>
      <c r="I20" s="76" t="str">
        <f>IF(AND(I12&gt;D20-1,I12&lt;E20+1),#REF!/(1+E20-D20),"")</f>
        <v/>
      </c>
      <c r="J20" s="43"/>
      <c r="K20" s="44" t="str">
        <f>IF(AND(K12&gt;D20-1,K12&lt;E20+1),#REF!/(1+E20-D20),"")</f>
        <v/>
      </c>
    </row>
    <row r="21" spans="1:11" ht="18.75" customHeight="1" x14ac:dyDescent="0.25">
      <c r="A21" s="32"/>
      <c r="B21" s="33"/>
      <c r="C21" s="67"/>
      <c r="D21" s="35"/>
      <c r="E21" s="36"/>
      <c r="F21" s="46" t="str">
        <f>IF(AND(F12&gt;D21-1,F12&lt;E21+1),#REF!/(1+E21-D21),"")</f>
        <v/>
      </c>
      <c r="G21" s="43" t="str">
        <f>IF(AND(G12&gt;C21-1,G12&lt;D21+1),#REF!/(1+D21-C21),"")</f>
        <v/>
      </c>
      <c r="H21" s="43" t="str">
        <f>IF(AND(H12&gt;D21-1,H12&lt;E21+1),#REF!/(1+E21-D21),"")</f>
        <v/>
      </c>
      <c r="I21" s="76" t="str">
        <f>IF(AND(I12&gt;D21-1,I12&lt;E21+1),#REF!/(1+E21-D21),"")</f>
        <v/>
      </c>
      <c r="J21" s="43" t="str">
        <f>IF(AND(J12&gt;D21-1,J12&lt;E21+1),#REF!/(1+E21-D21),"")</f>
        <v/>
      </c>
      <c r="K21" s="44" t="str">
        <f>IF(AND(K12&gt;D21-1,K12&lt;E21+1),#REF!/(1+E21-D21),"")</f>
        <v/>
      </c>
    </row>
    <row r="22" spans="1:11" ht="18.75" customHeight="1" x14ac:dyDescent="0.25">
      <c r="A22" s="70"/>
      <c r="B22" s="33" t="s">
        <v>88</v>
      </c>
      <c r="C22" s="71"/>
      <c r="D22" s="35"/>
      <c r="E22" s="36"/>
      <c r="F22" s="37">
        <v>1</v>
      </c>
      <c r="G22" s="76"/>
      <c r="H22" s="76"/>
      <c r="I22" s="76"/>
      <c r="J22" s="76"/>
      <c r="K22" s="44" t="str">
        <f>IF(AND(K12&gt;D22-1,K12&lt;E22+1),#REF!/(1+E22-D22),"")</f>
        <v/>
      </c>
    </row>
    <row r="23" spans="1:11" ht="18.75" customHeight="1" x14ac:dyDescent="0.25">
      <c r="A23" s="70"/>
      <c r="B23" s="33" t="s">
        <v>89</v>
      </c>
      <c r="C23" s="71"/>
      <c r="D23" s="35"/>
      <c r="E23" s="36"/>
      <c r="F23" s="77"/>
      <c r="G23" s="76"/>
      <c r="H23" s="38">
        <v>1</v>
      </c>
      <c r="I23" s="76"/>
      <c r="J23" s="76"/>
      <c r="K23" s="44"/>
    </row>
    <row r="24" spans="1:11" ht="18.75" customHeight="1" x14ac:dyDescent="0.25">
      <c r="A24" s="32"/>
      <c r="B24" s="72" t="s">
        <v>53</v>
      </c>
      <c r="C24" s="67"/>
      <c r="D24" s="35"/>
      <c r="E24" s="36"/>
      <c r="F24" s="42" t="str">
        <f>IF(AND(F12&gt;D24-1,F12&lt;E24+1),#REF!/(1+E24-D24),"")</f>
        <v/>
      </c>
      <c r="G24" s="76"/>
      <c r="H24" s="76"/>
      <c r="I24" s="76"/>
      <c r="J24" s="76"/>
      <c r="K24" s="44" t="str">
        <f>IF(AND(K12&gt;D24-1,K12&lt;E24+1),#REF!/(1+E24-D24),"")</f>
        <v/>
      </c>
    </row>
    <row r="25" spans="1:11" ht="18.75" customHeight="1" x14ac:dyDescent="0.25">
      <c r="A25" s="32"/>
      <c r="B25" s="33" t="s">
        <v>54</v>
      </c>
      <c r="C25" s="67"/>
      <c r="D25" s="35"/>
      <c r="E25" s="36"/>
      <c r="F25" s="37">
        <v>1</v>
      </c>
      <c r="G25" s="38">
        <v>0.5</v>
      </c>
      <c r="H25" s="76"/>
      <c r="I25" s="76"/>
      <c r="J25" s="76"/>
      <c r="K25" s="44" t="str">
        <f>IF(AND(K12&gt;D25-1,K12&lt;E25+1),#REF!/(1+E25-D25),"")</f>
        <v/>
      </c>
    </row>
    <row r="26" spans="1:11" ht="18.75" customHeight="1" x14ac:dyDescent="0.25">
      <c r="A26" s="32"/>
      <c r="B26" s="33" t="s">
        <v>55</v>
      </c>
      <c r="C26" s="67"/>
      <c r="D26" s="35"/>
      <c r="E26" s="36"/>
      <c r="F26" s="37">
        <v>1</v>
      </c>
      <c r="G26" s="38">
        <v>0.5</v>
      </c>
      <c r="H26" s="76"/>
      <c r="I26" s="76"/>
      <c r="J26" s="76"/>
      <c r="K26" s="44" t="str">
        <f>IF(AND(K12&gt;D26-1,K12&lt;E26+1),#REF!/(1+E26-D26),"")</f>
        <v/>
      </c>
    </row>
    <row r="27" spans="1:11" ht="18.75" customHeight="1" x14ac:dyDescent="0.25">
      <c r="A27" s="32"/>
      <c r="B27" s="33" t="s">
        <v>50</v>
      </c>
      <c r="C27" s="67"/>
      <c r="D27" s="35"/>
      <c r="E27" s="36"/>
      <c r="F27" s="46"/>
      <c r="G27" s="76"/>
      <c r="H27" s="38">
        <v>1</v>
      </c>
      <c r="I27" s="76"/>
      <c r="J27" s="76"/>
      <c r="K27" s="44"/>
    </row>
    <row r="28" spans="1:11" ht="18.75" customHeight="1" x14ac:dyDescent="0.25">
      <c r="A28" s="32"/>
      <c r="B28" s="33"/>
      <c r="C28" s="67">
        <v>0</v>
      </c>
      <c r="D28" s="35"/>
      <c r="E28" s="36"/>
      <c r="F28" s="46" t="str">
        <f>IF(AND(F12&gt;D28-1,F12&lt;E28+1),#REF!/(1+E28-D28),"")</f>
        <v/>
      </c>
      <c r="G28" s="76"/>
      <c r="H28" s="76"/>
      <c r="I28" s="76"/>
      <c r="J28" s="76"/>
      <c r="K28" s="44" t="str">
        <f>IF(AND(K12&gt;D28-1,K12&lt;E28+1),#REF!/(1+E28-D28),"")</f>
        <v/>
      </c>
    </row>
    <row r="29" spans="1:11" ht="18.75" customHeight="1" x14ac:dyDescent="0.25">
      <c r="A29" s="32"/>
      <c r="B29" s="72"/>
      <c r="C29" s="67"/>
      <c r="D29" s="35"/>
      <c r="E29" s="36"/>
      <c r="F29" s="46"/>
      <c r="G29" s="43"/>
      <c r="H29" s="76"/>
      <c r="I29" s="76"/>
      <c r="J29" s="76"/>
      <c r="K29" s="44"/>
    </row>
    <row r="30" spans="1:11" ht="18.75" customHeight="1" x14ac:dyDescent="0.25">
      <c r="A30" s="32"/>
      <c r="B30" s="33"/>
      <c r="C30" s="67"/>
      <c r="D30" s="35"/>
      <c r="E30" s="36"/>
      <c r="F30" s="46"/>
      <c r="G30" s="43"/>
      <c r="H30" s="76"/>
      <c r="I30" s="76"/>
      <c r="J30" s="76"/>
      <c r="K30" s="44"/>
    </row>
    <row r="31" spans="1:11" ht="18.75" customHeight="1" x14ac:dyDescent="0.25">
      <c r="A31" s="32"/>
      <c r="B31" s="33"/>
      <c r="C31" s="67"/>
      <c r="D31" s="35"/>
      <c r="E31" s="36"/>
      <c r="F31" s="46"/>
      <c r="G31" s="76"/>
      <c r="H31" s="76"/>
      <c r="I31" s="76"/>
      <c r="J31" s="76"/>
      <c r="K31" s="44"/>
    </row>
    <row r="32" spans="1:11" ht="18.75" customHeight="1" x14ac:dyDescent="0.25">
      <c r="A32" s="32"/>
      <c r="B32" s="33" t="s">
        <v>90</v>
      </c>
      <c r="C32" s="67"/>
      <c r="D32" s="35"/>
      <c r="E32" s="36"/>
      <c r="F32" s="77"/>
      <c r="G32" s="38">
        <v>0.5</v>
      </c>
      <c r="H32" s="43"/>
      <c r="I32" s="76"/>
      <c r="J32" s="76"/>
      <c r="K32" s="79"/>
    </row>
    <row r="33" spans="1:11" ht="18.75" customHeight="1" x14ac:dyDescent="0.25">
      <c r="A33" s="32"/>
      <c r="B33" s="33" t="s">
        <v>91</v>
      </c>
      <c r="C33" s="67"/>
      <c r="D33" s="35"/>
      <c r="E33" s="36"/>
      <c r="F33" s="77"/>
      <c r="G33" s="43"/>
      <c r="H33" s="38">
        <v>1</v>
      </c>
      <c r="I33" s="76"/>
      <c r="J33" s="76"/>
      <c r="K33" s="79"/>
    </row>
    <row r="34" spans="1:11" ht="18.75" customHeight="1" x14ac:dyDescent="0.25">
      <c r="A34" s="32"/>
      <c r="B34" s="33" t="s">
        <v>95</v>
      </c>
      <c r="C34" s="67"/>
      <c r="D34" s="35"/>
      <c r="E34" s="36"/>
      <c r="F34" s="77"/>
      <c r="G34" s="76"/>
      <c r="H34" s="43"/>
      <c r="I34" s="38">
        <v>1</v>
      </c>
      <c r="J34" s="76"/>
      <c r="K34" s="79"/>
    </row>
    <row r="35" spans="1:11" ht="18.75" customHeight="1" x14ac:dyDescent="0.25">
      <c r="A35" s="32"/>
      <c r="B35" s="72" t="s">
        <v>58</v>
      </c>
      <c r="C35" s="67"/>
      <c r="D35" s="35"/>
      <c r="E35" s="36"/>
      <c r="F35" s="42"/>
      <c r="G35" s="43"/>
      <c r="H35" s="43"/>
      <c r="I35" s="87"/>
      <c r="J35" s="76"/>
      <c r="K35" s="44"/>
    </row>
    <row r="36" spans="1:11" ht="18.75" customHeight="1" x14ac:dyDescent="0.25">
      <c r="A36" s="32"/>
      <c r="B36" s="33" t="s">
        <v>97</v>
      </c>
      <c r="C36" s="67"/>
      <c r="D36" s="35"/>
      <c r="E36" s="36"/>
      <c r="F36" s="46"/>
      <c r="G36" s="38">
        <v>1</v>
      </c>
      <c r="H36" s="76"/>
      <c r="I36" s="76"/>
      <c r="J36" s="76"/>
      <c r="K36" s="44"/>
    </row>
    <row r="37" spans="1:11" ht="18.75" customHeight="1" x14ac:dyDescent="0.25">
      <c r="A37" s="32"/>
      <c r="B37" s="33" t="s">
        <v>96</v>
      </c>
      <c r="C37" s="67">
        <v>0</v>
      </c>
      <c r="D37" s="35"/>
      <c r="E37" s="36"/>
      <c r="F37" s="46" t="str">
        <f>IF(AND(F12&gt;D37-1,F12&lt;E37+1),#REF!/(1+E37-D37),"")</f>
        <v/>
      </c>
      <c r="G37" s="38">
        <v>0.5</v>
      </c>
      <c r="H37" s="43" t="str">
        <f>IF(AND(H12&gt;D37-1,H12&lt;E37+1),#REF!/(1+E37-D37),"")</f>
        <v/>
      </c>
      <c r="I37" s="76"/>
      <c r="J37" s="43" t="str">
        <f>IF(AND(J12&gt;D37-1,J12&lt;E37+1),#REF!/(1+E37-D37),"")</f>
        <v/>
      </c>
      <c r="K37" s="44" t="str">
        <f>IF(AND(K12&gt;D37-1,K12&lt;E37+1),#REF!/(1+E37-D37),"")</f>
        <v/>
      </c>
    </row>
    <row r="38" spans="1:11" ht="18.75" customHeight="1" x14ac:dyDescent="0.25">
      <c r="A38" s="32"/>
      <c r="B38" s="33" t="s">
        <v>50</v>
      </c>
      <c r="C38" s="67"/>
      <c r="D38" s="35"/>
      <c r="E38" s="36"/>
      <c r="F38" s="46"/>
      <c r="G38" s="43"/>
      <c r="H38" s="43"/>
      <c r="I38" s="38">
        <v>1</v>
      </c>
      <c r="J38" s="43"/>
      <c r="K38" s="44"/>
    </row>
    <row r="39" spans="1:11" ht="18.75" customHeight="1" x14ac:dyDescent="0.25">
      <c r="A39" s="32"/>
      <c r="B39" s="33"/>
      <c r="C39" s="67"/>
      <c r="D39" s="35"/>
      <c r="E39" s="36"/>
      <c r="F39" s="46"/>
      <c r="G39" s="43"/>
      <c r="H39" s="43"/>
      <c r="I39" s="43"/>
      <c r="J39" s="43"/>
      <c r="K39" s="44"/>
    </row>
    <row r="40" spans="1:11" ht="18.75" customHeight="1" x14ac:dyDescent="0.25">
      <c r="A40" s="32"/>
      <c r="B40" s="33" t="s">
        <v>59</v>
      </c>
      <c r="C40" s="67"/>
      <c r="D40" s="35"/>
      <c r="E40" s="36"/>
      <c r="F40" s="46"/>
      <c r="G40" s="39"/>
      <c r="H40" s="76"/>
      <c r="I40" s="38">
        <v>1</v>
      </c>
      <c r="J40" s="76"/>
      <c r="K40" s="79"/>
    </row>
    <row r="41" spans="1:11" ht="18.75" customHeight="1" x14ac:dyDescent="0.25">
      <c r="A41" s="32"/>
      <c r="B41" s="72" t="s">
        <v>92</v>
      </c>
      <c r="C41" s="67"/>
      <c r="D41" s="35"/>
      <c r="E41" s="36"/>
      <c r="F41" s="46"/>
      <c r="G41" s="39"/>
      <c r="H41" s="76"/>
      <c r="I41" s="38">
        <v>1</v>
      </c>
      <c r="J41" s="76"/>
      <c r="K41" s="79"/>
    </row>
    <row r="42" spans="1:11" ht="18.75" customHeight="1" x14ac:dyDescent="0.25">
      <c r="A42" s="32"/>
      <c r="B42" s="72" t="s">
        <v>93</v>
      </c>
      <c r="C42" s="67"/>
      <c r="D42" s="35"/>
      <c r="E42" s="36"/>
      <c r="F42" s="46"/>
      <c r="G42" s="39"/>
      <c r="H42" s="76"/>
      <c r="I42" s="38">
        <v>2</v>
      </c>
      <c r="J42" s="76"/>
      <c r="K42" s="79"/>
    </row>
    <row r="43" spans="1:11" ht="18.75" customHeight="1" x14ac:dyDescent="0.25">
      <c r="A43" s="32"/>
      <c r="B43" s="72" t="s">
        <v>94</v>
      </c>
      <c r="C43" s="67">
        <v>0</v>
      </c>
      <c r="D43" s="35"/>
      <c r="E43" s="36"/>
      <c r="F43" s="46" t="str">
        <f>IF(AND(F12&gt;D43-1,F12&lt;E43+1),#REF!/(1+E43-D43),"")</f>
        <v/>
      </c>
      <c r="G43" s="39"/>
      <c r="H43" s="76"/>
      <c r="I43" s="38">
        <v>1</v>
      </c>
      <c r="J43" s="76"/>
      <c r="K43" s="79"/>
    </row>
    <row r="44" spans="1:11" ht="18.75" customHeight="1" x14ac:dyDescent="0.25">
      <c r="A44" s="32"/>
      <c r="B44" s="72" t="s">
        <v>60</v>
      </c>
      <c r="C44" s="67">
        <v>0</v>
      </c>
      <c r="D44" s="35"/>
      <c r="E44" s="36"/>
      <c r="F44" s="46" t="str">
        <f>IF(AND(F12&gt;D44-1,F12&lt;E44+1),#REF!/(1+E44-D44),"")</f>
        <v/>
      </c>
      <c r="G44" s="39" t="str">
        <f>IF(AND(G12&gt;C44-1,G12&lt;D44+1),#REF!/(1+D44-C44),"")</f>
        <v/>
      </c>
      <c r="H44" s="87" t="str">
        <f>IF(AND(H12&gt;D44-1,H12&lt;E44+1),#REF!/(1+E44-D44),"")</f>
        <v/>
      </c>
      <c r="I44" s="45" t="str">
        <f>IF(AND(I12&gt;D44-1,I12&lt;E44+1),#REF!/(1+E44-D44),"")</f>
        <v/>
      </c>
      <c r="J44" s="43" t="str">
        <f>IF(AND(J12&gt;D44-1,J12&lt;E44+1),#REF!/(1+E44-D44),"")</f>
        <v/>
      </c>
      <c r="K44" s="44" t="str">
        <f>IF(AND(K12&gt;D44-1,K12&lt;E44+1),#REF!/(1+E44-D44),"")</f>
        <v/>
      </c>
    </row>
    <row r="45" spans="1:11" ht="18.75" customHeight="1" x14ac:dyDescent="0.25">
      <c r="A45" s="32"/>
      <c r="B45" s="33" t="s">
        <v>62</v>
      </c>
      <c r="C45" s="67">
        <v>0</v>
      </c>
      <c r="D45" s="35"/>
      <c r="E45" s="36"/>
      <c r="F45" s="46" t="str">
        <f>IF(AND(F12&gt;D45-1,F12&lt;E45+1),#REF!/(1+E45-D45),"")</f>
        <v/>
      </c>
      <c r="G45" s="43" t="str">
        <f>IF(AND(G12&gt;C45-1,G12&lt;D45+1),#REF!/(1+D45-C45),"")</f>
        <v/>
      </c>
      <c r="H45" s="39"/>
      <c r="I45" s="76"/>
      <c r="J45" s="38">
        <v>0.5</v>
      </c>
      <c r="K45" s="44" t="str">
        <f>IF(AND(K12&gt;D45-1,K12&lt;E45+1),#REF!/(1+E45-D45),"")</f>
        <v/>
      </c>
    </row>
    <row r="46" spans="1:11" ht="18.75" customHeight="1" x14ac:dyDescent="0.25">
      <c r="A46" s="32"/>
      <c r="B46" s="33" t="s">
        <v>61</v>
      </c>
      <c r="C46" s="67">
        <v>0</v>
      </c>
      <c r="D46" s="35"/>
      <c r="E46" s="36"/>
      <c r="F46" s="46" t="str">
        <f>IF(AND(F12&gt;D46-1,F12&lt;E46+1),#REF!/(1+E46-D46),"")</f>
        <v/>
      </c>
      <c r="G46" s="43" t="str">
        <f>IF(AND(G12&gt;C46-1,G12&lt;D46+1),#REF!/(1+D46-C46),"")</f>
        <v/>
      </c>
      <c r="H46" s="39"/>
      <c r="I46" s="76"/>
      <c r="J46" s="38">
        <v>0.5</v>
      </c>
      <c r="K46" s="44" t="str">
        <f>IF(AND(K12&gt;D46-1,K12&lt;E46+1),#REF!/(1+E46-D46),"")</f>
        <v/>
      </c>
    </row>
    <row r="47" spans="1:11" ht="18.75" customHeight="1" x14ac:dyDescent="0.25">
      <c r="A47" s="32"/>
      <c r="B47" s="33" t="s">
        <v>50</v>
      </c>
      <c r="C47" s="67">
        <v>0</v>
      </c>
      <c r="D47" s="35"/>
      <c r="E47" s="36"/>
      <c r="F47" s="46" t="str">
        <f>IF(AND(F12&gt;D47-1,F12&lt;E47+1),#REF!/(1+E47-D47),"")</f>
        <v/>
      </c>
      <c r="G47" s="43" t="str">
        <f>IF(AND(G12&gt;C47-1,G12&lt;D47+1),#REF!/(1+D47-C47),"")</f>
        <v/>
      </c>
      <c r="H47" s="43" t="str">
        <f>IF(AND(H12&gt;D47-1,H12&lt;E47+1),#REF!/(1+E47-D47),"")</f>
        <v/>
      </c>
      <c r="I47" s="39"/>
      <c r="J47" s="38">
        <v>1</v>
      </c>
      <c r="K47" s="44" t="str">
        <f>IF(AND(K12&gt;D47-1,K12&lt;E47+1),#REF!/(1+E47-D47),"")</f>
        <v/>
      </c>
    </row>
    <row r="48" spans="1:11" ht="18.75" customHeight="1" x14ac:dyDescent="0.25">
      <c r="A48" s="32"/>
      <c r="B48" s="33">
        <v>0</v>
      </c>
      <c r="C48" s="67">
        <v>0</v>
      </c>
      <c r="D48" s="35"/>
      <c r="E48" s="36"/>
      <c r="F48" s="46" t="str">
        <f>IF(AND(F12&gt;D48-1,F12&lt;E48+1),#REF!/(1+E48-D48),"")</f>
        <v/>
      </c>
      <c r="G48" s="43" t="str">
        <f>IF(AND(G12&gt;C48-1,G12&lt;D48+1),#REF!/(1+D48-C48),"")</f>
        <v/>
      </c>
      <c r="H48" s="43" t="str">
        <f>IF(AND(H12&gt;D48-1,H12&lt;E48+1),#REF!/(1+E48-D48),"")</f>
        <v/>
      </c>
      <c r="I48" s="43" t="str">
        <f>IF(AND(I12&gt;D48-1,I12&lt;E48+1),#REF!/(1+E48-D48),"")</f>
        <v/>
      </c>
      <c r="J48" s="43" t="str">
        <f>IF(AND(J12&gt;D48-1,J12&lt;E48+1),#REF!/(1+E48-D48),"")</f>
        <v/>
      </c>
      <c r="K48" s="44" t="str">
        <f>IF(AND(K12&gt;D48-1,K12&lt;E48+1),#REF!/(1+E48-D48),"")</f>
        <v/>
      </c>
    </row>
    <row r="49" spans="1:11" ht="18.75" customHeight="1" x14ac:dyDescent="0.25">
      <c r="A49" s="32"/>
      <c r="B49" s="33" t="s">
        <v>98</v>
      </c>
      <c r="C49" s="67">
        <v>0</v>
      </c>
      <c r="D49" s="35"/>
      <c r="E49" s="36"/>
      <c r="F49" s="46" t="str">
        <f>IF(AND(F12&gt;D49-1,F12&lt;E49+1),#REF!/(1+E49-D49),"")</f>
        <v/>
      </c>
      <c r="G49" s="43" t="str">
        <f>IF(AND(G12&gt;C49-1,G12&lt;D49+1),#REF!/(1+D49-C49),"")</f>
        <v/>
      </c>
      <c r="H49" s="38">
        <v>2</v>
      </c>
      <c r="I49" s="43" t="str">
        <f>IF(AND(I12&gt;D49-1,I12&lt;E49+1),#REF!/(1+E49-D49),"")</f>
        <v/>
      </c>
      <c r="J49" s="43" t="str">
        <f>IF(AND(J12&gt;D49-1,J12&lt;E49+1),#REF!/(1+E49-D49),"")</f>
        <v/>
      </c>
      <c r="K49" s="44" t="str">
        <f>IF(AND(K12&gt;D49-1,K12&lt;E49+1),#REF!/(1+E49-D49),"")</f>
        <v/>
      </c>
    </row>
    <row r="50" spans="1:11" ht="18.75" customHeight="1" x14ac:dyDescent="0.25">
      <c r="A50" s="32"/>
      <c r="B50" s="33">
        <v>0</v>
      </c>
      <c r="C50" s="67">
        <v>0</v>
      </c>
      <c r="D50" s="35"/>
      <c r="E50" s="36"/>
      <c r="F50" s="46" t="str">
        <f>IF(AND(F12&gt;D50-1,F12&lt;E50+1),#REF!/(1+E50-D50),"")</f>
        <v/>
      </c>
      <c r="G50" s="43" t="str">
        <f>IF(AND(G12&gt;C50-1,G12&lt;D50+1),#REF!/(1+D50-C50),"")</f>
        <v/>
      </c>
      <c r="H50" s="43" t="str">
        <f>IF(AND(H12&gt;D50-1,H12&lt;E50+1),#REF!/(1+E50-D50),"")</f>
        <v/>
      </c>
      <c r="I50" s="43" t="str">
        <f>IF(AND(I12&gt;D50-1,I12&lt;E50+1),#REF!/(1+E50-D50),"")</f>
        <v/>
      </c>
      <c r="J50" s="43" t="str">
        <f>IF(AND(J12&gt;D50-1,J12&lt;E50+1),#REF!/(1+E50-D50),"")</f>
        <v/>
      </c>
      <c r="K50" s="44" t="str">
        <f>IF(AND(K12&gt;D50-1,K12&lt;E50+1),#REF!/(1+E50-D50),"")</f>
        <v/>
      </c>
    </row>
    <row r="51" spans="1:11" ht="18.75" customHeight="1" x14ac:dyDescent="0.25">
      <c r="A51" s="32"/>
      <c r="B51" s="33">
        <v>0</v>
      </c>
      <c r="C51" s="67"/>
      <c r="D51" s="35"/>
      <c r="E51" s="36"/>
      <c r="F51" s="46"/>
      <c r="G51" s="76"/>
      <c r="H51" s="76"/>
      <c r="I51" s="76"/>
      <c r="J51" s="76"/>
      <c r="K51" s="79"/>
    </row>
    <row r="52" spans="1:11" ht="18.75" customHeight="1" x14ac:dyDescent="0.25">
      <c r="A52" s="32"/>
      <c r="B52" s="33" t="s">
        <v>34</v>
      </c>
      <c r="C52" s="67">
        <v>0</v>
      </c>
      <c r="D52" s="35"/>
      <c r="E52" s="36"/>
      <c r="F52" s="37">
        <v>2</v>
      </c>
      <c r="G52" s="38">
        <v>2</v>
      </c>
      <c r="H52" s="38">
        <v>2</v>
      </c>
      <c r="I52" s="76"/>
      <c r="J52" s="76"/>
      <c r="K52" s="79"/>
    </row>
    <row r="53" spans="1:11" ht="18.75" customHeight="1" x14ac:dyDescent="0.25">
      <c r="A53" s="32"/>
      <c r="B53" s="33" t="s">
        <v>102</v>
      </c>
      <c r="C53" s="67">
        <v>0</v>
      </c>
      <c r="D53" s="35"/>
      <c r="E53" s="36"/>
      <c r="F53" s="46" t="str">
        <f>IF(AND(F12&gt;D53-1,F12&lt;E53+1),#REF!/(1+E53-D53),"")</f>
        <v/>
      </c>
      <c r="G53" s="43" t="str">
        <f>IF(AND(G12&gt;C53-1,G12&lt;D53+1),#REF!/(1+D53-C53),"")</f>
        <v/>
      </c>
      <c r="H53" s="43" t="str">
        <f>IF(AND(H12&gt;D53-1,H12&lt;E53+1),#REF!/(1+E53-D53),"")</f>
        <v/>
      </c>
      <c r="I53" s="38">
        <v>2</v>
      </c>
      <c r="J53" s="38">
        <v>2</v>
      </c>
      <c r="K53" s="79"/>
    </row>
    <row r="54" spans="1:11" ht="18.75" customHeight="1" x14ac:dyDescent="0.25">
      <c r="A54" s="32"/>
      <c r="B54" s="33" t="s">
        <v>109</v>
      </c>
      <c r="C54" s="67"/>
      <c r="D54" s="35"/>
      <c r="E54" s="36"/>
      <c r="F54" s="46"/>
      <c r="G54" s="43"/>
      <c r="H54" s="43"/>
      <c r="I54" s="45"/>
      <c r="J54" s="76"/>
      <c r="K54" s="79"/>
    </row>
    <row r="55" spans="1:11" ht="18.75" customHeight="1" x14ac:dyDescent="0.25">
      <c r="A55" s="32"/>
      <c r="B55" s="33" t="s">
        <v>106</v>
      </c>
      <c r="C55" s="67">
        <v>0</v>
      </c>
      <c r="D55" s="35"/>
      <c r="E55" s="36"/>
      <c r="F55" s="46" t="str">
        <f>IF(AND(F12&gt;D55-1,F12&lt;E55+1),#REF!/(1+E55-D55),"")</f>
        <v/>
      </c>
      <c r="G55" s="43" t="str">
        <f>IF(AND(G12&gt;C55-1,G12&lt;D55+1),#REF!/(1+D55-C55),"")</f>
        <v/>
      </c>
      <c r="H55" s="43" t="str">
        <f>IF(AND(H12&gt;D55-1,H12&lt;E55+1),#REF!/(1+E55-D55),"")</f>
        <v/>
      </c>
      <c r="I55" s="43" t="str">
        <f>IF(AND(I12&gt;D55-1,I12&lt;E55+1),#REF!/(1+E55-D55),"")</f>
        <v/>
      </c>
      <c r="J55" s="43" t="str">
        <f>IF(AND(J12&gt;D55-1,J12&lt;E55+1),#REF!/(1+E55-D55),"")</f>
        <v/>
      </c>
      <c r="K55" s="44" t="str">
        <f>IF(AND(K12&gt;D55-1,K12&lt;E55+1),#REF!/(1+E55-D55),"")</f>
        <v/>
      </c>
    </row>
    <row r="56" spans="1:11" ht="18.75" customHeight="1" x14ac:dyDescent="0.25">
      <c r="A56" s="32"/>
      <c r="B56" s="33" t="s">
        <v>99</v>
      </c>
      <c r="C56" s="67">
        <v>0</v>
      </c>
      <c r="D56" s="35"/>
      <c r="E56" s="36"/>
      <c r="F56" s="46" t="str">
        <f>IF(AND(F12&gt;D56-1,F12&lt;E56+1),#REF!/(1+E56-D56),"")</f>
        <v/>
      </c>
      <c r="G56" s="43" t="str">
        <f>IF(AND(G12&gt;C56-1,G12&lt;D56+1),#REF!/(1+D56-C56),"")</f>
        <v/>
      </c>
      <c r="H56" s="43" t="str">
        <f>IF(AND(H12&gt;D56-1,H12&lt;E56+1),#REF!/(1+E56-D56),"")</f>
        <v/>
      </c>
      <c r="I56" s="43" t="str">
        <f>IF(AND(I12&gt;D56-1,I12&lt;E56+1),#REF!/(1+E56-D56),"")</f>
        <v/>
      </c>
      <c r="J56" s="43" t="str">
        <f>IF(AND(J12&gt;D56-1,J12&lt;E56+1),#REF!/(1+E56-D56),"")</f>
        <v/>
      </c>
      <c r="K56" s="50">
        <v>8</v>
      </c>
    </row>
    <row r="57" spans="1:11" ht="18.75" customHeight="1" x14ac:dyDescent="0.25">
      <c r="A57" s="32"/>
      <c r="B57" s="33" t="s">
        <v>107</v>
      </c>
      <c r="C57" s="94">
        <v>0</v>
      </c>
      <c r="D57" s="35"/>
      <c r="E57" s="36"/>
      <c r="F57" s="46" t="str">
        <f>IF(AND(F12&gt;D57-1,F12&lt;E57+1),#REF!/(1+E57-D57),"")</f>
        <v/>
      </c>
      <c r="G57" s="43" t="str">
        <f>IF(AND(G12&gt;C57-1,G12&lt;D57+1),#REF!/(1+D57-C57),"")</f>
        <v/>
      </c>
      <c r="H57" s="43" t="str">
        <f>IF(AND(H12&gt;D57-1,H12&lt;E57+1),#REF!/(1+E57-D57),"")</f>
        <v/>
      </c>
      <c r="I57" s="43" t="str">
        <f>IF(AND(I12&gt;D57-1,I12&lt;E57+1),#REF!/(1+E57-D57),"")</f>
        <v/>
      </c>
      <c r="J57" s="38">
        <v>4</v>
      </c>
      <c r="K57" s="50">
        <v>4</v>
      </c>
    </row>
    <row r="58" spans="1:11" ht="18.75" customHeight="1" x14ac:dyDescent="0.25">
      <c r="A58" s="32"/>
      <c r="B58" s="33" t="s">
        <v>100</v>
      </c>
      <c r="C58" s="67">
        <v>0</v>
      </c>
      <c r="D58" s="35"/>
      <c r="E58" s="36"/>
      <c r="F58" s="46" t="str">
        <f>IF(AND(F12&gt;D58-1,F12&lt;E58+1),#REF!/(1+E58-D58),"")</f>
        <v/>
      </c>
      <c r="G58" s="43" t="str">
        <f>IF(AND(G12&gt;C58-1,G12&lt;D58+1),#REF!/(1+D58-C58),"")</f>
        <v/>
      </c>
      <c r="H58" s="43" t="str">
        <f>IF(AND(H12&gt;D58-1,H12&lt;E58+1),#REF!/(1+E58-D58),"")</f>
        <v/>
      </c>
      <c r="I58" s="43" t="str">
        <f>IF(AND(I12&gt;D58-1,I12&lt;E58+1),#REF!/(1+E58-D58),"")</f>
        <v/>
      </c>
      <c r="J58" s="76"/>
      <c r="K58" s="50">
        <v>2</v>
      </c>
    </row>
    <row r="59" spans="1:11" ht="18.75" customHeight="1" x14ac:dyDescent="0.25">
      <c r="A59" s="32"/>
      <c r="B59" s="33" t="s">
        <v>101</v>
      </c>
      <c r="C59" s="67">
        <v>0</v>
      </c>
      <c r="D59" s="35"/>
      <c r="E59" s="36"/>
      <c r="F59" s="46" t="str">
        <f>IF(AND(F12&gt;D59-1,F12&lt;E59+1),#REF!/(1+E59-D59),"")</f>
        <v/>
      </c>
      <c r="G59" s="43" t="str">
        <f>IF(AND(G12&gt;C59-1,G12&lt;D59+1),#REF!/(1+D59-C59),"")</f>
        <v/>
      </c>
      <c r="H59" s="43" t="str">
        <f>IF(AND(H12&gt;D59-1,H12&lt;E59+1),#REF!/(1+E59-D59),"")</f>
        <v/>
      </c>
      <c r="I59" s="43" t="str">
        <f>IF(AND(I12&gt;D59-1,I12&lt;E59+1),#REF!/(1+E59-D59),"")</f>
        <v/>
      </c>
      <c r="J59" s="38">
        <v>1</v>
      </c>
      <c r="K59" s="79"/>
    </row>
    <row r="60" spans="1:11" ht="18.75" customHeight="1" x14ac:dyDescent="0.25">
      <c r="A60" s="88"/>
      <c r="B60" s="33" t="s">
        <v>108</v>
      </c>
      <c r="C60" s="95"/>
      <c r="D60" s="35"/>
      <c r="E60" s="36"/>
      <c r="F60" s="46"/>
      <c r="G60" s="43"/>
      <c r="H60" s="43"/>
      <c r="I60" s="43"/>
      <c r="J60" s="45"/>
      <c r="K60" s="96"/>
    </row>
    <row r="61" spans="1:11" ht="18.75" customHeight="1" x14ac:dyDescent="0.25">
      <c r="A61" s="88"/>
      <c r="B61" s="33" t="s">
        <v>103</v>
      </c>
      <c r="C61" s="95"/>
      <c r="D61" s="35"/>
      <c r="E61" s="36"/>
      <c r="F61" s="46"/>
      <c r="G61" s="43"/>
      <c r="H61" s="43"/>
      <c r="I61" s="43"/>
      <c r="J61" s="76"/>
      <c r="K61" s="79"/>
    </row>
    <row r="62" spans="1:11" ht="18.75" customHeight="1" x14ac:dyDescent="0.25">
      <c r="A62" s="88"/>
      <c r="B62" s="33" t="s">
        <v>104</v>
      </c>
      <c r="C62" s="95"/>
      <c r="D62" s="35"/>
      <c r="E62" s="36"/>
      <c r="F62" s="46"/>
      <c r="G62" s="43"/>
      <c r="H62" s="43"/>
      <c r="I62" s="43"/>
      <c r="J62" s="76"/>
      <c r="K62" s="79"/>
    </row>
    <row r="63" spans="1:11" ht="19.5" customHeight="1" thickBot="1" x14ac:dyDescent="0.3">
      <c r="A63" s="51"/>
      <c r="B63" s="33" t="s">
        <v>105</v>
      </c>
      <c r="C63" s="66">
        <v>0</v>
      </c>
      <c r="D63" s="35"/>
      <c r="E63" s="36"/>
      <c r="F63" s="46" t="str">
        <f>IF(AND(F12&gt;D63-1,F12&lt;E63+1),#REF!/(1+E63-D63),"")</f>
        <v/>
      </c>
      <c r="G63" s="43" t="str">
        <f>IF(AND(G12&gt;C63-1,G12&lt;D63+1),#REF!/(1+D63-C63),"")</f>
        <v/>
      </c>
      <c r="H63" s="43" t="str">
        <f>IF(AND(H12&gt;D63-1,H12&lt;E63+1),#REF!/(1+E63-D63),"")</f>
        <v/>
      </c>
      <c r="I63" s="43" t="str">
        <f>IF(AND(I12&gt;D63-1,I12&lt;E63+1),#REF!/(1+E63-D63),"")</f>
        <v/>
      </c>
      <c r="J63" s="43" t="str">
        <f>IF(AND(J12&gt;D63-1,J12&lt;E63+1),#REF!/(1+E63-D63),"")</f>
        <v/>
      </c>
      <c r="K63" s="79" t="str">
        <f>IF(AND(K12&gt;D63-1,K12&lt;E63+1),#REF!/(1+E63-D63),"")</f>
        <v/>
      </c>
    </row>
    <row r="64" spans="1:11" ht="20.100000000000001" customHeight="1" thickBot="1" x14ac:dyDescent="0.3">
      <c r="A64" s="54"/>
      <c r="B64" s="52">
        <v>0</v>
      </c>
      <c r="C64" s="56">
        <f>SUM(C15:C63)</f>
        <v>0</v>
      </c>
      <c r="D64" s="57"/>
      <c r="E64" s="58"/>
      <c r="F64" s="59">
        <f t="shared" ref="F64:K64" si="0">SUM(F15:F63)</f>
        <v>6</v>
      </c>
      <c r="G64" s="60">
        <f t="shared" si="0"/>
        <v>6</v>
      </c>
      <c r="H64" s="60">
        <f t="shared" si="0"/>
        <v>8</v>
      </c>
      <c r="I64" s="60">
        <f t="shared" si="0"/>
        <v>9</v>
      </c>
      <c r="J64" s="60">
        <f t="shared" si="0"/>
        <v>9</v>
      </c>
      <c r="K64" s="61">
        <f t="shared" si="0"/>
        <v>14</v>
      </c>
    </row>
    <row r="65" spans="1:5" ht="20.100000000000001" customHeight="1" thickBot="1" x14ac:dyDescent="0.3">
      <c r="A65" s="62"/>
      <c r="B65" s="55" t="s">
        <v>33</v>
      </c>
      <c r="C65" s="63"/>
      <c r="D65" s="63"/>
      <c r="E65" s="63"/>
    </row>
    <row r="66" spans="1:5" x14ac:dyDescent="0.25">
      <c r="A66" s="64"/>
      <c r="B66" s="63"/>
      <c r="C66" s="65"/>
      <c r="D66" s="65"/>
      <c r="E66" s="65"/>
    </row>
    <row r="67" spans="1:5" x14ac:dyDescent="0.25">
      <c r="A67" s="64"/>
      <c r="B67" s="65"/>
      <c r="C67" s="65"/>
      <c r="D67" s="65"/>
      <c r="E67" s="65"/>
    </row>
    <row r="68" spans="1:5" x14ac:dyDescent="0.25">
      <c r="B68" s="65"/>
    </row>
  </sheetData>
  <mergeCells count="16">
    <mergeCell ref="C2:F4"/>
    <mergeCell ref="F9:K9"/>
    <mergeCell ref="F6:K6"/>
    <mergeCell ref="F7:F8"/>
    <mergeCell ref="G7:G8"/>
    <mergeCell ref="H7:H8"/>
    <mergeCell ref="I7:I8"/>
    <mergeCell ref="J7:J8"/>
    <mergeCell ref="K7:K8"/>
    <mergeCell ref="F11:K11"/>
    <mergeCell ref="C12:C14"/>
    <mergeCell ref="A11:E11"/>
    <mergeCell ref="A12:A14"/>
    <mergeCell ref="B12:B14"/>
    <mergeCell ref="D12:D14"/>
    <mergeCell ref="E12:E14"/>
  </mergeCells>
  <printOptions horizontalCentered="1" verticalCentered="1"/>
  <pageMargins left="0.35433070866141736" right="0.27559055118110237" top="0.43307086614173229" bottom="0.43307086614173229" header="0.31496062992125984" footer="0.31496062992125984"/>
  <pageSetup paperSize="8" scale="80" orientation="landscape" r:id="rId1"/>
  <headerFooter alignWithMargins="0">
    <oddFooter>&amp;Luncontrolled when printed&amp;RCS06-03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EMCOR Group (UK)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martinke</dc:creator>
  <cp:lastModifiedBy>user</cp:lastModifiedBy>
  <cp:lastPrinted>2013-03-07T14:35:17Z</cp:lastPrinted>
  <dcterms:created xsi:type="dcterms:W3CDTF">2013-01-23T15:11:33Z</dcterms:created>
  <dcterms:modified xsi:type="dcterms:W3CDTF">2013-04-16T14:20:29Z</dcterms:modified>
</cp:coreProperties>
</file>